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국외DB 관련업무\업무 폴더\구독통계&amp;타이틀리스트&amp;매뉴얼\2026년 제공리스트&amp;매뉴얼\타이틀리스트\"/>
    </mc:Choice>
  </mc:AlternateContent>
  <bookViews>
    <workbookView xWindow="0" yWindow="0" windowWidth="28800" windowHeight="12135"/>
  </bookViews>
  <sheets>
    <sheet name="DB Model" sheetId="1" r:id="rId1"/>
    <sheet name="Add" sheetId="2" r:id="rId2"/>
    <sheet name="Delete" sheetId="3" r:id="rId3"/>
  </sheets>
  <externalReferences>
    <externalReference r:id="rId4"/>
  </externalReferences>
  <definedNames>
    <definedName name="_xlnm._FilterDatabase" localSheetId="0" hidden="1">'DB Model'!$A$1:$AA$1318</definedName>
    <definedName name="eissn">#REF!</definedName>
    <definedName name="issn">#REF!</definedName>
    <definedName name="list_2011">#REF!</definedName>
    <definedName name="oissn" localSheetId="2">Delete!#REF!</definedName>
    <definedName name="oissn">#REF!</definedName>
    <definedName name="pissn">#REF!</definedName>
    <definedName name="REF">#REF!</definedName>
    <definedName name="tit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18" i="1" l="1"/>
  <c r="A1318" i="1"/>
  <c r="Z1317" i="1"/>
  <c r="A1317" i="1"/>
  <c r="Z1316" i="1"/>
  <c r="A1316" i="1"/>
  <c r="Z1315" i="1"/>
  <c r="A1315" i="1"/>
  <c r="Z1314" i="1"/>
  <c r="A1314" i="1"/>
  <c r="Z1313" i="1"/>
  <c r="A1313" i="1"/>
  <c r="Z1312" i="1"/>
  <c r="A1312" i="1"/>
  <c r="Z1311" i="1"/>
  <c r="A1311" i="1"/>
  <c r="Z1310" i="1"/>
  <c r="A1310" i="1"/>
  <c r="Z1309" i="1"/>
  <c r="A1309" i="1"/>
  <c r="Z1308" i="1"/>
  <c r="A1308" i="1"/>
  <c r="Z1307" i="1"/>
  <c r="A1307" i="1"/>
  <c r="Z1306" i="1"/>
  <c r="A1306" i="1"/>
  <c r="Z1305" i="1"/>
  <c r="A1305" i="1"/>
  <c r="Z1304" i="1"/>
  <c r="A1304" i="1"/>
  <c r="Z1303" i="1"/>
  <c r="A1303" i="1"/>
  <c r="Z1302" i="1"/>
  <c r="A1302" i="1"/>
  <c r="Z1301" i="1"/>
  <c r="A1301" i="1"/>
  <c r="Z1300" i="1"/>
  <c r="A1300" i="1"/>
  <c r="Z1299" i="1"/>
  <c r="A1299" i="1"/>
  <c r="Z1298" i="1"/>
  <c r="A1298" i="1"/>
  <c r="Z1297" i="1"/>
  <c r="A1297" i="1"/>
  <c r="Z1296" i="1"/>
  <c r="A1296" i="1"/>
  <c r="Z1295" i="1"/>
  <c r="A1295" i="1"/>
  <c r="Z1294" i="1"/>
  <c r="A1294" i="1"/>
  <c r="Z1293" i="1"/>
  <c r="A1293" i="1"/>
  <c r="Z1292" i="1"/>
  <c r="A1292" i="1"/>
  <c r="Z1291" i="1"/>
  <c r="A1291" i="1"/>
  <c r="Z1290" i="1"/>
  <c r="A1290" i="1"/>
  <c r="Z1289" i="1"/>
  <c r="A1289" i="1"/>
  <c r="Z1288" i="1"/>
  <c r="A1288" i="1"/>
  <c r="Z1287" i="1"/>
  <c r="A1287" i="1"/>
  <c r="Z1286" i="1"/>
  <c r="A1286" i="1"/>
  <c r="Z1285" i="1"/>
  <c r="A1285" i="1"/>
  <c r="Z1284" i="1"/>
  <c r="A1284" i="1"/>
  <c r="Z1283" i="1"/>
  <c r="A1283" i="1"/>
  <c r="Z1282" i="1"/>
  <c r="A1282" i="1"/>
  <c r="Z1281" i="1"/>
  <c r="A1281" i="1"/>
  <c r="Z1280" i="1"/>
  <c r="A1280" i="1"/>
  <c r="Z1279" i="1"/>
  <c r="A1279" i="1"/>
  <c r="Z1278" i="1"/>
  <c r="A1278" i="1"/>
  <c r="Z1277" i="1"/>
  <c r="A1277" i="1"/>
  <c r="Z1276" i="1"/>
  <c r="A1276" i="1"/>
  <c r="Z1275" i="1"/>
  <c r="A1275" i="1"/>
  <c r="Z1274" i="1"/>
  <c r="A1274" i="1"/>
  <c r="Z1273" i="1"/>
  <c r="A1273" i="1"/>
  <c r="Z1272" i="1"/>
  <c r="A1272" i="1"/>
  <c r="Z1271" i="1"/>
  <c r="A1271" i="1"/>
  <c r="Z1270" i="1"/>
  <c r="A1270" i="1"/>
  <c r="Z1269" i="1"/>
  <c r="A1269" i="1"/>
  <c r="Z1268" i="1"/>
  <c r="A1268" i="1"/>
  <c r="Z1267" i="1"/>
  <c r="A1267" i="1"/>
  <c r="Z1266" i="1"/>
  <c r="A1266" i="1"/>
  <c r="Z1265" i="1"/>
  <c r="A1265" i="1"/>
  <c r="Z1264" i="1"/>
  <c r="A1264" i="1"/>
  <c r="Z1263" i="1"/>
  <c r="A1263" i="1"/>
  <c r="Z1262" i="1"/>
  <c r="A1262" i="1"/>
  <c r="Z1261" i="1"/>
  <c r="A1261" i="1"/>
  <c r="Z1260" i="1"/>
  <c r="A1260" i="1"/>
  <c r="Z1259" i="1"/>
  <c r="A1259" i="1"/>
  <c r="Z1258" i="1"/>
  <c r="A1258" i="1"/>
  <c r="Z1257" i="1"/>
  <c r="A1257" i="1"/>
  <c r="Z1256" i="1"/>
  <c r="A1256" i="1"/>
  <c r="Z1255" i="1"/>
  <c r="A1255" i="1"/>
  <c r="Z1254" i="1"/>
  <c r="A1254" i="1"/>
  <c r="Z1253" i="1"/>
  <c r="A1253" i="1"/>
  <c r="Z1252" i="1"/>
  <c r="A1252" i="1"/>
  <c r="Z1251" i="1"/>
  <c r="A1251" i="1"/>
  <c r="Z1250" i="1"/>
  <c r="A1250" i="1"/>
  <c r="Z1249" i="1"/>
  <c r="A1249" i="1"/>
  <c r="Z1248" i="1"/>
  <c r="A1248" i="1"/>
  <c r="Z1247" i="1"/>
  <c r="A1247" i="1"/>
  <c r="Z1246" i="1"/>
  <c r="A1246" i="1"/>
  <c r="Z1245" i="1"/>
  <c r="A1245" i="1"/>
  <c r="Z1244" i="1"/>
  <c r="A1244" i="1"/>
  <c r="Z1243" i="1"/>
  <c r="A1243" i="1"/>
  <c r="Z1242" i="1"/>
  <c r="A1242" i="1"/>
  <c r="Z1241" i="1"/>
  <c r="A1241" i="1"/>
  <c r="Z1240" i="1"/>
  <c r="A1240" i="1"/>
  <c r="Z1239" i="1"/>
  <c r="A1239" i="1"/>
  <c r="Z1238" i="1"/>
  <c r="A1238" i="1"/>
  <c r="Z1237" i="1"/>
  <c r="A1237" i="1"/>
  <c r="Z1236" i="1"/>
  <c r="A1236" i="1"/>
  <c r="Z1235" i="1"/>
  <c r="A1235" i="1"/>
  <c r="Z1234" i="1"/>
  <c r="A1234" i="1"/>
  <c r="Z1233" i="1"/>
  <c r="A1233" i="1"/>
  <c r="Z1232" i="1"/>
  <c r="A1232" i="1"/>
  <c r="Z1231" i="1"/>
  <c r="A1231" i="1"/>
  <c r="Z1230" i="1"/>
  <c r="A1230" i="1"/>
  <c r="Z1229" i="1"/>
  <c r="A1229" i="1"/>
  <c r="Z1228" i="1"/>
  <c r="A1228" i="1"/>
  <c r="Z1227" i="1"/>
  <c r="A1227" i="1"/>
  <c r="Z1226" i="1"/>
  <c r="A1226" i="1"/>
  <c r="Z1225" i="1"/>
  <c r="A1225" i="1"/>
  <c r="Z1224" i="1"/>
  <c r="A1224" i="1"/>
  <c r="Z1223" i="1"/>
  <c r="A1223" i="1"/>
  <c r="Z1222" i="1"/>
  <c r="A1222" i="1"/>
  <c r="Z1221" i="1"/>
  <c r="A1221" i="1"/>
  <c r="Z1220" i="1"/>
  <c r="A1220" i="1"/>
  <c r="Z1219" i="1"/>
  <c r="A1219" i="1"/>
  <c r="Z1218" i="1"/>
  <c r="A1218" i="1"/>
  <c r="Z1217" i="1"/>
  <c r="A1217" i="1"/>
  <c r="Z1216" i="1"/>
  <c r="A1216" i="1"/>
  <c r="Z1215" i="1"/>
  <c r="A1215" i="1"/>
  <c r="Z1214" i="1"/>
  <c r="A1214" i="1"/>
  <c r="Z1213" i="1"/>
  <c r="A1213" i="1"/>
  <c r="Z1212" i="1"/>
  <c r="A1212" i="1"/>
  <c r="Z1211" i="1"/>
  <c r="A1211" i="1"/>
  <c r="Z1210" i="1"/>
  <c r="A1210" i="1"/>
  <c r="Z1209" i="1"/>
  <c r="A1209" i="1"/>
  <c r="Z1208" i="1"/>
  <c r="A1208" i="1"/>
  <c r="Z1207" i="1"/>
  <c r="A1207" i="1"/>
  <c r="Z1206" i="1"/>
  <c r="A1206" i="1"/>
  <c r="Z1205" i="1"/>
  <c r="A1205" i="1"/>
  <c r="Z1204" i="1"/>
  <c r="A1204" i="1"/>
  <c r="Z1203" i="1"/>
  <c r="A1203" i="1"/>
  <c r="Z1202" i="1"/>
  <c r="A1202" i="1"/>
  <c r="Z1201" i="1"/>
  <c r="A1201" i="1"/>
  <c r="Z1200" i="1"/>
  <c r="A1200" i="1"/>
  <c r="Z1199" i="1"/>
  <c r="A1199" i="1"/>
  <c r="Z1198" i="1"/>
  <c r="A1198" i="1"/>
  <c r="Z1197" i="1"/>
  <c r="A1197" i="1"/>
  <c r="Z1196" i="1"/>
  <c r="A1196" i="1"/>
  <c r="Z1195" i="1"/>
  <c r="A1195" i="1"/>
  <c r="Z1194" i="1"/>
  <c r="A1194" i="1"/>
  <c r="Z1193" i="1"/>
  <c r="A1193" i="1"/>
  <c r="Z1192" i="1"/>
  <c r="A1192" i="1"/>
  <c r="Z1191" i="1"/>
  <c r="A1191" i="1"/>
  <c r="Z1190" i="1"/>
  <c r="A1190" i="1"/>
  <c r="Z1189" i="1"/>
  <c r="A1189" i="1"/>
  <c r="Z1188" i="1"/>
  <c r="A1188" i="1"/>
  <c r="Z1187" i="1"/>
  <c r="A1187" i="1"/>
  <c r="Z1186" i="1"/>
  <c r="A1186" i="1"/>
  <c r="Z1185" i="1"/>
  <c r="A1185" i="1"/>
  <c r="Z1184" i="1"/>
  <c r="A1184" i="1"/>
  <c r="Z1183" i="1"/>
  <c r="A1183" i="1"/>
  <c r="Z1182" i="1"/>
  <c r="A1182" i="1"/>
  <c r="Z1181" i="1"/>
  <c r="A1181" i="1"/>
  <c r="Z1180" i="1"/>
  <c r="A1180" i="1"/>
  <c r="Z1179" i="1"/>
  <c r="A1179" i="1"/>
  <c r="Z1178" i="1"/>
  <c r="A1178" i="1"/>
  <c r="Z1177" i="1"/>
  <c r="A1177" i="1"/>
  <c r="Z1176" i="1"/>
  <c r="A1176" i="1"/>
  <c r="Z1175" i="1"/>
  <c r="A1175" i="1"/>
  <c r="Z1174" i="1"/>
  <c r="A1174" i="1"/>
  <c r="Z1173" i="1"/>
  <c r="A1173" i="1"/>
  <c r="Z1172" i="1"/>
  <c r="A1172" i="1"/>
  <c r="Z1171" i="1"/>
  <c r="A1171" i="1"/>
  <c r="Z1170" i="1"/>
  <c r="A1170" i="1"/>
  <c r="Z1169" i="1"/>
  <c r="A1169" i="1"/>
  <c r="Z1168" i="1"/>
  <c r="A1168" i="1"/>
  <c r="Z1167" i="1"/>
  <c r="A1167" i="1"/>
  <c r="Z1166" i="1"/>
  <c r="A1166" i="1"/>
  <c r="Z1165" i="1"/>
  <c r="A1165" i="1"/>
  <c r="Z1164" i="1"/>
  <c r="A1164" i="1"/>
  <c r="Z1163" i="1"/>
  <c r="A1163" i="1"/>
  <c r="Z1162" i="1"/>
  <c r="A1162" i="1"/>
  <c r="Z1161" i="1"/>
  <c r="A1161" i="1"/>
  <c r="Z1160" i="1"/>
  <c r="A1160" i="1"/>
  <c r="Z1159" i="1"/>
  <c r="A1159" i="1"/>
  <c r="Z1158" i="1"/>
  <c r="A1158" i="1"/>
  <c r="Z1157" i="1"/>
  <c r="A1157" i="1"/>
  <c r="Z1156" i="1"/>
  <c r="A1156" i="1"/>
  <c r="Z1155" i="1"/>
  <c r="A1155" i="1"/>
  <c r="Z1154" i="1"/>
  <c r="A1154" i="1"/>
  <c r="Z1153" i="1"/>
  <c r="A1153" i="1"/>
  <c r="Z1152" i="1"/>
  <c r="A1152" i="1"/>
  <c r="Z1151" i="1"/>
  <c r="A1151" i="1"/>
  <c r="Z1150" i="1"/>
  <c r="A1150" i="1"/>
  <c r="Z1149" i="1"/>
  <c r="A1149" i="1"/>
  <c r="Z1148" i="1"/>
  <c r="A1148" i="1"/>
  <c r="Z1147" i="1"/>
  <c r="A1147" i="1"/>
  <c r="Z1146" i="1"/>
  <c r="A1146" i="1"/>
  <c r="Z1145" i="1"/>
  <c r="A1145" i="1"/>
  <c r="Z1144" i="1"/>
  <c r="A1144" i="1"/>
  <c r="Z1143" i="1"/>
  <c r="A1143" i="1"/>
  <c r="Z1142" i="1"/>
  <c r="A1142" i="1"/>
  <c r="Z1141" i="1"/>
  <c r="A1141" i="1"/>
  <c r="Z1140" i="1"/>
  <c r="A1140" i="1"/>
  <c r="Z1139" i="1"/>
  <c r="A1139" i="1"/>
  <c r="Z1138" i="1"/>
  <c r="A1138" i="1"/>
  <c r="Z1137" i="1"/>
  <c r="A1137" i="1"/>
  <c r="Z1136" i="1"/>
  <c r="A1136" i="1"/>
  <c r="Z1135" i="1"/>
  <c r="A1135" i="1"/>
  <c r="Z1134" i="1"/>
  <c r="A1134" i="1"/>
  <c r="Z1133" i="1"/>
  <c r="A1133" i="1"/>
  <c r="Z1132" i="1"/>
  <c r="A1132" i="1"/>
  <c r="Z1131" i="1"/>
  <c r="A1131" i="1"/>
  <c r="Z1130" i="1"/>
  <c r="A1130" i="1"/>
  <c r="Z1129" i="1"/>
  <c r="A1129" i="1"/>
  <c r="Z1128" i="1"/>
  <c r="A1128" i="1"/>
  <c r="Z1127" i="1"/>
  <c r="A1127" i="1"/>
  <c r="Z1126" i="1"/>
  <c r="A1126" i="1"/>
  <c r="Z1125" i="1"/>
  <c r="A1125" i="1"/>
  <c r="Z1124" i="1"/>
  <c r="A1124" i="1"/>
  <c r="Z1123" i="1"/>
  <c r="A1123" i="1"/>
  <c r="Z1122" i="1"/>
  <c r="A1122" i="1"/>
  <c r="Z1121" i="1"/>
  <c r="A1121" i="1"/>
  <c r="Z1120" i="1"/>
  <c r="A1120" i="1"/>
  <c r="Z1119" i="1"/>
  <c r="A1119" i="1"/>
  <c r="Z1118" i="1"/>
  <c r="A1118" i="1"/>
  <c r="Z1117" i="1"/>
  <c r="A1117" i="1"/>
  <c r="Z1116" i="1"/>
  <c r="A1116" i="1"/>
  <c r="Z1115" i="1"/>
  <c r="A1115" i="1"/>
  <c r="Z1114" i="1"/>
  <c r="A1114" i="1"/>
  <c r="Z1113" i="1"/>
  <c r="A1113" i="1"/>
  <c r="Z1112" i="1"/>
  <c r="A1112" i="1"/>
  <c r="Z1111" i="1"/>
  <c r="A1111" i="1"/>
  <c r="Z1110" i="1"/>
  <c r="A1110" i="1"/>
  <c r="Z1109" i="1"/>
  <c r="A1109" i="1"/>
  <c r="Z1108" i="1"/>
  <c r="A1108" i="1"/>
  <c r="Z1107" i="1"/>
  <c r="A1107" i="1"/>
  <c r="Z1106" i="1"/>
  <c r="A1106" i="1"/>
  <c r="Z1105" i="1"/>
  <c r="A1105" i="1"/>
  <c r="Z1104" i="1"/>
  <c r="A1104" i="1"/>
  <c r="Z1103" i="1"/>
  <c r="A1103" i="1"/>
  <c r="Z1102" i="1"/>
  <c r="A1102" i="1"/>
  <c r="Z1101" i="1"/>
  <c r="A1101" i="1"/>
  <c r="Z1100" i="1"/>
  <c r="A1100" i="1"/>
  <c r="Z1099" i="1"/>
  <c r="A1099" i="1"/>
  <c r="Z1098" i="1"/>
  <c r="A1098" i="1"/>
  <c r="Z1097" i="1"/>
  <c r="A1097" i="1"/>
  <c r="Z1096" i="1"/>
  <c r="A1096" i="1"/>
  <c r="Z1095" i="1"/>
  <c r="A1095" i="1"/>
  <c r="Z1094" i="1"/>
  <c r="A1094" i="1"/>
  <c r="Z1093" i="1"/>
  <c r="A1093" i="1"/>
  <c r="Z1092" i="1"/>
  <c r="A1092" i="1"/>
  <c r="Z1091" i="1"/>
  <c r="A1091" i="1"/>
  <c r="Z1090" i="1"/>
  <c r="A1090" i="1"/>
  <c r="Z1089" i="1"/>
  <c r="A1089" i="1"/>
  <c r="Z1088" i="1"/>
  <c r="A1088" i="1"/>
  <c r="Z1087" i="1"/>
  <c r="A1087" i="1"/>
  <c r="Z1086" i="1"/>
  <c r="A1086" i="1"/>
  <c r="Z1085" i="1"/>
  <c r="A1085" i="1"/>
  <c r="Z1084" i="1"/>
  <c r="A1084" i="1"/>
  <c r="Z1083" i="1"/>
  <c r="A1083" i="1"/>
  <c r="Z1082" i="1"/>
  <c r="A1082" i="1"/>
  <c r="Z1081" i="1"/>
  <c r="A1081" i="1"/>
  <c r="Z1080" i="1"/>
  <c r="A1080" i="1"/>
  <c r="Z1079" i="1"/>
  <c r="A1079" i="1"/>
  <c r="Z1078" i="1"/>
  <c r="A1078" i="1"/>
  <c r="Z1077" i="1"/>
  <c r="A1077" i="1"/>
  <c r="Z1076" i="1"/>
  <c r="A1076" i="1"/>
  <c r="Z1075" i="1"/>
  <c r="A1075" i="1"/>
  <c r="Z1074" i="1"/>
  <c r="A1074" i="1"/>
  <c r="Z1073" i="1"/>
  <c r="A1073" i="1"/>
  <c r="Z1072" i="1"/>
  <c r="A1072" i="1"/>
  <c r="Z1071" i="1"/>
  <c r="A1071" i="1"/>
  <c r="Z1070" i="1"/>
  <c r="A1070" i="1"/>
  <c r="Z1069" i="1"/>
  <c r="A1069" i="1"/>
  <c r="Z1068" i="1"/>
  <c r="A1068" i="1"/>
  <c r="Z1067" i="1"/>
  <c r="A1067" i="1"/>
  <c r="Z1066" i="1"/>
  <c r="A1066" i="1"/>
  <c r="Z1065" i="1"/>
  <c r="A1065" i="1"/>
  <c r="Z1064" i="1"/>
  <c r="A1064" i="1"/>
  <c r="Z1063" i="1"/>
  <c r="A1063" i="1"/>
  <c r="Z1062" i="1"/>
  <c r="A1062" i="1"/>
  <c r="Z1061" i="1"/>
  <c r="A1061" i="1"/>
  <c r="Z1060" i="1"/>
  <c r="A1060" i="1"/>
  <c r="Z1059" i="1"/>
  <c r="A1059" i="1"/>
  <c r="Z1058" i="1"/>
  <c r="A1058" i="1"/>
  <c r="Z1057" i="1"/>
  <c r="A1057" i="1"/>
  <c r="Z1056" i="1"/>
  <c r="A1056" i="1"/>
  <c r="Z1055" i="1"/>
  <c r="A1055" i="1"/>
  <c r="Z1054" i="1"/>
  <c r="A1054" i="1"/>
  <c r="Z1053" i="1"/>
  <c r="A1053" i="1"/>
  <c r="Z1052" i="1"/>
  <c r="A1052" i="1"/>
  <c r="Z1051" i="1"/>
  <c r="A1051" i="1"/>
  <c r="Z1050" i="1"/>
  <c r="A1050" i="1"/>
  <c r="Z1049" i="1"/>
  <c r="A1049" i="1"/>
  <c r="Z1048" i="1"/>
  <c r="A1048" i="1"/>
  <c r="Z1047" i="1"/>
  <c r="A1047" i="1"/>
  <c r="Z1046" i="1"/>
  <c r="A1046" i="1"/>
  <c r="Z1045" i="1"/>
  <c r="A1045" i="1"/>
  <c r="Z1044" i="1"/>
  <c r="A1044" i="1"/>
  <c r="Z1043" i="1"/>
  <c r="A1043" i="1"/>
  <c r="Z1042" i="1"/>
  <c r="A1042" i="1"/>
  <c r="Z1041" i="1"/>
  <c r="A1041" i="1"/>
  <c r="Z1040" i="1"/>
  <c r="A1040" i="1"/>
  <c r="Z1039" i="1"/>
  <c r="A1039" i="1"/>
  <c r="Z1038" i="1"/>
  <c r="A1038" i="1"/>
  <c r="Z1037" i="1"/>
  <c r="A1037" i="1"/>
  <c r="Z1036" i="1"/>
  <c r="A1036" i="1"/>
  <c r="Z1035" i="1"/>
  <c r="A1035" i="1"/>
  <c r="Z1034" i="1"/>
  <c r="A1034" i="1"/>
  <c r="Z1033" i="1"/>
  <c r="A1033" i="1"/>
  <c r="Z1032" i="1"/>
  <c r="A1032" i="1"/>
  <c r="Z1031" i="1"/>
  <c r="A1031" i="1"/>
  <c r="Z1030" i="1"/>
  <c r="A1030" i="1"/>
  <c r="Z1029" i="1"/>
  <c r="A1029" i="1"/>
  <c r="Z1028" i="1"/>
  <c r="A1028" i="1"/>
  <c r="Z1027" i="1"/>
  <c r="A1027" i="1"/>
  <c r="Z1026" i="1"/>
  <c r="A1026" i="1"/>
  <c r="Z1025" i="1"/>
  <c r="A1025" i="1"/>
  <c r="Z1024" i="1"/>
  <c r="A1024" i="1"/>
  <c r="Z1023" i="1"/>
  <c r="A1023" i="1"/>
  <c r="Z1022" i="1"/>
  <c r="A1022" i="1"/>
  <c r="Z1021" i="1"/>
  <c r="A1021" i="1"/>
  <c r="Z1020" i="1"/>
  <c r="A1020" i="1"/>
  <c r="Z1019" i="1"/>
  <c r="A1019" i="1"/>
  <c r="Z1018" i="1"/>
  <c r="A1018" i="1"/>
  <c r="Z1017" i="1"/>
  <c r="A1017" i="1"/>
  <c r="Z1016" i="1"/>
  <c r="A1016" i="1"/>
  <c r="Z1015" i="1"/>
  <c r="A1015" i="1"/>
  <c r="Z1014" i="1"/>
  <c r="A1014" i="1"/>
  <c r="Z1013" i="1"/>
  <c r="A1013" i="1"/>
  <c r="Z1012" i="1"/>
  <c r="A1012" i="1"/>
  <c r="Z1011" i="1"/>
  <c r="A1011" i="1"/>
  <c r="Z1010" i="1"/>
  <c r="A1010" i="1"/>
  <c r="Z1009" i="1"/>
  <c r="A1009" i="1"/>
  <c r="Z1008" i="1"/>
  <c r="A1008" i="1"/>
  <c r="Z1007" i="1"/>
  <c r="A1007" i="1"/>
  <c r="Z1006" i="1"/>
  <c r="A1006" i="1"/>
  <c r="Z1005" i="1"/>
  <c r="A1005" i="1"/>
  <c r="Z1004" i="1"/>
  <c r="A1004" i="1"/>
  <c r="Z1003" i="1"/>
  <c r="A1003" i="1"/>
  <c r="Z1002" i="1"/>
  <c r="A1002" i="1"/>
  <c r="Z1001" i="1"/>
  <c r="A1001" i="1"/>
  <c r="Z1000" i="1"/>
  <c r="A1000" i="1"/>
  <c r="Z999" i="1"/>
  <c r="A999" i="1"/>
  <c r="Z998" i="1"/>
  <c r="A998" i="1"/>
  <c r="Z997" i="1"/>
  <c r="A997" i="1"/>
  <c r="Z996" i="1"/>
  <c r="A996" i="1"/>
  <c r="Z995" i="1"/>
  <c r="A995" i="1"/>
  <c r="Z994" i="1"/>
  <c r="A994" i="1"/>
  <c r="Z993" i="1"/>
  <c r="A993" i="1"/>
  <c r="Z992" i="1"/>
  <c r="A992" i="1"/>
  <c r="Z991" i="1"/>
  <c r="A991" i="1"/>
  <c r="Z990" i="1"/>
  <c r="A990" i="1"/>
  <c r="Z989" i="1"/>
  <c r="A989" i="1"/>
  <c r="Z988" i="1"/>
  <c r="A988" i="1"/>
  <c r="Z987" i="1"/>
  <c r="A987" i="1"/>
  <c r="Z986" i="1"/>
  <c r="A986" i="1"/>
  <c r="Z985" i="1"/>
  <c r="A985" i="1"/>
  <c r="Z984" i="1"/>
  <c r="A984" i="1"/>
  <c r="Z983" i="1"/>
  <c r="A983" i="1"/>
  <c r="Z982" i="1"/>
  <c r="A982" i="1"/>
  <c r="Z981" i="1"/>
  <c r="A981" i="1"/>
  <c r="Z980" i="1"/>
  <c r="A980" i="1"/>
  <c r="Z979" i="1"/>
  <c r="A979" i="1"/>
  <c r="Z978" i="1"/>
  <c r="A978" i="1"/>
  <c r="Z977" i="1"/>
  <c r="A977" i="1"/>
  <c r="Z976" i="1"/>
  <c r="A976" i="1"/>
  <c r="Z975" i="1"/>
  <c r="A975" i="1"/>
  <c r="Z974" i="1"/>
  <c r="A974" i="1"/>
  <c r="Z973" i="1"/>
  <c r="A973" i="1"/>
  <c r="Z972" i="1"/>
  <c r="A972" i="1"/>
  <c r="Z971" i="1"/>
  <c r="A971" i="1"/>
  <c r="Z970" i="1"/>
  <c r="A970" i="1"/>
  <c r="Z969" i="1"/>
  <c r="A969" i="1"/>
  <c r="Z968" i="1"/>
  <c r="A968" i="1"/>
  <c r="Z967" i="1"/>
  <c r="A967" i="1"/>
  <c r="Z966" i="1"/>
  <c r="A966" i="1"/>
  <c r="Z965" i="1"/>
  <c r="A965" i="1"/>
  <c r="Z964" i="1"/>
  <c r="A964" i="1"/>
  <c r="Z963" i="1"/>
  <c r="A963" i="1"/>
  <c r="Z962" i="1"/>
  <c r="A962" i="1"/>
  <c r="Z961" i="1"/>
  <c r="A961" i="1"/>
  <c r="Z960" i="1"/>
  <c r="A960" i="1"/>
  <c r="Z959" i="1"/>
  <c r="A959" i="1"/>
  <c r="Z958" i="1"/>
  <c r="A958" i="1"/>
  <c r="Z957" i="1"/>
  <c r="A957" i="1"/>
  <c r="Z956" i="1"/>
  <c r="A956" i="1"/>
  <c r="Z955" i="1"/>
  <c r="A955" i="1"/>
  <c r="Z954" i="1"/>
  <c r="A954" i="1"/>
  <c r="Z953" i="1"/>
  <c r="A953" i="1"/>
  <c r="Z952" i="1"/>
  <c r="A952" i="1"/>
  <c r="Z951" i="1"/>
  <c r="A951" i="1"/>
  <c r="Z950" i="1"/>
  <c r="A950" i="1"/>
  <c r="Z949" i="1"/>
  <c r="A949" i="1"/>
  <c r="Z948" i="1"/>
  <c r="A948" i="1"/>
  <c r="Z947" i="1"/>
  <c r="A947" i="1"/>
  <c r="Z946" i="1"/>
  <c r="A946" i="1"/>
  <c r="Z945" i="1"/>
  <c r="A945" i="1"/>
  <c r="Z944" i="1"/>
  <c r="A944" i="1"/>
  <c r="Z943" i="1"/>
  <c r="A943" i="1"/>
  <c r="Z942" i="1"/>
  <c r="A942" i="1"/>
  <c r="Z941" i="1"/>
  <c r="A941" i="1"/>
  <c r="Z940" i="1"/>
  <c r="A940" i="1"/>
  <c r="Z939" i="1"/>
  <c r="A939" i="1"/>
  <c r="Z938" i="1"/>
  <c r="A938" i="1"/>
  <c r="Z937" i="1"/>
  <c r="A937" i="1"/>
  <c r="Z936" i="1"/>
  <c r="A936" i="1"/>
  <c r="Z935" i="1"/>
  <c r="A935" i="1"/>
  <c r="Z934" i="1"/>
  <c r="A934" i="1"/>
  <c r="Z933" i="1"/>
  <c r="A933" i="1"/>
  <c r="Z932" i="1"/>
  <c r="A932" i="1"/>
  <c r="Z931" i="1"/>
  <c r="A931" i="1"/>
  <c r="Z930" i="1"/>
  <c r="A930" i="1"/>
  <c r="Z929" i="1"/>
  <c r="A929" i="1"/>
  <c r="Z928" i="1"/>
  <c r="A928" i="1"/>
  <c r="Z927" i="1"/>
  <c r="A927" i="1"/>
  <c r="Z926" i="1"/>
  <c r="A926" i="1"/>
  <c r="Z925" i="1"/>
  <c r="A925" i="1"/>
  <c r="Z924" i="1"/>
  <c r="A924" i="1"/>
  <c r="Z923" i="1"/>
  <c r="A923" i="1"/>
  <c r="Z922" i="1"/>
  <c r="A922" i="1"/>
  <c r="Z921" i="1"/>
  <c r="A921" i="1"/>
  <c r="Z920" i="1"/>
  <c r="A920" i="1"/>
  <c r="Z919" i="1"/>
  <c r="A919" i="1"/>
  <c r="Z918" i="1"/>
  <c r="A918" i="1"/>
  <c r="Z917" i="1"/>
  <c r="A917" i="1"/>
  <c r="Z916" i="1"/>
  <c r="A916" i="1"/>
  <c r="Z915" i="1"/>
  <c r="A915" i="1"/>
  <c r="Z914" i="1"/>
  <c r="A914" i="1"/>
  <c r="Z913" i="1"/>
  <c r="A913" i="1"/>
  <c r="Z912" i="1"/>
  <c r="A912" i="1"/>
  <c r="Z911" i="1"/>
  <c r="A911" i="1"/>
  <c r="Z910" i="1"/>
  <c r="A910" i="1"/>
  <c r="Z909" i="1"/>
  <c r="A909" i="1"/>
  <c r="Z908" i="1"/>
  <c r="A908" i="1"/>
  <c r="Z907" i="1"/>
  <c r="A907" i="1"/>
  <c r="Z906" i="1"/>
  <c r="A906" i="1"/>
  <c r="Z905" i="1"/>
  <c r="A905" i="1"/>
  <c r="Z904" i="1"/>
  <c r="A904" i="1"/>
  <c r="Z903" i="1"/>
  <c r="A903" i="1"/>
  <c r="Z902" i="1"/>
  <c r="A902" i="1"/>
  <c r="Z901" i="1"/>
  <c r="A901" i="1"/>
  <c r="Z900" i="1"/>
  <c r="A900" i="1"/>
  <c r="Z899" i="1"/>
  <c r="A899" i="1"/>
  <c r="Z898" i="1"/>
  <c r="A898" i="1"/>
  <c r="Z897" i="1"/>
  <c r="A897" i="1"/>
  <c r="Z896" i="1"/>
  <c r="A896" i="1"/>
  <c r="Z895" i="1"/>
  <c r="A895" i="1"/>
  <c r="Z894" i="1"/>
  <c r="A894" i="1"/>
  <c r="Z893" i="1"/>
  <c r="A893" i="1"/>
  <c r="Z892" i="1"/>
  <c r="A892" i="1"/>
  <c r="Z891" i="1"/>
  <c r="A891" i="1"/>
  <c r="Z890" i="1"/>
  <c r="A890" i="1"/>
  <c r="Z889" i="1"/>
  <c r="A889" i="1"/>
  <c r="Z888" i="1"/>
  <c r="A888" i="1"/>
  <c r="Z887" i="1"/>
  <c r="A887" i="1"/>
  <c r="Z886" i="1"/>
  <c r="A886" i="1"/>
  <c r="Z885" i="1"/>
  <c r="A885" i="1"/>
  <c r="Z884" i="1"/>
  <c r="A884" i="1"/>
  <c r="Z883" i="1"/>
  <c r="A883" i="1"/>
  <c r="Z882" i="1"/>
  <c r="A882" i="1"/>
  <c r="Z881" i="1"/>
  <c r="A881" i="1"/>
  <c r="Z880" i="1"/>
  <c r="A880" i="1"/>
  <c r="Z879" i="1"/>
  <c r="A879" i="1"/>
  <c r="Z878" i="1"/>
  <c r="A878" i="1"/>
  <c r="Z877" i="1"/>
  <c r="A877" i="1"/>
  <c r="Z876" i="1"/>
  <c r="A876" i="1"/>
  <c r="Z875" i="1"/>
  <c r="A875" i="1"/>
  <c r="Z874" i="1"/>
  <c r="A874" i="1"/>
  <c r="Z873" i="1"/>
  <c r="A873" i="1"/>
  <c r="Z872" i="1"/>
  <c r="A872" i="1"/>
  <c r="Z871" i="1"/>
  <c r="A871" i="1"/>
  <c r="Z870" i="1"/>
  <c r="A870" i="1"/>
  <c r="Z869" i="1"/>
  <c r="A869" i="1"/>
  <c r="Z868" i="1"/>
  <c r="A868" i="1"/>
  <c r="Z867" i="1"/>
  <c r="A867" i="1"/>
  <c r="Z866" i="1"/>
  <c r="A866" i="1"/>
  <c r="Z865" i="1"/>
  <c r="A865" i="1"/>
  <c r="Z864" i="1"/>
  <c r="A864" i="1"/>
  <c r="Z863" i="1"/>
  <c r="A863" i="1"/>
  <c r="Z862" i="1"/>
  <c r="A862" i="1"/>
  <c r="Z861" i="1"/>
  <c r="A861" i="1"/>
  <c r="Z860" i="1"/>
  <c r="A860" i="1"/>
  <c r="Z859" i="1"/>
  <c r="A859" i="1"/>
  <c r="Z858" i="1"/>
  <c r="A858" i="1"/>
  <c r="Z857" i="1"/>
  <c r="A857" i="1"/>
  <c r="Z856" i="1"/>
  <c r="A856" i="1"/>
  <c r="Z855" i="1"/>
  <c r="A855" i="1"/>
  <c r="Z854" i="1"/>
  <c r="A854" i="1"/>
  <c r="Z853" i="1"/>
  <c r="A853" i="1"/>
  <c r="Z852" i="1"/>
  <c r="A852" i="1"/>
  <c r="Z851" i="1"/>
  <c r="A851" i="1"/>
  <c r="Z850" i="1"/>
  <c r="A850" i="1"/>
  <c r="Z849" i="1"/>
  <c r="A849" i="1"/>
  <c r="Z848" i="1"/>
  <c r="A848" i="1"/>
  <c r="Z847" i="1"/>
  <c r="A847" i="1"/>
  <c r="Z846" i="1"/>
  <c r="A846" i="1"/>
  <c r="Z845" i="1"/>
  <c r="A845" i="1"/>
  <c r="Z844" i="1"/>
  <c r="A844" i="1"/>
  <c r="Z843" i="1"/>
  <c r="A843" i="1"/>
  <c r="Z842" i="1"/>
  <c r="A842" i="1"/>
  <c r="Z841" i="1"/>
  <c r="A841" i="1"/>
  <c r="Z840" i="1"/>
  <c r="A840" i="1"/>
  <c r="Z839" i="1"/>
  <c r="A839" i="1"/>
  <c r="Z838" i="1"/>
  <c r="A838" i="1"/>
  <c r="Z837" i="1"/>
  <c r="A837" i="1"/>
  <c r="Z836" i="1"/>
  <c r="A836" i="1"/>
  <c r="Z835" i="1"/>
  <c r="A835" i="1"/>
  <c r="Z834" i="1"/>
  <c r="A834" i="1"/>
  <c r="Z833" i="1"/>
  <c r="A833" i="1"/>
  <c r="Z832" i="1"/>
  <c r="A832" i="1"/>
  <c r="Z831" i="1"/>
  <c r="A831" i="1"/>
  <c r="Z830" i="1"/>
  <c r="A830" i="1"/>
  <c r="Z829" i="1"/>
  <c r="A829" i="1"/>
  <c r="Z828" i="1"/>
  <c r="A828" i="1"/>
  <c r="Z827" i="1"/>
  <c r="A827" i="1"/>
  <c r="Z826" i="1"/>
  <c r="A826" i="1"/>
  <c r="Z825" i="1"/>
  <c r="A825" i="1"/>
  <c r="Z824" i="1"/>
  <c r="A824" i="1"/>
  <c r="Z823" i="1"/>
  <c r="A823" i="1"/>
  <c r="Z822" i="1"/>
  <c r="A822" i="1"/>
  <c r="Z821" i="1"/>
  <c r="A821" i="1"/>
  <c r="Z820" i="1"/>
  <c r="A820" i="1"/>
  <c r="Z819" i="1"/>
  <c r="A819" i="1"/>
  <c r="Z818" i="1"/>
  <c r="A818" i="1"/>
  <c r="Z817" i="1"/>
  <c r="A817" i="1"/>
  <c r="Z816" i="1"/>
  <c r="A816" i="1"/>
  <c r="Z815" i="1"/>
  <c r="A815" i="1"/>
  <c r="Z814" i="1"/>
  <c r="A814" i="1"/>
  <c r="Z813" i="1"/>
  <c r="A813" i="1"/>
  <c r="Z812" i="1"/>
  <c r="A812" i="1"/>
  <c r="Z811" i="1"/>
  <c r="A811" i="1"/>
  <c r="Z810" i="1"/>
  <c r="A810" i="1"/>
  <c r="Z809" i="1"/>
  <c r="A809" i="1"/>
  <c r="Z808" i="1"/>
  <c r="A808" i="1"/>
  <c r="Z807" i="1"/>
  <c r="A807" i="1"/>
  <c r="Z806" i="1"/>
  <c r="A806" i="1"/>
  <c r="Z805" i="1"/>
  <c r="A805" i="1"/>
  <c r="Z804" i="1"/>
  <c r="A804" i="1"/>
  <c r="Z803" i="1"/>
  <c r="A803" i="1"/>
  <c r="Z802" i="1"/>
  <c r="A802" i="1"/>
  <c r="Z801" i="1"/>
  <c r="A801" i="1"/>
  <c r="Z800" i="1"/>
  <c r="A800" i="1"/>
  <c r="Z799" i="1"/>
  <c r="A799" i="1"/>
  <c r="Z798" i="1"/>
  <c r="A798" i="1"/>
  <c r="Z797" i="1"/>
  <c r="A797" i="1"/>
  <c r="Z796" i="1"/>
  <c r="A796" i="1"/>
  <c r="Z795" i="1"/>
  <c r="A795" i="1"/>
  <c r="Z794" i="1"/>
  <c r="A794" i="1"/>
  <c r="Z793" i="1"/>
  <c r="A793" i="1"/>
  <c r="Z792" i="1"/>
  <c r="A792" i="1"/>
  <c r="Z791" i="1"/>
  <c r="A791" i="1"/>
  <c r="Z790" i="1"/>
  <c r="A790" i="1"/>
  <c r="Z789" i="1"/>
  <c r="A789" i="1"/>
  <c r="Z788" i="1"/>
  <c r="A788" i="1"/>
  <c r="Z787" i="1"/>
  <c r="A787" i="1"/>
  <c r="Z786" i="1"/>
  <c r="A786" i="1"/>
  <c r="Z785" i="1"/>
  <c r="A785" i="1"/>
  <c r="Z784" i="1"/>
  <c r="A784" i="1"/>
  <c r="Z783" i="1"/>
  <c r="A783" i="1"/>
  <c r="Z782" i="1"/>
  <c r="A782" i="1"/>
  <c r="Z781" i="1"/>
  <c r="A781" i="1"/>
  <c r="Z780" i="1"/>
  <c r="A780" i="1"/>
  <c r="Z779" i="1"/>
  <c r="A779" i="1"/>
  <c r="Z778" i="1"/>
  <c r="A778" i="1"/>
  <c r="Z777" i="1"/>
  <c r="A777" i="1"/>
  <c r="Z776" i="1"/>
  <c r="A776" i="1"/>
  <c r="Z775" i="1"/>
  <c r="A775" i="1"/>
  <c r="Z774" i="1"/>
  <c r="A774" i="1"/>
  <c r="Z773" i="1"/>
  <c r="A773" i="1"/>
  <c r="Z772" i="1"/>
  <c r="A772" i="1"/>
  <c r="Z771" i="1"/>
  <c r="A771" i="1"/>
  <c r="Z770" i="1"/>
  <c r="A770" i="1"/>
  <c r="Z769" i="1"/>
  <c r="A769" i="1"/>
  <c r="Z768" i="1"/>
  <c r="A768" i="1"/>
  <c r="Z767" i="1"/>
  <c r="A767" i="1"/>
  <c r="Z766" i="1"/>
  <c r="A766" i="1"/>
  <c r="Z765" i="1"/>
  <c r="A765" i="1"/>
  <c r="Z764" i="1"/>
  <c r="A764" i="1"/>
  <c r="Z763" i="1"/>
  <c r="A763" i="1"/>
  <c r="Z762" i="1"/>
  <c r="A762" i="1"/>
  <c r="Z761" i="1"/>
  <c r="A761" i="1"/>
  <c r="Z760" i="1"/>
  <c r="A760" i="1"/>
  <c r="Z759" i="1"/>
  <c r="A759" i="1"/>
  <c r="Z758" i="1"/>
  <c r="A758" i="1"/>
  <c r="Z757" i="1"/>
  <c r="A757" i="1"/>
  <c r="Z756" i="1"/>
  <c r="A756" i="1"/>
  <c r="Z755" i="1"/>
  <c r="A755" i="1"/>
  <c r="Z754" i="1"/>
  <c r="A754" i="1"/>
  <c r="Z753" i="1"/>
  <c r="A753" i="1"/>
  <c r="Z752" i="1"/>
  <c r="A752" i="1"/>
  <c r="Z751" i="1"/>
  <c r="A751" i="1"/>
  <c r="Z750" i="1"/>
  <c r="A750" i="1"/>
  <c r="Z749" i="1"/>
  <c r="A749" i="1"/>
  <c r="Z748" i="1"/>
  <c r="A748" i="1"/>
  <c r="Z747" i="1"/>
  <c r="A747" i="1"/>
  <c r="Z746" i="1"/>
  <c r="A746" i="1"/>
  <c r="Z745" i="1"/>
  <c r="A745" i="1"/>
  <c r="Z744" i="1"/>
  <c r="A744" i="1"/>
  <c r="Z743" i="1"/>
  <c r="A743" i="1"/>
  <c r="Z742" i="1"/>
  <c r="A742" i="1"/>
  <c r="Z741" i="1"/>
  <c r="A741" i="1"/>
  <c r="Z740" i="1"/>
  <c r="A740" i="1"/>
  <c r="Z739" i="1"/>
  <c r="A739" i="1"/>
  <c r="Z738" i="1"/>
  <c r="A738" i="1"/>
  <c r="Z737" i="1"/>
  <c r="A737" i="1"/>
  <c r="Z736" i="1"/>
  <c r="A736" i="1"/>
  <c r="Z735" i="1"/>
  <c r="A735" i="1"/>
  <c r="Z734" i="1"/>
  <c r="A734" i="1"/>
  <c r="Z733" i="1"/>
  <c r="A733" i="1"/>
  <c r="Z732" i="1"/>
  <c r="A732" i="1"/>
  <c r="Z731" i="1"/>
  <c r="A731" i="1"/>
  <c r="Z730" i="1"/>
  <c r="A730" i="1"/>
  <c r="Z729" i="1"/>
  <c r="A729" i="1"/>
  <c r="Z728" i="1"/>
  <c r="A728" i="1"/>
  <c r="Z727" i="1"/>
  <c r="A727" i="1"/>
  <c r="Z726" i="1"/>
  <c r="A726" i="1"/>
  <c r="Z725" i="1"/>
  <c r="A725" i="1"/>
  <c r="Z724" i="1"/>
  <c r="A724" i="1"/>
  <c r="Z723" i="1"/>
  <c r="A723" i="1"/>
  <c r="Z722" i="1"/>
  <c r="A722" i="1"/>
  <c r="Z721" i="1"/>
  <c r="A721" i="1"/>
  <c r="Z720" i="1"/>
  <c r="A720" i="1"/>
  <c r="Z719" i="1"/>
  <c r="A719" i="1"/>
  <c r="Z718" i="1"/>
  <c r="A718" i="1"/>
  <c r="Z717" i="1"/>
  <c r="A717" i="1"/>
  <c r="Z716" i="1"/>
  <c r="A716" i="1"/>
  <c r="Z715" i="1"/>
  <c r="A715" i="1"/>
  <c r="Z714" i="1"/>
  <c r="A714" i="1"/>
  <c r="Z713" i="1"/>
  <c r="A713" i="1"/>
  <c r="Z712" i="1"/>
  <c r="A712" i="1"/>
  <c r="Z711" i="1"/>
  <c r="A711" i="1"/>
  <c r="Z710" i="1"/>
  <c r="A710" i="1"/>
  <c r="Z709" i="1"/>
  <c r="A709" i="1"/>
  <c r="Z708" i="1"/>
  <c r="A708" i="1"/>
  <c r="Z707" i="1"/>
  <c r="A707" i="1"/>
  <c r="Z706" i="1"/>
  <c r="A706" i="1"/>
  <c r="Z705" i="1"/>
  <c r="A705" i="1"/>
  <c r="Z704" i="1"/>
  <c r="A704" i="1"/>
  <c r="Z703" i="1"/>
  <c r="A703" i="1"/>
  <c r="Z702" i="1"/>
  <c r="A702" i="1"/>
  <c r="Z701" i="1"/>
  <c r="A701" i="1"/>
  <c r="Z700" i="1"/>
  <c r="A700" i="1"/>
  <c r="Z699" i="1"/>
  <c r="A699" i="1"/>
  <c r="Z698" i="1"/>
  <c r="A698" i="1"/>
  <c r="Z697" i="1"/>
  <c r="A697" i="1"/>
  <c r="Z696" i="1"/>
  <c r="A696" i="1"/>
  <c r="Z695" i="1"/>
  <c r="A695" i="1"/>
  <c r="Z694" i="1"/>
  <c r="A694" i="1"/>
  <c r="Z693" i="1"/>
  <c r="A693" i="1"/>
  <c r="Z692" i="1"/>
  <c r="A692" i="1"/>
  <c r="Z691" i="1"/>
  <c r="A691" i="1"/>
  <c r="Z690" i="1"/>
  <c r="A690" i="1"/>
  <c r="Z689" i="1"/>
  <c r="A689" i="1"/>
  <c r="Z688" i="1"/>
  <c r="A688" i="1"/>
  <c r="Z687" i="1"/>
  <c r="A687" i="1"/>
  <c r="Z686" i="1"/>
  <c r="A686" i="1"/>
  <c r="Z685" i="1"/>
  <c r="A685" i="1"/>
  <c r="Z684" i="1"/>
  <c r="A684" i="1"/>
  <c r="Z683" i="1"/>
  <c r="A683" i="1"/>
  <c r="Z682" i="1"/>
  <c r="A682" i="1"/>
  <c r="Z681" i="1"/>
  <c r="A681" i="1"/>
  <c r="Z680" i="1"/>
  <c r="A680" i="1"/>
  <c r="Z679" i="1"/>
  <c r="A679" i="1"/>
  <c r="Z678" i="1"/>
  <c r="A678" i="1"/>
  <c r="Z677" i="1"/>
  <c r="A677" i="1"/>
  <c r="Z676" i="1"/>
  <c r="A676" i="1"/>
  <c r="Z675" i="1"/>
  <c r="A675" i="1"/>
  <c r="Z674" i="1"/>
  <c r="A674" i="1"/>
  <c r="Z673" i="1"/>
  <c r="A673" i="1"/>
  <c r="Z672" i="1"/>
  <c r="A672" i="1"/>
  <c r="Z671" i="1"/>
  <c r="A671" i="1"/>
  <c r="Z670" i="1"/>
  <c r="A670" i="1"/>
  <c r="Z669" i="1"/>
  <c r="A669" i="1"/>
  <c r="Z668" i="1"/>
  <c r="A668" i="1"/>
  <c r="Z667" i="1"/>
  <c r="A667" i="1"/>
  <c r="Z666" i="1"/>
  <c r="A666" i="1"/>
  <c r="Z665" i="1"/>
  <c r="A665" i="1"/>
  <c r="Z664" i="1"/>
  <c r="A664" i="1"/>
  <c r="Z663" i="1"/>
  <c r="A663" i="1"/>
  <c r="Z662" i="1"/>
  <c r="A662" i="1"/>
  <c r="Z661" i="1"/>
  <c r="A661" i="1"/>
  <c r="Z660" i="1"/>
  <c r="A660" i="1"/>
  <c r="Z659" i="1"/>
  <c r="A659" i="1"/>
  <c r="Z658" i="1"/>
  <c r="A658" i="1"/>
  <c r="Z657" i="1"/>
  <c r="A657" i="1"/>
  <c r="Z656" i="1"/>
  <c r="A656" i="1"/>
  <c r="Z655" i="1"/>
  <c r="A655" i="1"/>
  <c r="Z654" i="1"/>
  <c r="A654" i="1"/>
  <c r="Z653" i="1"/>
  <c r="A653" i="1"/>
  <c r="Z652" i="1"/>
  <c r="A652" i="1"/>
  <c r="Z651" i="1"/>
  <c r="A651" i="1"/>
  <c r="Z650" i="1"/>
  <c r="A650" i="1"/>
  <c r="Z649" i="1"/>
  <c r="A649" i="1"/>
  <c r="Z648" i="1"/>
  <c r="A648" i="1"/>
  <c r="Z647" i="1"/>
  <c r="A647" i="1"/>
  <c r="Z646" i="1"/>
  <c r="A646" i="1"/>
  <c r="Z645" i="1"/>
  <c r="A645" i="1"/>
  <c r="Z644" i="1"/>
  <c r="A644" i="1"/>
  <c r="Z643" i="1"/>
  <c r="A643" i="1"/>
  <c r="Z642" i="1"/>
  <c r="A642" i="1"/>
  <c r="Z641" i="1"/>
  <c r="A641" i="1"/>
  <c r="Z640" i="1"/>
  <c r="A640" i="1"/>
  <c r="Z639" i="1"/>
  <c r="A639" i="1"/>
  <c r="Z638" i="1"/>
  <c r="A638" i="1"/>
  <c r="Z637" i="1"/>
  <c r="A637" i="1"/>
  <c r="Z636" i="1"/>
  <c r="A636" i="1"/>
  <c r="Z635" i="1"/>
  <c r="A635" i="1"/>
  <c r="Z634" i="1"/>
  <c r="A634" i="1"/>
  <c r="Z633" i="1"/>
  <c r="A633" i="1"/>
  <c r="Z632" i="1"/>
  <c r="A632" i="1"/>
  <c r="Z631" i="1"/>
  <c r="A631" i="1"/>
  <c r="Z630" i="1"/>
  <c r="A630" i="1"/>
  <c r="Z629" i="1"/>
  <c r="A629" i="1"/>
  <c r="Z628" i="1"/>
  <c r="A628" i="1"/>
  <c r="Z627" i="1"/>
  <c r="A627" i="1"/>
  <c r="Z626" i="1"/>
  <c r="A626" i="1"/>
  <c r="Z625" i="1"/>
  <c r="A625" i="1"/>
  <c r="Z624" i="1"/>
  <c r="A624" i="1"/>
  <c r="Z623" i="1"/>
  <c r="A623" i="1"/>
  <c r="Z622" i="1"/>
  <c r="A622" i="1"/>
  <c r="Z621" i="1"/>
  <c r="A621" i="1"/>
  <c r="Z620" i="1"/>
  <c r="A620" i="1"/>
  <c r="Z619" i="1"/>
  <c r="A619" i="1"/>
  <c r="Z618" i="1"/>
  <c r="A618" i="1"/>
  <c r="Z617" i="1"/>
  <c r="A617" i="1"/>
  <c r="Z616" i="1"/>
  <c r="A616" i="1"/>
  <c r="Z615" i="1"/>
  <c r="A615" i="1"/>
  <c r="Z614" i="1"/>
  <c r="A614" i="1"/>
  <c r="Z613" i="1"/>
  <c r="A613" i="1"/>
  <c r="Z612" i="1"/>
  <c r="A612" i="1"/>
  <c r="Z611" i="1"/>
  <c r="A611" i="1"/>
  <c r="Z610" i="1"/>
  <c r="A610" i="1"/>
  <c r="Z609" i="1"/>
  <c r="A609" i="1"/>
  <c r="Z608" i="1"/>
  <c r="A608" i="1"/>
  <c r="Z607" i="1"/>
  <c r="A607" i="1"/>
  <c r="Z606" i="1"/>
  <c r="A606" i="1"/>
  <c r="Z605" i="1"/>
  <c r="A605" i="1"/>
  <c r="Z604" i="1"/>
  <c r="A604" i="1"/>
  <c r="Z603" i="1"/>
  <c r="A603" i="1"/>
  <c r="Z602" i="1"/>
  <c r="A602" i="1"/>
  <c r="Z601" i="1"/>
  <c r="A601" i="1"/>
  <c r="Z600" i="1"/>
  <c r="A600" i="1"/>
  <c r="Z599" i="1"/>
  <c r="A599" i="1"/>
  <c r="Z598" i="1"/>
  <c r="A598" i="1"/>
  <c r="Z597" i="1"/>
  <c r="A597" i="1"/>
  <c r="Z596" i="1"/>
  <c r="A596" i="1"/>
  <c r="Z595" i="1"/>
  <c r="A595" i="1"/>
  <c r="Z594" i="1"/>
  <c r="A594" i="1"/>
  <c r="Z593" i="1"/>
  <c r="A593" i="1"/>
  <c r="Z592" i="1"/>
  <c r="A592" i="1"/>
  <c r="Z591" i="1"/>
  <c r="A591" i="1"/>
  <c r="Z590" i="1"/>
  <c r="A590" i="1"/>
  <c r="Z589" i="1"/>
  <c r="A589" i="1"/>
  <c r="Z588" i="1"/>
  <c r="A588" i="1"/>
  <c r="Z587" i="1"/>
  <c r="A587" i="1"/>
  <c r="Z586" i="1"/>
  <c r="A586" i="1"/>
  <c r="Z585" i="1"/>
  <c r="A585" i="1"/>
  <c r="Z584" i="1"/>
  <c r="A584" i="1"/>
  <c r="Z583" i="1"/>
  <c r="A583" i="1"/>
  <c r="Z582" i="1"/>
  <c r="A582" i="1"/>
  <c r="Z581" i="1"/>
  <c r="A581" i="1"/>
  <c r="Z580" i="1"/>
  <c r="A580" i="1"/>
  <c r="Z579" i="1"/>
  <c r="A579" i="1"/>
  <c r="Z578" i="1"/>
  <c r="A578" i="1"/>
  <c r="Z577" i="1"/>
  <c r="A577" i="1"/>
  <c r="Z576" i="1"/>
  <c r="A576" i="1"/>
  <c r="Z575" i="1"/>
  <c r="A575" i="1"/>
  <c r="Z574" i="1"/>
  <c r="A574" i="1"/>
  <c r="Z573" i="1"/>
  <c r="A573" i="1"/>
  <c r="Z572" i="1"/>
  <c r="A572" i="1"/>
  <c r="Z571" i="1"/>
  <c r="A571" i="1"/>
  <c r="Z570" i="1"/>
  <c r="A570" i="1"/>
  <c r="Z569" i="1"/>
  <c r="A569" i="1"/>
  <c r="Z568" i="1"/>
  <c r="A568" i="1"/>
  <c r="Z567" i="1"/>
  <c r="A567" i="1"/>
  <c r="Z566" i="1"/>
  <c r="A566" i="1"/>
  <c r="Z565" i="1"/>
  <c r="A565" i="1"/>
  <c r="Z564" i="1"/>
  <c r="A564" i="1"/>
  <c r="Z563" i="1"/>
  <c r="A563" i="1"/>
  <c r="Z562" i="1"/>
  <c r="A562" i="1"/>
  <c r="Z561" i="1"/>
  <c r="A561" i="1"/>
  <c r="Z560" i="1"/>
  <c r="A560" i="1"/>
  <c r="Z559" i="1"/>
  <c r="A559" i="1"/>
  <c r="Z558" i="1"/>
  <c r="A558" i="1"/>
  <c r="Z557" i="1"/>
  <c r="A557" i="1"/>
  <c r="Z556" i="1"/>
  <c r="A556" i="1"/>
  <c r="Z555" i="1"/>
  <c r="A555" i="1"/>
  <c r="Z554" i="1"/>
  <c r="A554" i="1"/>
  <c r="Z553" i="1"/>
  <c r="A553" i="1"/>
  <c r="Z552" i="1"/>
  <c r="A552" i="1"/>
  <c r="Z551" i="1"/>
  <c r="A551" i="1"/>
  <c r="Z550" i="1"/>
  <c r="A550" i="1"/>
  <c r="Z549" i="1"/>
  <c r="A549" i="1"/>
  <c r="Z548" i="1"/>
  <c r="A548" i="1"/>
  <c r="Z547" i="1"/>
  <c r="A547" i="1"/>
  <c r="Z546" i="1"/>
  <c r="A546" i="1"/>
  <c r="Z545" i="1"/>
  <c r="A545" i="1"/>
  <c r="Z544" i="1"/>
  <c r="A544" i="1"/>
  <c r="Z543" i="1"/>
  <c r="A543" i="1"/>
  <c r="Z542" i="1"/>
  <c r="A542" i="1"/>
  <c r="Z541" i="1"/>
  <c r="A541" i="1"/>
  <c r="Z540" i="1"/>
  <c r="A540" i="1"/>
  <c r="Z539" i="1"/>
  <c r="A539" i="1"/>
  <c r="Z538" i="1"/>
  <c r="A538" i="1"/>
  <c r="Z537" i="1"/>
  <c r="A537" i="1"/>
  <c r="Z536" i="1"/>
  <c r="A536" i="1"/>
  <c r="Z535" i="1"/>
  <c r="A535" i="1"/>
  <c r="Z534" i="1"/>
  <c r="A534" i="1"/>
  <c r="Z533" i="1"/>
  <c r="A533" i="1"/>
  <c r="Z532" i="1"/>
  <c r="A532" i="1"/>
  <c r="Z531" i="1"/>
  <c r="A531" i="1"/>
  <c r="Z530" i="1"/>
  <c r="A530" i="1"/>
  <c r="Z529" i="1"/>
  <c r="A529" i="1"/>
  <c r="Z528" i="1"/>
  <c r="A528" i="1"/>
  <c r="Z527" i="1"/>
  <c r="A527" i="1"/>
  <c r="Z526" i="1"/>
  <c r="A526" i="1"/>
  <c r="Z525" i="1"/>
  <c r="A525" i="1"/>
  <c r="Z524" i="1"/>
  <c r="A524" i="1"/>
  <c r="Z523" i="1"/>
  <c r="A523" i="1"/>
  <c r="Z522" i="1"/>
  <c r="A522" i="1"/>
  <c r="Z521" i="1"/>
  <c r="A521" i="1"/>
  <c r="Z520" i="1"/>
  <c r="A520" i="1"/>
  <c r="Z519" i="1"/>
  <c r="A519" i="1"/>
  <c r="Z518" i="1"/>
  <c r="A518" i="1"/>
  <c r="Z517" i="1"/>
  <c r="A517" i="1"/>
  <c r="Z516" i="1"/>
  <c r="A516" i="1"/>
  <c r="Z515" i="1"/>
  <c r="A515" i="1"/>
  <c r="Z514" i="1"/>
  <c r="A514" i="1"/>
  <c r="Z513" i="1"/>
  <c r="A513" i="1"/>
  <c r="Z512" i="1"/>
  <c r="A512" i="1"/>
  <c r="Z511" i="1"/>
  <c r="A511" i="1"/>
  <c r="Z510" i="1"/>
  <c r="A510" i="1"/>
  <c r="Z509" i="1"/>
  <c r="A509" i="1"/>
  <c r="Z508" i="1"/>
  <c r="A508" i="1"/>
  <c r="Z507" i="1"/>
  <c r="A507" i="1"/>
  <c r="Z506" i="1"/>
  <c r="A506" i="1"/>
  <c r="Z505" i="1"/>
  <c r="A505" i="1"/>
  <c r="Z504" i="1"/>
  <c r="A504" i="1"/>
  <c r="Z503" i="1"/>
  <c r="A503" i="1"/>
  <c r="Z502" i="1"/>
  <c r="A502" i="1"/>
  <c r="Z501" i="1"/>
  <c r="A501" i="1"/>
  <c r="Z500" i="1"/>
  <c r="A500" i="1"/>
  <c r="Z499" i="1"/>
  <c r="A499" i="1"/>
  <c r="Z498" i="1"/>
  <c r="A498" i="1"/>
  <c r="Z497" i="1"/>
  <c r="A497" i="1"/>
  <c r="Z496" i="1"/>
  <c r="A496" i="1"/>
  <c r="Z495" i="1"/>
  <c r="A495" i="1"/>
  <c r="Z494" i="1"/>
  <c r="A494" i="1"/>
  <c r="Z493" i="1"/>
  <c r="A493" i="1"/>
  <c r="Z492" i="1"/>
  <c r="A492" i="1"/>
  <c r="Z491" i="1"/>
  <c r="A491" i="1"/>
  <c r="Z490" i="1"/>
  <c r="A490" i="1"/>
  <c r="Z489" i="1"/>
  <c r="A489" i="1"/>
  <c r="Z488" i="1"/>
  <c r="A488" i="1"/>
  <c r="Z487" i="1"/>
  <c r="A487" i="1"/>
  <c r="Z486" i="1"/>
  <c r="A486" i="1"/>
  <c r="Z485" i="1"/>
  <c r="A485" i="1"/>
  <c r="Z484" i="1"/>
  <c r="A484" i="1"/>
  <c r="Z483" i="1"/>
  <c r="A483" i="1"/>
  <c r="Z482" i="1"/>
  <c r="A482" i="1"/>
  <c r="Z481" i="1"/>
  <c r="A481" i="1"/>
  <c r="Z480" i="1"/>
  <c r="A480" i="1"/>
  <c r="Z479" i="1"/>
  <c r="A479" i="1"/>
  <c r="Z478" i="1"/>
  <c r="A478" i="1"/>
  <c r="Z477" i="1"/>
  <c r="A477" i="1"/>
  <c r="Z476" i="1"/>
  <c r="A476" i="1"/>
  <c r="Z475" i="1"/>
  <c r="A475" i="1"/>
  <c r="Z474" i="1"/>
  <c r="A474" i="1"/>
  <c r="Z473" i="1"/>
  <c r="A473" i="1"/>
  <c r="Z472" i="1"/>
  <c r="A472" i="1"/>
  <c r="Z471" i="1"/>
  <c r="A471" i="1"/>
  <c r="Z470" i="1"/>
  <c r="A470" i="1"/>
  <c r="Z469" i="1"/>
  <c r="A469" i="1"/>
  <c r="Z468" i="1"/>
  <c r="A468" i="1"/>
  <c r="Z467" i="1"/>
  <c r="A467" i="1"/>
  <c r="Z466" i="1"/>
  <c r="A466" i="1"/>
  <c r="Z465" i="1"/>
  <c r="A465" i="1"/>
  <c r="Z464" i="1"/>
  <c r="A464" i="1"/>
  <c r="Z463" i="1"/>
  <c r="A463" i="1"/>
  <c r="Z462" i="1"/>
  <c r="A462" i="1"/>
  <c r="Z461" i="1"/>
  <c r="A461" i="1"/>
  <c r="Z460" i="1"/>
  <c r="A460" i="1"/>
  <c r="Z459" i="1"/>
  <c r="A459" i="1"/>
  <c r="Z458" i="1"/>
  <c r="A458" i="1"/>
  <c r="Z457" i="1"/>
  <c r="A457" i="1"/>
  <c r="Z456" i="1"/>
  <c r="A456" i="1"/>
  <c r="Z455" i="1"/>
  <c r="A455" i="1"/>
  <c r="Z454" i="1"/>
  <c r="A454" i="1"/>
  <c r="Z453" i="1"/>
  <c r="A453" i="1"/>
  <c r="Z452" i="1"/>
  <c r="A452" i="1"/>
  <c r="Z451" i="1"/>
  <c r="A451" i="1"/>
  <c r="Z450" i="1"/>
  <c r="A450" i="1"/>
  <c r="Z449" i="1"/>
  <c r="A449" i="1"/>
  <c r="Z448" i="1"/>
  <c r="A448" i="1"/>
  <c r="Z447" i="1"/>
  <c r="A447" i="1"/>
  <c r="Z446" i="1"/>
  <c r="A446" i="1"/>
  <c r="Z445" i="1"/>
  <c r="A445" i="1"/>
  <c r="Z444" i="1"/>
  <c r="A444" i="1"/>
  <c r="Z443" i="1"/>
  <c r="A443" i="1"/>
  <c r="Z442" i="1"/>
  <c r="A442" i="1"/>
  <c r="Z441" i="1"/>
  <c r="A441" i="1"/>
  <c r="Z440" i="1"/>
  <c r="A440" i="1"/>
  <c r="Z439" i="1"/>
  <c r="A439" i="1"/>
  <c r="Z438" i="1"/>
  <c r="A438" i="1"/>
  <c r="Z437" i="1"/>
  <c r="A437" i="1"/>
  <c r="Z436" i="1"/>
  <c r="A436" i="1"/>
  <c r="Z435" i="1"/>
  <c r="A435" i="1"/>
  <c r="Z434" i="1"/>
  <c r="A434" i="1"/>
  <c r="Z433" i="1"/>
  <c r="A433" i="1"/>
  <c r="Z432" i="1"/>
  <c r="A432" i="1"/>
  <c r="Z431" i="1"/>
  <c r="A431" i="1"/>
  <c r="Z430" i="1"/>
  <c r="A430" i="1"/>
  <c r="Z429" i="1"/>
  <c r="A429" i="1"/>
  <c r="Z428" i="1"/>
  <c r="A428" i="1"/>
  <c r="Z427" i="1"/>
  <c r="A427" i="1"/>
  <c r="Z426" i="1"/>
  <c r="A426" i="1"/>
  <c r="Z425" i="1"/>
  <c r="A425" i="1"/>
  <c r="Z424" i="1"/>
  <c r="A424" i="1"/>
  <c r="Z423" i="1"/>
  <c r="A423" i="1"/>
  <c r="Z422" i="1"/>
  <c r="A422" i="1"/>
  <c r="Z421" i="1"/>
  <c r="A421" i="1"/>
  <c r="Z420" i="1"/>
  <c r="A420" i="1"/>
  <c r="Z419" i="1"/>
  <c r="A419" i="1"/>
  <c r="Z418" i="1"/>
  <c r="A418" i="1"/>
  <c r="Z417" i="1"/>
  <c r="A417" i="1"/>
  <c r="Z416" i="1"/>
  <c r="A416" i="1"/>
  <c r="Z415" i="1"/>
  <c r="A415" i="1"/>
  <c r="Z414" i="1"/>
  <c r="A414" i="1"/>
  <c r="Z413" i="1"/>
  <c r="A413" i="1"/>
  <c r="Z412" i="1"/>
  <c r="A412" i="1"/>
  <c r="Z411" i="1"/>
  <c r="A411" i="1"/>
  <c r="Z410" i="1"/>
  <c r="A410" i="1"/>
  <c r="Z409" i="1"/>
  <c r="A409" i="1"/>
  <c r="Z408" i="1"/>
  <c r="A408" i="1"/>
  <c r="Z407" i="1"/>
  <c r="A407" i="1"/>
  <c r="Z406" i="1"/>
  <c r="A406" i="1"/>
  <c r="Z405" i="1"/>
  <c r="A405" i="1"/>
  <c r="Z404" i="1"/>
  <c r="A404" i="1"/>
  <c r="Z403" i="1"/>
  <c r="A403" i="1"/>
  <c r="Z402" i="1"/>
  <c r="A402" i="1"/>
  <c r="Z401" i="1"/>
  <c r="A401" i="1"/>
  <c r="Z400" i="1"/>
  <c r="A400" i="1"/>
  <c r="Z399" i="1"/>
  <c r="A399" i="1"/>
  <c r="Z398" i="1"/>
  <c r="A398" i="1"/>
  <c r="Z397" i="1"/>
  <c r="A397" i="1"/>
  <c r="Z396" i="1"/>
  <c r="A396" i="1"/>
  <c r="Z395" i="1"/>
  <c r="A395" i="1"/>
  <c r="Z394" i="1"/>
  <c r="A394" i="1"/>
  <c r="Z393" i="1"/>
  <c r="A393" i="1"/>
  <c r="Z392" i="1"/>
  <c r="A392" i="1"/>
  <c r="Z391" i="1"/>
  <c r="A391" i="1"/>
  <c r="Z390" i="1"/>
  <c r="A390" i="1"/>
  <c r="Z389" i="1"/>
  <c r="A389" i="1"/>
  <c r="Z388" i="1"/>
  <c r="A388" i="1"/>
  <c r="Z387" i="1"/>
  <c r="A387" i="1"/>
  <c r="Z386" i="1"/>
  <c r="A386" i="1"/>
  <c r="Z385" i="1"/>
  <c r="A385" i="1"/>
  <c r="Z384" i="1"/>
  <c r="A384" i="1"/>
  <c r="Z383" i="1"/>
  <c r="A383" i="1"/>
  <c r="Z382" i="1"/>
  <c r="A382" i="1"/>
  <c r="Z381" i="1"/>
  <c r="A381" i="1"/>
  <c r="Z380" i="1"/>
  <c r="A380" i="1"/>
  <c r="Z379" i="1"/>
  <c r="A379" i="1"/>
  <c r="Z378" i="1"/>
  <c r="A378" i="1"/>
  <c r="Z377" i="1"/>
  <c r="A377" i="1"/>
  <c r="Z376" i="1"/>
  <c r="A376" i="1"/>
  <c r="Z375" i="1"/>
  <c r="A375" i="1"/>
  <c r="Z374" i="1"/>
  <c r="A374" i="1"/>
  <c r="Z373" i="1"/>
  <c r="A373" i="1"/>
  <c r="Z372" i="1"/>
  <c r="A372" i="1"/>
  <c r="Z371" i="1"/>
  <c r="A371" i="1"/>
  <c r="Z370" i="1"/>
  <c r="A370" i="1"/>
  <c r="Z369" i="1"/>
  <c r="A369" i="1"/>
  <c r="Z368" i="1"/>
  <c r="A368" i="1"/>
  <c r="Z367" i="1"/>
  <c r="A367" i="1"/>
  <c r="Z366" i="1"/>
  <c r="A366" i="1"/>
  <c r="Z365" i="1"/>
  <c r="A365" i="1"/>
  <c r="Z364" i="1"/>
  <c r="A364" i="1"/>
  <c r="Z363" i="1"/>
  <c r="A363" i="1"/>
  <c r="Z362" i="1"/>
  <c r="A362" i="1"/>
  <c r="Z361" i="1"/>
  <c r="A361" i="1"/>
  <c r="Z360" i="1"/>
  <c r="A360" i="1"/>
  <c r="Z359" i="1"/>
  <c r="A359" i="1"/>
  <c r="Z358" i="1"/>
  <c r="A358" i="1"/>
  <c r="Z357" i="1"/>
  <c r="A357" i="1"/>
  <c r="Z356" i="1"/>
  <c r="A356" i="1"/>
  <c r="Z355" i="1"/>
  <c r="A355" i="1"/>
  <c r="Z354" i="1"/>
  <c r="A354" i="1"/>
  <c r="Z353" i="1"/>
  <c r="A353" i="1"/>
  <c r="Z352" i="1"/>
  <c r="A352" i="1"/>
  <c r="Z351" i="1"/>
  <c r="A351" i="1"/>
  <c r="Z350" i="1"/>
  <c r="A350" i="1"/>
  <c r="Z349" i="1"/>
  <c r="A349" i="1"/>
  <c r="Z348" i="1"/>
  <c r="A348" i="1"/>
  <c r="Z347" i="1"/>
  <c r="A347" i="1"/>
  <c r="Z346" i="1"/>
  <c r="A346" i="1"/>
  <c r="Z345" i="1"/>
  <c r="A345" i="1"/>
  <c r="Z344" i="1"/>
  <c r="A344" i="1"/>
  <c r="Z343" i="1"/>
  <c r="A343" i="1"/>
  <c r="Z342" i="1"/>
  <c r="A342" i="1"/>
  <c r="Z341" i="1"/>
  <c r="A341" i="1"/>
  <c r="Z340" i="1"/>
  <c r="A340" i="1"/>
  <c r="Z339" i="1"/>
  <c r="A339" i="1"/>
  <c r="Z338" i="1"/>
  <c r="A338" i="1"/>
  <c r="Z337" i="1"/>
  <c r="A337" i="1"/>
  <c r="Z336" i="1"/>
  <c r="A336" i="1"/>
  <c r="Z335" i="1"/>
  <c r="A335" i="1"/>
  <c r="Z334" i="1"/>
  <c r="A334" i="1"/>
  <c r="Z333" i="1"/>
  <c r="A333" i="1"/>
  <c r="Z332" i="1"/>
  <c r="A332" i="1"/>
  <c r="Z331" i="1"/>
  <c r="A331" i="1"/>
  <c r="Z330" i="1"/>
  <c r="A330" i="1"/>
  <c r="Z329" i="1"/>
  <c r="A329" i="1"/>
  <c r="Z328" i="1"/>
  <c r="A328" i="1"/>
  <c r="Z327" i="1"/>
  <c r="A327" i="1"/>
  <c r="Z326" i="1"/>
  <c r="A326" i="1"/>
  <c r="Z325" i="1"/>
  <c r="A325" i="1"/>
  <c r="Z324" i="1"/>
  <c r="A324" i="1"/>
  <c r="Z323" i="1"/>
  <c r="A323" i="1"/>
  <c r="Z322" i="1"/>
  <c r="A322" i="1"/>
  <c r="Z321" i="1"/>
  <c r="A321" i="1"/>
  <c r="Z320" i="1"/>
  <c r="A320" i="1"/>
  <c r="Z319" i="1"/>
  <c r="A319" i="1"/>
  <c r="Z318" i="1"/>
  <c r="A318" i="1"/>
  <c r="Z317" i="1"/>
  <c r="A317" i="1"/>
  <c r="Z316" i="1"/>
  <c r="A316" i="1"/>
  <c r="Z315" i="1"/>
  <c r="A315" i="1"/>
  <c r="Z314" i="1"/>
  <c r="A314" i="1"/>
  <c r="Z313" i="1"/>
  <c r="A313" i="1"/>
  <c r="Z312" i="1"/>
  <c r="A312" i="1"/>
  <c r="Z311" i="1"/>
  <c r="A311" i="1"/>
  <c r="Z310" i="1"/>
  <c r="A310" i="1"/>
  <c r="Z309" i="1"/>
  <c r="A309" i="1"/>
  <c r="Z308" i="1"/>
  <c r="A308" i="1"/>
  <c r="Z307" i="1"/>
  <c r="A307" i="1"/>
  <c r="Z306" i="1"/>
  <c r="A306" i="1"/>
  <c r="Z305" i="1"/>
  <c r="A305" i="1"/>
  <c r="Z304" i="1"/>
  <c r="A304" i="1"/>
  <c r="Z303" i="1"/>
  <c r="A303" i="1"/>
  <c r="Z302" i="1"/>
  <c r="A302" i="1"/>
  <c r="Z301" i="1"/>
  <c r="A301" i="1"/>
  <c r="Z300" i="1"/>
  <c r="A300" i="1"/>
  <c r="Z299" i="1"/>
  <c r="A299" i="1"/>
  <c r="Z298" i="1"/>
  <c r="A298" i="1"/>
  <c r="Z297" i="1"/>
  <c r="A297" i="1"/>
  <c r="Z296" i="1"/>
  <c r="A296" i="1"/>
  <c r="Z295" i="1"/>
  <c r="A295" i="1"/>
  <c r="Z294" i="1"/>
  <c r="A294" i="1"/>
  <c r="Z293" i="1"/>
  <c r="A293" i="1"/>
  <c r="Z292" i="1"/>
  <c r="A292" i="1"/>
  <c r="Z291" i="1"/>
  <c r="A291" i="1"/>
  <c r="Z290" i="1"/>
  <c r="A290" i="1"/>
  <c r="Z289" i="1"/>
  <c r="A289" i="1"/>
  <c r="Z288" i="1"/>
  <c r="A288" i="1"/>
  <c r="Z287" i="1"/>
  <c r="A287" i="1"/>
  <c r="Z286" i="1"/>
  <c r="A286" i="1"/>
  <c r="Z285" i="1"/>
  <c r="A285" i="1"/>
  <c r="Z284" i="1"/>
  <c r="A284" i="1"/>
  <c r="Z283" i="1"/>
  <c r="A283" i="1"/>
  <c r="Z282" i="1"/>
  <c r="A282" i="1"/>
  <c r="Z281" i="1"/>
  <c r="A281" i="1"/>
  <c r="Z280" i="1"/>
  <c r="A280" i="1"/>
  <c r="Z279" i="1"/>
  <c r="A279" i="1"/>
  <c r="Z278" i="1"/>
  <c r="A278" i="1"/>
  <c r="Z277" i="1"/>
  <c r="A277" i="1"/>
  <c r="Z276" i="1"/>
  <c r="A276" i="1"/>
  <c r="Z275" i="1"/>
  <c r="A275" i="1"/>
  <c r="Z274" i="1"/>
  <c r="A274" i="1"/>
  <c r="Z273" i="1"/>
  <c r="A273" i="1"/>
  <c r="Z272" i="1"/>
  <c r="A272" i="1"/>
  <c r="Z271" i="1"/>
  <c r="A271" i="1"/>
  <c r="Z270" i="1"/>
  <c r="A270" i="1"/>
  <c r="Z269" i="1"/>
  <c r="A269" i="1"/>
  <c r="Z268" i="1"/>
  <c r="A268" i="1"/>
  <c r="Z267" i="1"/>
  <c r="A267" i="1"/>
  <c r="Z266" i="1"/>
  <c r="A266" i="1"/>
  <c r="Z265" i="1"/>
  <c r="A265" i="1"/>
  <c r="Z264" i="1"/>
  <c r="A264" i="1"/>
  <c r="Z263" i="1"/>
  <c r="A263" i="1"/>
  <c r="Z262" i="1"/>
  <c r="A262" i="1"/>
  <c r="Z261" i="1"/>
  <c r="A261" i="1"/>
  <c r="Z260" i="1"/>
  <c r="A260" i="1"/>
  <c r="Z259" i="1"/>
  <c r="A259" i="1"/>
  <c r="Z258" i="1"/>
  <c r="A258" i="1"/>
  <c r="Z257" i="1"/>
  <c r="A257" i="1"/>
  <c r="Z256" i="1"/>
  <c r="A256" i="1"/>
  <c r="Z255" i="1"/>
  <c r="A255" i="1"/>
  <c r="Z254" i="1"/>
  <c r="A254" i="1"/>
  <c r="Z253" i="1"/>
  <c r="A253" i="1"/>
  <c r="Z252" i="1"/>
  <c r="A252" i="1"/>
  <c r="Z251" i="1"/>
  <c r="A251" i="1"/>
  <c r="Z250" i="1"/>
  <c r="A250" i="1"/>
  <c r="Z249" i="1"/>
  <c r="A249" i="1"/>
  <c r="Z248" i="1"/>
  <c r="A248" i="1"/>
  <c r="Z247" i="1"/>
  <c r="A247" i="1"/>
  <c r="Z246" i="1"/>
  <c r="A246" i="1"/>
  <c r="Z245" i="1"/>
  <c r="A245" i="1"/>
  <c r="Z244" i="1"/>
  <c r="A244" i="1"/>
  <c r="Z243" i="1"/>
  <c r="A243" i="1"/>
  <c r="Z242" i="1"/>
  <c r="A242" i="1"/>
  <c r="Z241" i="1"/>
  <c r="A241" i="1"/>
  <c r="Z240" i="1"/>
  <c r="A240" i="1"/>
  <c r="Z239" i="1"/>
  <c r="A239" i="1"/>
  <c r="Z238" i="1"/>
  <c r="A238" i="1"/>
  <c r="Z237" i="1"/>
  <c r="A237" i="1"/>
  <c r="Z236" i="1"/>
  <c r="A236" i="1"/>
  <c r="Z235" i="1"/>
  <c r="A235" i="1"/>
  <c r="Z234" i="1"/>
  <c r="A234" i="1"/>
  <c r="Z233" i="1"/>
  <c r="A233" i="1"/>
  <c r="Z232" i="1"/>
  <c r="A232" i="1"/>
  <c r="Z231" i="1"/>
  <c r="A231" i="1"/>
  <c r="Z230" i="1"/>
  <c r="A230" i="1"/>
  <c r="Z229" i="1"/>
  <c r="A229" i="1"/>
  <c r="Z228" i="1"/>
  <c r="A228" i="1"/>
  <c r="Z227" i="1"/>
  <c r="A227" i="1"/>
  <c r="Z226" i="1"/>
  <c r="A226" i="1"/>
  <c r="Z225" i="1"/>
  <c r="A225" i="1"/>
  <c r="Z224" i="1"/>
  <c r="A224" i="1"/>
  <c r="Z223" i="1"/>
  <c r="A223" i="1"/>
  <c r="Z222" i="1"/>
  <c r="A222" i="1"/>
  <c r="Z221" i="1"/>
  <c r="A221" i="1"/>
  <c r="Z220" i="1"/>
  <c r="A220" i="1"/>
  <c r="Z219" i="1"/>
  <c r="A219" i="1"/>
  <c r="Z218" i="1"/>
  <c r="A218" i="1"/>
  <c r="Z217" i="1"/>
  <c r="A217" i="1"/>
  <c r="Z216" i="1"/>
  <c r="A216" i="1"/>
  <c r="Z215" i="1"/>
  <c r="A215" i="1"/>
  <c r="Z214" i="1"/>
  <c r="A214" i="1"/>
  <c r="Z213" i="1"/>
  <c r="A213" i="1"/>
  <c r="Z212" i="1"/>
  <c r="A212" i="1"/>
  <c r="Z211" i="1"/>
  <c r="A211" i="1"/>
  <c r="Z210" i="1"/>
  <c r="A210" i="1"/>
  <c r="Z209" i="1"/>
  <c r="A209" i="1"/>
  <c r="Z208" i="1"/>
  <c r="A208" i="1"/>
  <c r="Z207" i="1"/>
  <c r="A207" i="1"/>
  <c r="Z206" i="1"/>
  <c r="A206" i="1"/>
  <c r="Z205" i="1"/>
  <c r="A205" i="1"/>
  <c r="Z204" i="1"/>
  <c r="A204" i="1"/>
  <c r="Z203" i="1"/>
  <c r="A203" i="1"/>
  <c r="Z202" i="1"/>
  <c r="A202" i="1"/>
  <c r="Z201" i="1"/>
  <c r="A201" i="1"/>
  <c r="Z200" i="1"/>
  <c r="A200" i="1"/>
  <c r="Z199" i="1"/>
  <c r="A199" i="1"/>
  <c r="Z198" i="1"/>
  <c r="A198" i="1"/>
  <c r="Z197" i="1"/>
  <c r="A197" i="1"/>
  <c r="Z196" i="1"/>
  <c r="A196" i="1"/>
  <c r="Z195" i="1"/>
  <c r="A195" i="1"/>
  <c r="Z194" i="1"/>
  <c r="A194" i="1"/>
  <c r="Z193" i="1"/>
  <c r="A193" i="1"/>
  <c r="Z192" i="1"/>
  <c r="A192" i="1"/>
  <c r="Z191" i="1"/>
  <c r="A191" i="1"/>
  <c r="Z190" i="1"/>
  <c r="A190" i="1"/>
  <c r="Z189" i="1"/>
  <c r="A189" i="1"/>
  <c r="Z188" i="1"/>
  <c r="A188" i="1"/>
  <c r="Z187" i="1"/>
  <c r="A187" i="1"/>
  <c r="Z186" i="1"/>
  <c r="A186" i="1"/>
  <c r="Z185" i="1"/>
  <c r="A185" i="1"/>
  <c r="Z184" i="1"/>
  <c r="A184" i="1"/>
  <c r="Z183" i="1"/>
  <c r="A183" i="1"/>
  <c r="Z182" i="1"/>
  <c r="A182" i="1"/>
  <c r="Z181" i="1"/>
  <c r="A181" i="1"/>
  <c r="Z180" i="1"/>
  <c r="A180" i="1"/>
  <c r="Z179" i="1"/>
  <c r="A179" i="1"/>
  <c r="Z178" i="1"/>
  <c r="A178" i="1"/>
  <c r="Z177" i="1"/>
  <c r="A177" i="1"/>
  <c r="Z176" i="1"/>
  <c r="A176" i="1"/>
  <c r="Z175" i="1"/>
  <c r="A175" i="1"/>
  <c r="Z174" i="1"/>
  <c r="A174" i="1"/>
  <c r="Z173" i="1"/>
  <c r="A173" i="1"/>
  <c r="Z172" i="1"/>
  <c r="A172" i="1"/>
  <c r="Z171" i="1"/>
  <c r="A171" i="1"/>
  <c r="Z170" i="1"/>
  <c r="A170" i="1"/>
  <c r="Z169" i="1"/>
  <c r="A169" i="1"/>
  <c r="Z168" i="1"/>
  <c r="A168" i="1"/>
  <c r="Z167" i="1"/>
  <c r="A167" i="1"/>
  <c r="Z166" i="1"/>
  <c r="A166" i="1"/>
  <c r="Z165" i="1"/>
  <c r="A165" i="1"/>
  <c r="Z164" i="1"/>
  <c r="A164" i="1"/>
  <c r="Z163" i="1"/>
  <c r="A163" i="1"/>
  <c r="Z162" i="1"/>
  <c r="A162" i="1"/>
  <c r="Z161" i="1"/>
  <c r="A161" i="1"/>
  <c r="Z160" i="1"/>
  <c r="A160" i="1"/>
  <c r="Z159" i="1"/>
  <c r="A159" i="1"/>
  <c r="Z158" i="1"/>
  <c r="A158" i="1"/>
  <c r="Z157" i="1"/>
  <c r="A157" i="1"/>
  <c r="Z156" i="1"/>
  <c r="A156" i="1"/>
  <c r="Z155" i="1"/>
  <c r="A155" i="1"/>
  <c r="Z154" i="1"/>
  <c r="A154" i="1"/>
  <c r="Z153" i="1"/>
  <c r="A153" i="1"/>
  <c r="Z152" i="1"/>
  <c r="A152" i="1"/>
  <c r="Z151" i="1"/>
  <c r="A151" i="1"/>
  <c r="Z150" i="1"/>
  <c r="A150" i="1"/>
  <c r="Z149" i="1"/>
  <c r="A149" i="1"/>
  <c r="Z148" i="1"/>
  <c r="A148" i="1"/>
  <c r="Z147" i="1"/>
  <c r="A147" i="1"/>
  <c r="Z146" i="1"/>
  <c r="A146" i="1"/>
  <c r="Z145" i="1"/>
  <c r="A145" i="1"/>
  <c r="Z144" i="1"/>
  <c r="A144" i="1"/>
  <c r="Z143" i="1"/>
  <c r="A143" i="1"/>
  <c r="Z142" i="1"/>
  <c r="A142" i="1"/>
  <c r="Z141" i="1"/>
  <c r="A141" i="1"/>
  <c r="Z140" i="1"/>
  <c r="A140" i="1"/>
  <c r="Z139" i="1"/>
  <c r="A139" i="1"/>
  <c r="Z138" i="1"/>
  <c r="A138" i="1"/>
  <c r="Z137" i="1"/>
  <c r="A137" i="1"/>
  <c r="Z136" i="1"/>
  <c r="A136" i="1"/>
  <c r="Z135" i="1"/>
  <c r="A135" i="1"/>
  <c r="Z134" i="1"/>
  <c r="A134" i="1"/>
  <c r="Z133" i="1"/>
  <c r="A133" i="1"/>
  <c r="Z132" i="1"/>
  <c r="A132" i="1"/>
  <c r="Z131" i="1"/>
  <c r="A131" i="1"/>
  <c r="Z130" i="1"/>
  <c r="A130" i="1"/>
  <c r="Z129" i="1"/>
  <c r="A129" i="1"/>
  <c r="Z128" i="1"/>
  <c r="A128" i="1"/>
  <c r="Z127" i="1"/>
  <c r="A127" i="1"/>
  <c r="Z126" i="1"/>
  <c r="A126" i="1"/>
  <c r="Z125" i="1"/>
  <c r="A125" i="1"/>
  <c r="Z124" i="1"/>
  <c r="A124" i="1"/>
  <c r="Z123" i="1"/>
  <c r="A123" i="1"/>
  <c r="Z122" i="1"/>
  <c r="A122" i="1"/>
  <c r="Z121" i="1"/>
  <c r="A121" i="1"/>
  <c r="Z120" i="1"/>
  <c r="A120" i="1"/>
  <c r="Z119" i="1"/>
  <c r="A119" i="1"/>
  <c r="Z118" i="1"/>
  <c r="A118" i="1"/>
  <c r="Z117" i="1"/>
  <c r="A117" i="1"/>
  <c r="Z116" i="1"/>
  <c r="A116" i="1"/>
  <c r="Z115" i="1"/>
  <c r="A115" i="1"/>
  <c r="Z114" i="1"/>
  <c r="A114" i="1"/>
  <c r="Z113" i="1"/>
  <c r="A113" i="1"/>
  <c r="Z112" i="1"/>
  <c r="A112" i="1"/>
  <c r="Z111" i="1"/>
  <c r="A111" i="1"/>
  <c r="Z110" i="1"/>
  <c r="A110" i="1"/>
  <c r="Z109" i="1"/>
  <c r="A109" i="1"/>
  <c r="Z108" i="1"/>
  <c r="A108" i="1"/>
  <c r="Z107" i="1"/>
  <c r="A107" i="1"/>
  <c r="Z106" i="1"/>
  <c r="A106" i="1"/>
  <c r="Z105" i="1"/>
  <c r="A105" i="1"/>
  <c r="Z104" i="1"/>
  <c r="A104" i="1"/>
  <c r="Z103" i="1"/>
  <c r="A103" i="1"/>
  <c r="Z102" i="1"/>
  <c r="A102" i="1"/>
  <c r="Z101" i="1"/>
  <c r="A101" i="1"/>
  <c r="Z100" i="1"/>
  <c r="A100" i="1"/>
  <c r="Z99" i="1"/>
  <c r="A99" i="1"/>
  <c r="Z98" i="1"/>
  <c r="A98" i="1"/>
  <c r="Z97" i="1"/>
  <c r="A97" i="1"/>
  <c r="Z96" i="1"/>
  <c r="A96" i="1"/>
  <c r="Z95" i="1"/>
  <c r="A95" i="1"/>
  <c r="Z94" i="1"/>
  <c r="A94" i="1"/>
  <c r="Z93" i="1"/>
  <c r="A93" i="1"/>
  <c r="Z92" i="1"/>
  <c r="A92" i="1"/>
  <c r="Z91" i="1"/>
  <c r="A91" i="1"/>
  <c r="Z90" i="1"/>
  <c r="A90" i="1"/>
  <c r="Z89" i="1"/>
  <c r="A89" i="1"/>
  <c r="Z88" i="1"/>
  <c r="A88" i="1"/>
  <c r="Z87" i="1"/>
  <c r="A87" i="1"/>
  <c r="Z86" i="1"/>
  <c r="A86" i="1"/>
  <c r="Z85" i="1"/>
  <c r="A85" i="1"/>
  <c r="Z84" i="1"/>
  <c r="A84" i="1"/>
  <c r="Z83" i="1"/>
  <c r="A83" i="1"/>
  <c r="Z82" i="1"/>
  <c r="A82" i="1"/>
  <c r="Z81" i="1"/>
  <c r="A81" i="1"/>
  <c r="Z80" i="1"/>
  <c r="A80" i="1"/>
  <c r="Z79" i="1"/>
  <c r="A79" i="1"/>
  <c r="Z78" i="1"/>
  <c r="A78" i="1"/>
  <c r="Z77" i="1"/>
  <c r="A77" i="1"/>
  <c r="Z76" i="1"/>
  <c r="A76" i="1"/>
  <c r="Z75" i="1"/>
  <c r="A75" i="1"/>
  <c r="Z74" i="1"/>
  <c r="A74" i="1"/>
  <c r="Z73" i="1"/>
  <c r="A73" i="1"/>
  <c r="Z72" i="1"/>
  <c r="A72" i="1"/>
  <c r="Z71" i="1"/>
  <c r="A71" i="1"/>
  <c r="Z70" i="1"/>
  <c r="A70" i="1"/>
  <c r="Z69" i="1"/>
  <c r="A69" i="1"/>
  <c r="Z68" i="1"/>
  <c r="A68" i="1"/>
  <c r="Z67" i="1"/>
  <c r="A67" i="1"/>
  <c r="Z66" i="1"/>
  <c r="A66" i="1"/>
  <c r="Z65" i="1"/>
  <c r="A65" i="1"/>
  <c r="Z64" i="1"/>
  <c r="A64" i="1"/>
  <c r="Z63" i="1"/>
  <c r="A63" i="1"/>
  <c r="Z62" i="1"/>
  <c r="A62" i="1"/>
  <c r="Z61" i="1"/>
  <c r="A61" i="1"/>
  <c r="Z60" i="1"/>
  <c r="A60" i="1"/>
  <c r="Z59" i="1"/>
  <c r="A59" i="1"/>
  <c r="Z58" i="1"/>
  <c r="A58" i="1"/>
  <c r="Z57" i="1"/>
  <c r="A57" i="1"/>
  <c r="Z56" i="1"/>
  <c r="A56" i="1"/>
  <c r="Z55" i="1"/>
  <c r="A55" i="1"/>
  <c r="Z54" i="1"/>
  <c r="A54" i="1"/>
  <c r="Z53" i="1"/>
  <c r="A53" i="1"/>
  <c r="Z52" i="1"/>
  <c r="A52" i="1"/>
  <c r="Z51" i="1"/>
  <c r="A51" i="1"/>
  <c r="Z50" i="1"/>
  <c r="A50" i="1"/>
  <c r="Z49" i="1"/>
  <c r="A49" i="1"/>
  <c r="Z48" i="1"/>
  <c r="A48" i="1"/>
  <c r="Z47" i="1"/>
  <c r="A47" i="1"/>
  <c r="Z46" i="1"/>
  <c r="A46" i="1"/>
  <c r="Z45" i="1"/>
  <c r="A45" i="1"/>
  <c r="Z44" i="1"/>
  <c r="A44" i="1"/>
  <c r="Z43" i="1"/>
  <c r="A43" i="1"/>
  <c r="Z42" i="1"/>
  <c r="A42" i="1"/>
  <c r="Z41" i="1"/>
  <c r="A41" i="1"/>
  <c r="Z40" i="1"/>
  <c r="A40" i="1"/>
  <c r="Z39" i="1"/>
  <c r="A39" i="1"/>
  <c r="Z38" i="1"/>
  <c r="A38" i="1"/>
  <c r="Z37" i="1"/>
  <c r="A37" i="1"/>
  <c r="Z36" i="1"/>
  <c r="A36" i="1"/>
  <c r="Z35" i="1"/>
  <c r="A35" i="1"/>
  <c r="Z34" i="1"/>
  <c r="A34" i="1"/>
  <c r="Z33" i="1"/>
  <c r="A33" i="1"/>
  <c r="Z32" i="1"/>
  <c r="A32" i="1"/>
  <c r="Z31" i="1"/>
  <c r="A31" i="1"/>
  <c r="Z30" i="1"/>
  <c r="A30" i="1"/>
  <c r="Z29" i="1"/>
  <c r="A29" i="1"/>
  <c r="Z28" i="1"/>
  <c r="A28" i="1"/>
  <c r="Z27" i="1"/>
  <c r="A27" i="1"/>
  <c r="Z26" i="1"/>
  <c r="A26" i="1"/>
  <c r="Z25" i="1"/>
  <c r="A25" i="1"/>
  <c r="Z24" i="1"/>
  <c r="A24" i="1"/>
  <c r="Z23" i="1"/>
  <c r="A23" i="1"/>
  <c r="Z22" i="1"/>
  <c r="A22" i="1"/>
  <c r="Z21" i="1"/>
  <c r="A21" i="1"/>
  <c r="Z20" i="1"/>
  <c r="A20" i="1"/>
  <c r="Z19" i="1"/>
  <c r="A19" i="1"/>
  <c r="Z18" i="1"/>
  <c r="A18" i="1"/>
  <c r="Z17" i="1"/>
  <c r="A17" i="1"/>
  <c r="Z16" i="1"/>
  <c r="A16" i="1"/>
  <c r="Z15" i="1"/>
  <c r="A15" i="1"/>
  <c r="Z14" i="1"/>
  <c r="A14" i="1"/>
  <c r="Z13" i="1"/>
  <c r="A13" i="1"/>
  <c r="Z12" i="1"/>
  <c r="A12" i="1"/>
  <c r="Z11" i="1"/>
  <c r="A11" i="1"/>
  <c r="Z10" i="1"/>
  <c r="A10" i="1"/>
  <c r="Z9" i="1"/>
  <c r="A9" i="1"/>
  <c r="Z8" i="1"/>
  <c r="A8" i="1"/>
  <c r="Z7" i="1"/>
  <c r="A7" i="1"/>
  <c r="Z6" i="1"/>
  <c r="A6" i="1"/>
  <c r="Z5" i="1"/>
  <c r="A5" i="1"/>
  <c r="Z4" i="1"/>
  <c r="A4" i="1"/>
  <c r="Z3" i="1"/>
  <c r="A3" i="1"/>
  <c r="Z2" i="1"/>
  <c r="A2" i="1"/>
</calcChain>
</file>

<file path=xl/sharedStrings.xml><?xml version="1.0" encoding="utf-8"?>
<sst xmlns="http://schemas.openxmlformats.org/spreadsheetml/2006/main" count="26453" uniqueCount="10067">
  <si>
    <t>No</t>
    <phoneticPr fontId="0" type="noConversion"/>
  </si>
  <si>
    <t>품목명</t>
    <phoneticPr fontId="0" type="noConversion"/>
  </si>
  <si>
    <t>e-ISSN</t>
    <phoneticPr fontId="0" type="noConversion"/>
  </si>
  <si>
    <t>p-ISSN</t>
    <phoneticPr fontId="0" type="noConversion"/>
  </si>
  <si>
    <t>Journal name</t>
    <phoneticPr fontId="0" type="noConversion"/>
  </si>
  <si>
    <t>FRQ</t>
  </si>
  <si>
    <t>NO of issues</t>
  </si>
  <si>
    <t>Country</t>
    <phoneticPr fontId="0" type="noConversion"/>
  </si>
  <si>
    <t>Language</t>
    <phoneticPr fontId="0" type="noConversion"/>
  </si>
  <si>
    <t>출판사명</t>
  </si>
  <si>
    <t>주제분야</t>
    <phoneticPr fontId="0" type="noConversion"/>
  </si>
  <si>
    <t>DDC</t>
    <phoneticPr fontId="0" type="noConversion"/>
  </si>
  <si>
    <t>원문제공시작년도</t>
    <phoneticPr fontId="0" type="noConversion"/>
  </si>
  <si>
    <t>원문제공마지막년도</t>
    <phoneticPr fontId="0" type="noConversion"/>
  </si>
  <si>
    <t>URL</t>
  </si>
  <si>
    <t>DOI 링크정보</t>
  </si>
  <si>
    <t>RSS feed URL</t>
  </si>
  <si>
    <t>Journal code</t>
    <phoneticPr fontId="0" type="noConversion"/>
  </si>
  <si>
    <t>Impact Factor (2024)</t>
  </si>
  <si>
    <t>SCIE</t>
  </si>
  <si>
    <t>SSCI</t>
  </si>
  <si>
    <t>AHCI</t>
  </si>
  <si>
    <t>Scopus</t>
  </si>
  <si>
    <t>Note</t>
    <phoneticPr fontId="0" type="noConversion"/>
  </si>
  <si>
    <t>General Subject Category</t>
    <phoneticPr fontId="0" type="noConversion"/>
  </si>
  <si>
    <t>Society</t>
    <phoneticPr fontId="0" type="noConversion"/>
  </si>
  <si>
    <t>Wiley Online Library</t>
    <phoneticPr fontId="0" type="noConversion"/>
  </si>
  <si>
    <t>1467-6281</t>
  </si>
  <si>
    <t>0001-3072</t>
  </si>
  <si>
    <t>Abacus</t>
  </si>
  <si>
    <t>OR</t>
  </si>
  <si>
    <t>EN</t>
  </si>
  <si>
    <t>John Wiley &amp; Sons</t>
  </si>
  <si>
    <t>General &amp; Introductory Accounting</t>
  </si>
  <si>
    <t>657</t>
  </si>
  <si>
    <t>https://onlinelibrary.wiley.com/journal/14676281</t>
  </si>
  <si>
    <t>10.1111/(ISSN)1467-6281</t>
  </si>
  <si>
    <t>https://onlinelibrary.wiley.com/action/showFeed?jc=14676281&amp;type=etoc&amp;feed=rss</t>
  </si>
  <si>
    <t>ABAC</t>
  </si>
  <si>
    <t>2.3</t>
  </si>
  <si>
    <t/>
  </si>
  <si>
    <t>Y</t>
  </si>
  <si>
    <t>Business, Economics, Finance &amp; Accounting</t>
  </si>
  <si>
    <t>1553-2712</t>
  </si>
  <si>
    <t>1069-6563</t>
  </si>
  <si>
    <t>Academic Emergency Medicine</t>
  </si>
  <si>
    <t>MO</t>
  </si>
  <si>
    <t>US</t>
  </si>
  <si>
    <t>Emergency Medicine &amp; Trauma</t>
  </si>
  <si>
    <t>616</t>
  </si>
  <si>
    <t>https://onlinelibrary.wiley.com/journal/15532712</t>
  </si>
  <si>
    <t>10.1111/(ISSN)1553-2712</t>
  </si>
  <si>
    <t>https://onlinelibrary.wiley.com/action/showFeed?jc=15532712&amp;type=etoc&amp;feed=rss</t>
  </si>
  <si>
    <t>ACEM</t>
  </si>
  <si>
    <t>3.2</t>
  </si>
  <si>
    <t>Medicine</t>
  </si>
  <si>
    <t>1467-629X</t>
  </si>
  <si>
    <t>0810-5391</t>
  </si>
  <si>
    <t>Accounting &amp; Finance</t>
  </si>
  <si>
    <t>https://onlinelibrary.wiley.com/journal/1467629X</t>
  </si>
  <si>
    <t>10.1111/(ISSN)1467-629X</t>
  </si>
  <si>
    <t>https://onlinelibrary.wiley.com/action/showFeed?jc=1467629X&amp;type=etoc&amp;feed=rss</t>
  </si>
  <si>
    <t>ACFI</t>
  </si>
  <si>
    <t>2.6</t>
  </si>
  <si>
    <t>1911-3838</t>
  </si>
  <si>
    <t>1911-382X</t>
  </si>
  <si>
    <t>Accounting Perspectives</t>
  </si>
  <si>
    <t>QR</t>
  </si>
  <si>
    <t>CA</t>
  </si>
  <si>
    <t>Financial Accounting</t>
  </si>
  <si>
    <t>https://onlinelibrary.wiley.com/journal/19113838</t>
  </si>
  <si>
    <t>10.1111/(ISSN)1911-3838</t>
  </si>
  <si>
    <t>https://onlinelibrary.wiley.com/action/showFeed?jc=19113838&amp;type=etoc&amp;feed=rss</t>
  </si>
  <si>
    <t>APR</t>
  </si>
  <si>
    <t>Free title on a bundle</t>
  </si>
  <si>
    <t>1399-6576</t>
  </si>
  <si>
    <t>0001-5172</t>
  </si>
  <si>
    <t>Acta Anaesthesiologica Scandinavica</t>
  </si>
  <si>
    <t>Anesthesia &amp; Pain Management</t>
  </si>
  <si>
    <t>617</t>
  </si>
  <si>
    <t>https://onlinelibrary.wiley.com/journal/13996576</t>
  </si>
  <si>
    <t>10.1111/(ISSN)1399-6576</t>
  </si>
  <si>
    <t>https://onlinelibrary.wiley.com/action/showFeed?jc=13996576&amp;type=etoc&amp;feed=rss</t>
  </si>
  <si>
    <t>AAS</t>
  </si>
  <si>
    <t>2.0</t>
  </si>
  <si>
    <t>2053-2733</t>
  </si>
  <si>
    <t>0108-7673</t>
  </si>
  <si>
    <t>Acta Crystallographica Section A: Foundations and Advances</t>
  </si>
  <si>
    <t>BM</t>
  </si>
  <si>
    <t>Crystallography</t>
  </si>
  <si>
    <t>548</t>
  </si>
  <si>
    <t>https://onlinelibrary.wiley.com/journal/S20532733</t>
  </si>
  <si>
    <t>10.1107/S20532733</t>
  </si>
  <si>
    <t>https://onlinelibrary.wiley.com/action/showFeed?jc=S20532733&amp;type=etoc&amp;feed=rss</t>
  </si>
  <si>
    <t>AYA</t>
  </si>
  <si>
    <t>1.8</t>
  </si>
  <si>
    <t>Earth, Space &amp; Environmental Sciences</t>
  </si>
  <si>
    <t>2052-5206</t>
  </si>
  <si>
    <t>2052-5192</t>
  </si>
  <si>
    <t>Acta Crystallographica Section B: Structural Science, Crystal Engineering and Materials</t>
  </si>
  <si>
    <t>https://onlinelibrary.wiley.com/journal/S20525192</t>
  </si>
  <si>
    <t>10.1107/S20525206</t>
  </si>
  <si>
    <t>https://onlinelibrary.wiley.com/action/showFeed?jc=S20525206&amp;type=etoc&amp;feed=rss</t>
  </si>
  <si>
    <t>AYB</t>
  </si>
  <si>
    <t>1.3</t>
  </si>
  <si>
    <t>2053-2296</t>
  </si>
  <si>
    <t>0108-2701</t>
  </si>
  <si>
    <t>Acta Crystallographica Section C: Structural Chemistry</t>
  </si>
  <si>
    <t>https://onlinelibrary.wiley.com/journal/S20532296</t>
  </si>
  <si>
    <t>10.1107/S20532296</t>
  </si>
  <si>
    <t>https://onlinelibrary.wiley.com/action/showFeed?jc=S20532296&amp;type=etoc&amp;feed=rss</t>
  </si>
  <si>
    <t>AYC</t>
  </si>
  <si>
    <t>2059-7983</t>
  </si>
  <si>
    <t>0907-4449</t>
  </si>
  <si>
    <t>Acta Crystallographica Section D: Structural Biology</t>
  </si>
  <si>
    <t>https://onlinelibrary.wiley.com/journal/S20597983</t>
  </si>
  <si>
    <t>10.1107/S20597983</t>
  </si>
  <si>
    <t>https://onlinelibrary.wiley.com/action/showFeed?jc=S20597983&amp;type=etoc&amp;feed=rss</t>
  </si>
  <si>
    <t>AYD</t>
  </si>
  <si>
    <t>3.8</t>
  </si>
  <si>
    <t>2053-230X</t>
  </si>
  <si>
    <t>Acta crystallographica Section F Structural Biology Communications</t>
  </si>
  <si>
    <t>518</t>
  </si>
  <si>
    <t>https://onlinelibrary.wiley.com/journal/S2053230X</t>
  </si>
  <si>
    <t>10.1107/S2053230X</t>
  </si>
  <si>
    <t>https://onlinelibrary.wiley.com/action/showFeed?jc=S2053230X&amp;type=etoc&amp;feed=rss</t>
  </si>
  <si>
    <t>AYF2</t>
  </si>
  <si>
    <t>1.1</t>
  </si>
  <si>
    <t>1755-6724</t>
  </si>
  <si>
    <t>1000-9515</t>
  </si>
  <si>
    <t>Acta Geologica Sinica (English Edition)</t>
  </si>
  <si>
    <t>General &amp; Introductory Earth Sciences</t>
  </si>
  <si>
    <t>550</t>
  </si>
  <si>
    <t>https://onlinelibrary.wiley.com/journal/17556724</t>
  </si>
  <si>
    <t>10.1111/(ISSN)1755-6724</t>
  </si>
  <si>
    <t>https://onlinelibrary.wiley.com/action/showFeed?jc=17556724&amp;type=etoc&amp;feed=rss</t>
  </si>
  <si>
    <t>ACGS</t>
  </si>
  <si>
    <t>3.7</t>
  </si>
  <si>
    <t>1755-3768</t>
  </si>
  <si>
    <t>1755-375X</t>
  </si>
  <si>
    <t>Acta Ophthalmologica</t>
  </si>
  <si>
    <t>Ophthalmology</t>
  </si>
  <si>
    <t>https://onlinelibrary.wiley.com/journal/17553768</t>
  </si>
  <si>
    <t>10.1111/(ISSN)1755-3768</t>
  </si>
  <si>
    <t>https://onlinelibrary.wiley.com/action/showFeed?jc=17553768&amp;type=etoc&amp;feed=rss</t>
  </si>
  <si>
    <t>AOS</t>
  </si>
  <si>
    <t>2.8</t>
  </si>
  <si>
    <t>1651-2227</t>
  </si>
  <si>
    <t>0803-5253</t>
  </si>
  <si>
    <t>Acta Paediatrica</t>
  </si>
  <si>
    <t>Pediatrics</t>
  </si>
  <si>
    <t>618</t>
  </si>
  <si>
    <t>https://onlinelibrary.wiley.com/journal/16512227</t>
  </si>
  <si>
    <t>10.1111/(ISSN)1651-2227</t>
  </si>
  <si>
    <t>https://onlinelibrary.wiley.com/action/showFeed?jc=16512227&amp;type=etoc&amp;feed=rss</t>
  </si>
  <si>
    <t>APA</t>
  </si>
  <si>
    <t>2.1</t>
  </si>
  <si>
    <t>1748-1716</t>
  </si>
  <si>
    <t>1748-1708</t>
  </si>
  <si>
    <t>Acta Physiologica</t>
  </si>
  <si>
    <t>Physiology</t>
  </si>
  <si>
    <t>599</t>
  </si>
  <si>
    <t>https://onlinelibrary.wiley.com/journal/17481716</t>
  </si>
  <si>
    <t>10.1111/(ISSN)1748-1716</t>
  </si>
  <si>
    <t>https://onlinelibrary.wiley.com/action/showFeed?jc=17481716&amp;type=etoc&amp;feed=rss</t>
  </si>
  <si>
    <t>APHA</t>
  </si>
  <si>
    <t>5.6</t>
  </si>
  <si>
    <t>1600-0447</t>
  </si>
  <si>
    <t>0001-690X</t>
  </si>
  <si>
    <t>Acta Psychiatrica Scandinavica</t>
  </si>
  <si>
    <t>Psychiatry</t>
  </si>
  <si>
    <t>https://onlinelibrary.wiley.com/journal/16000447</t>
  </si>
  <si>
    <t>10.1111/(ISSN)1600-0447</t>
  </si>
  <si>
    <t>https://onlinelibrary.wiley.com/action/showFeed?jc=16000447&amp;type=etoc&amp;feed=rss</t>
  </si>
  <si>
    <t>ACPS</t>
  </si>
  <si>
    <t>5.0</t>
  </si>
  <si>
    <t>1463-6395</t>
  </si>
  <si>
    <t>0001-7272</t>
  </si>
  <si>
    <t>Acta Zoologica</t>
  </si>
  <si>
    <t>E3</t>
  </si>
  <si>
    <t>Animal Science &amp; Zoology</t>
  </si>
  <si>
    <t>591</t>
  </si>
  <si>
    <t>https://onlinelibrary.wiley.com/journal/14636395</t>
  </si>
  <si>
    <t>10.1111/(ISSN)1463-6395</t>
  </si>
  <si>
    <t>https://onlinelibrary.wiley.com/action/showFeed?jc=14636395&amp;type=etoc&amp;feed=rss</t>
  </si>
  <si>
    <t>AZO</t>
  </si>
  <si>
    <t>Life Sciences</t>
  </si>
  <si>
    <t>1360-0443</t>
  </si>
  <si>
    <t>0965-2140</t>
  </si>
  <si>
    <t>Addiction</t>
  </si>
  <si>
    <t>362</t>
  </si>
  <si>
    <t>https://onlinelibrary.wiley.com/journal/13600443</t>
  </si>
  <si>
    <t>10.1111/(ISSN)1360-0443</t>
  </si>
  <si>
    <t>https://onlinelibrary.wiley.com/action/showFeed?jc=13600443&amp;type=etoc&amp;feed=rss</t>
  </si>
  <si>
    <t>ADD</t>
  </si>
  <si>
    <t>5.3</t>
  </si>
  <si>
    <t>Nursing, Dentistry &amp; Healthcare</t>
  </si>
  <si>
    <t>2701-0198</t>
  </si>
  <si>
    <t>Advanced Biology</t>
  </si>
  <si>
    <t>General &amp; Introductory Life Sciences</t>
  </si>
  <si>
    <t>570</t>
  </si>
  <si>
    <t>https://onlinelibrary.wiley.com/journal/27010198</t>
  </si>
  <si>
    <t>10.1002/(ISSN)2701-0198</t>
  </si>
  <si>
    <t>https://onlinelibrary.wiley.com/action/showFeed?jc=27010198&amp;type=etoc&amp;feed=rss</t>
  </si>
  <si>
    <t>E771</t>
  </si>
  <si>
    <t>2578-0727</t>
  </si>
  <si>
    <t xml:space="preserve">Advanced Control for Applications: Engineering and Industrial Systems </t>
  </si>
  <si>
    <t>Physical Sciences &amp; Engineering;Physical Sciences &amp; Engineering</t>
  </si>
  <si>
    <t>https://onlinelibrary.wiley.com/journal/25780727</t>
  </si>
  <si>
    <t>10.1002/(ISSN)2578-0727</t>
  </si>
  <si>
    <t>https://onlinelibrary.wiley.com/action/showFeed?jc=25780727&amp;type=etoc&amp;feed=rss</t>
  </si>
  <si>
    <t>ADC2</t>
  </si>
  <si>
    <t>Control Systems Technology</t>
  </si>
  <si>
    <t>1614-6840</t>
  </si>
  <si>
    <t>1614-6832</t>
  </si>
  <si>
    <t>Advanced Energy Materials</t>
  </si>
  <si>
    <t>General &amp; Introductory Materials Science</t>
  </si>
  <si>
    <t>621</t>
  </si>
  <si>
    <t>https://onlinelibrary.wiley.com/journal/16146840</t>
  </si>
  <si>
    <t>10.1002/(ISSN)1614-6840</t>
  </si>
  <si>
    <t>https://onlinelibrary.wiley.com/action/showFeed?jc=16146840&amp;type=etoc&amp;feed=rss</t>
  </si>
  <si>
    <t>26.0</t>
  </si>
  <si>
    <t>Physical Sciences &amp; Engineering</t>
  </si>
  <si>
    <t>1527-2648</t>
  </si>
  <si>
    <t>1438-1656</t>
  </si>
  <si>
    <t>Advanced Engineering Materials</t>
  </si>
  <si>
    <t>GE</t>
  </si>
  <si>
    <t>https://onlinelibrary.wiley.com/journal/15272648</t>
  </si>
  <si>
    <t>10.1002/(ISSN)1527-2648</t>
  </si>
  <si>
    <t>https://onlinelibrary.wiley.com/action/showFeed?jc=15272648&amp;type=etoc&amp;feed=rss</t>
  </si>
  <si>
    <t>3.3</t>
  </si>
  <si>
    <t>1616-3028</t>
  </si>
  <si>
    <t>1616-301X</t>
  </si>
  <si>
    <t>Advanced Functional Materials</t>
  </si>
  <si>
    <t>541</t>
  </si>
  <si>
    <t>https://onlinelibrary.wiley.com/journal/16163028</t>
  </si>
  <si>
    <t>10.1002/(ISSN)1616-3028</t>
  </si>
  <si>
    <t>https://onlinelibrary.wiley.com/action/showFeed?jc=16163028&amp;type=etoc&amp;feed=rss</t>
  </si>
  <si>
    <t>19.0</t>
  </si>
  <si>
    <t>2192-2659</t>
  </si>
  <si>
    <t>2192-2640</t>
  </si>
  <si>
    <t>Advanced Healthcare Materials</t>
  </si>
  <si>
    <t>610</t>
  </si>
  <si>
    <t>https://onlinelibrary.wiley.com/journal/21922659</t>
  </si>
  <si>
    <t>10.1002/(ISSN)2192-2659</t>
  </si>
  <si>
    <t>https://onlinelibrary.wiley.com/action/showFeed?jc=21922659&amp;type=etoc&amp;feed=rss</t>
  </si>
  <si>
    <t>9.6</t>
  </si>
  <si>
    <t>1521-4095</t>
  </si>
  <si>
    <t>0935-9648</t>
  </si>
  <si>
    <t>Advanced Materials</t>
  </si>
  <si>
    <t>620</t>
  </si>
  <si>
    <t>https://onlinelibrary.wiley.com/journal/15214095</t>
  </si>
  <si>
    <t>10.1002/(ISSN)1521-4095</t>
  </si>
  <si>
    <t>https://onlinelibrary.wiley.com/action/showFeed?jc=15214095&amp;type=etoc&amp;feed=rss</t>
  </si>
  <si>
    <t>26.8</t>
  </si>
  <si>
    <t>2365-709X</t>
  </si>
  <si>
    <t>Advanced Materials Technologies</t>
  </si>
  <si>
    <t>https://onlinelibrary.wiley.com/journal/2365709X</t>
  </si>
  <si>
    <t>10.1002/(ISSN)2365-709X</t>
  </si>
  <si>
    <t>https://onlinelibrary.wiley.com/action/showFeed?jc=2365709X&amp;type=etoc&amp;feed=rss</t>
  </si>
  <si>
    <t>E767</t>
  </si>
  <si>
    <t>6.2</t>
  </si>
  <si>
    <t>2195-1071</t>
  </si>
  <si>
    <t>Advanced Optical Materials</t>
  </si>
  <si>
    <t>OR</t>
    <phoneticPr fontId="0" type="noConversion"/>
  </si>
  <si>
    <t>https://onlinelibrary.wiley.com/journal/21951071</t>
  </si>
  <si>
    <t>10.1002/(ISSN)2195-1071</t>
  </si>
  <si>
    <t>https://onlinelibrary.wiley.com/action/showFeed?jc=21951071&amp;type=etoc&amp;feed=rss</t>
  </si>
  <si>
    <t>E298</t>
  </si>
  <si>
    <t>7.2</t>
  </si>
  <si>
    <t>2511-9044</t>
  </si>
  <si>
    <t>Advanced Quantum Technologies</t>
  </si>
  <si>
    <t>Quantum Physics &amp; Field Theory</t>
  </si>
  <si>
    <t>530</t>
  </si>
  <si>
    <t>https://onlinelibrary.wiley.com/journal/25119044</t>
  </si>
  <si>
    <t>10.1002/(ISSN)2511-9044</t>
  </si>
  <si>
    <t>https://onlinelibrary.wiley.com/action/showFeed?jc=25119044&amp;type=etoc&amp;feed=rss</t>
  </si>
  <si>
    <t>E820</t>
  </si>
  <si>
    <t>4.3</t>
  </si>
  <si>
    <t>Newly priced in 2021.</t>
  </si>
  <si>
    <t>2366-7486</t>
  </si>
  <si>
    <t>Advanced Sustainable Systems</t>
  </si>
  <si>
    <t>General &amp; Introductory Environmental Studies</t>
  </si>
  <si>
    <t>628</t>
  </si>
  <si>
    <t>https://onlinelibrary.wiley.com/journal/23667486</t>
  </si>
  <si>
    <t>10.1002/(ISSN)2366-7486</t>
  </si>
  <si>
    <t>https://onlinelibrary.wiley.com/action/showFeed?jc=23667486&amp;type=etoc&amp;feed=rss</t>
  </si>
  <si>
    <t>E769</t>
  </si>
  <si>
    <t>6.1</t>
  </si>
  <si>
    <t>1615-4169</t>
  </si>
  <si>
    <t>1615-4150</t>
  </si>
  <si>
    <t>Advanced Synthesis &amp; Catalysis</t>
  </si>
  <si>
    <t>Organic Chemistry</t>
  </si>
  <si>
    <t>540</t>
  </si>
  <si>
    <t>https://onlinelibrary.wiley.com/journal/16154169</t>
  </si>
  <si>
    <t>10.1002/(ISSN)1615-4169</t>
  </si>
  <si>
    <t>https://onlinelibrary.wiley.com/action/showFeed?jc=16154169&amp;type=etoc&amp;feed=rss</t>
  </si>
  <si>
    <t>4.0</t>
  </si>
  <si>
    <t>Chemistry</t>
  </si>
  <si>
    <t>2513-0390</t>
  </si>
  <si>
    <t>Advanced Theory and Simulations</t>
  </si>
  <si>
    <t>Theory, Modeling &amp; Simulation</t>
  </si>
  <si>
    <t>052</t>
  </si>
  <si>
    <t>https://onlinelibrary.wiley.com/journal/25130390</t>
  </si>
  <si>
    <t>10.1002/(ISSN)2513-0390</t>
  </si>
  <si>
    <t>https://onlinelibrary.wiley.com/action/showFeed?jc=25130390&amp;type=etoc&amp;feed=rss</t>
  </si>
  <si>
    <t>E343</t>
  </si>
  <si>
    <t>2.9</t>
  </si>
  <si>
    <t>2366-3987</t>
  </si>
  <si>
    <t>Advanced Therapeutics</t>
  </si>
  <si>
    <t>Pharmacology &amp; Pharmaceutical Medicine</t>
  </si>
  <si>
    <t>615</t>
  </si>
  <si>
    <t>https://onlinelibrary.wiley.com/journal/23663987</t>
  </si>
  <si>
    <t>10.1002/(ISSN)2366-3987</t>
  </si>
  <si>
    <t>https://onlinelibrary.wiley.com/action/showFeed?jc=23663987&amp;type=etoc&amp;feed=rss</t>
  </si>
  <si>
    <t>E313</t>
  </si>
  <si>
    <t>2472-5390</t>
  </si>
  <si>
    <t>AEM Education and Training</t>
  </si>
  <si>
    <t>https://onlinelibrary.wiley.com/journal/24725390</t>
  </si>
  <si>
    <t>10.1002/(ISSN)2472-5390</t>
  </si>
  <si>
    <t>https://onlinelibrary.wiley.com/action/showFeed?jc=24725390&amp;type=etoc&amp;feed=rss</t>
  </si>
  <si>
    <t>AET2</t>
  </si>
  <si>
    <t>2020 priced.</t>
  </si>
  <si>
    <t>1467-6346</t>
  </si>
  <si>
    <t>0001-9852</t>
  </si>
  <si>
    <t>Africa Research Bulletin: Economic, Financial and Technical Series</t>
  </si>
  <si>
    <t>General &amp; Introductory Development Studies</t>
  </si>
  <si>
    <t>330</t>
  </si>
  <si>
    <t>https://onlinelibrary.wiley.com/journal/14676346</t>
  </si>
  <si>
    <t>10.1111/(ISSN)1467-6346</t>
  </si>
  <si>
    <t>https://onlinelibrary.wiley.com/action/showFeed?jc=14676346&amp;type=etoc&amp;feed=rss</t>
  </si>
  <si>
    <t>ARBE</t>
  </si>
  <si>
    <t>Social &amp; Behavioral Sciences</t>
  </si>
  <si>
    <t>1467-825X</t>
  </si>
  <si>
    <t>0001-9844</t>
  </si>
  <si>
    <t>Africa Research Bulletin: Political, Social and Cultural Series</t>
  </si>
  <si>
    <t>960</t>
  </si>
  <si>
    <t>https://onlinelibrary.wiley.com/journal/1467825X</t>
  </si>
  <si>
    <t>10.1111/(ISSN)1467-825X</t>
  </si>
  <si>
    <t>https://onlinelibrary.wiley.com/action/showFeed?jc=1467825X&amp;type=etoc&amp;feed=rss</t>
  </si>
  <si>
    <t>ARBP</t>
  </si>
  <si>
    <t>1467-8268</t>
  </si>
  <si>
    <t>1017-6772</t>
  </si>
  <si>
    <t>African Development Review</t>
  </si>
  <si>
    <t>EF</t>
  </si>
  <si>
    <t>338</t>
  </si>
  <si>
    <t>https://onlinelibrary.wiley.com/journal/14678268</t>
  </si>
  <si>
    <t>10.1111/(ISSN)1467-8268</t>
  </si>
  <si>
    <t>https://onlinelibrary.wiley.com/action/showFeed?jc=14678268&amp;type=etoc&amp;feed=rss</t>
  </si>
  <si>
    <t>AFDR</t>
  </si>
  <si>
    <t>3.1</t>
  </si>
  <si>
    <t>1365-2028</t>
  </si>
  <si>
    <t>0141-6707</t>
  </si>
  <si>
    <t>African Journal of Ecology</t>
  </si>
  <si>
    <t>Ecology &amp; Organismal Biology</t>
  </si>
  <si>
    <t>https://onlinelibrary.wiley.com/journal/13652028</t>
  </si>
  <si>
    <t>10.1111/(ISSN)1365-2028</t>
  </si>
  <si>
    <t>https://onlinelibrary.wiley.com/action/showFeed?jc=13652028&amp;type=etoc&amp;feed=rss</t>
  </si>
  <si>
    <t>AJE</t>
  </si>
  <si>
    <t>1098-2337</t>
  </si>
  <si>
    <t>0096-140X</t>
  </si>
  <si>
    <t>Aggressive Behavior</t>
  </si>
  <si>
    <t>Brain &amp; Behavior: Physiological Psychology</t>
  </si>
  <si>
    <t>152</t>
  </si>
  <si>
    <t>https://onlinelibrary.wiley.com/journal/10982337</t>
  </si>
  <si>
    <t>10.1002/(ISSN)1098-2337</t>
  </si>
  <si>
    <t>https://onlinelibrary.wiley.com/action/showFeed?jc=10982337&amp;type=etoc&amp;feed=rss</t>
  </si>
  <si>
    <t>AB</t>
  </si>
  <si>
    <t>Psychology</t>
  </si>
  <si>
    <t>1520-6297</t>
  </si>
  <si>
    <t>0742-4477</t>
  </si>
  <si>
    <t>Agribusiness</t>
  </si>
  <si>
    <t>Agricultural Economics &amp; Resource Management</t>
  </si>
  <si>
    <t>631</t>
  </si>
  <si>
    <t>https://onlinelibrary.wiley.com/journal/15206297</t>
  </si>
  <si>
    <t>10.1002/(ISSN)1520-6297</t>
  </si>
  <si>
    <t>https://onlinelibrary.wiley.com/action/showFeed?jc=15206297&amp;type=etoc&amp;feed=rss</t>
  </si>
  <si>
    <t>AGR</t>
  </si>
  <si>
    <t>Agriculture, Aquaculture &amp; Food Science</t>
  </si>
  <si>
    <t>1461-9563</t>
  </si>
  <si>
    <t>1461-9555</t>
  </si>
  <si>
    <t>Agricultural and Forest Entomology</t>
  </si>
  <si>
    <t>Entomology</t>
  </si>
  <si>
    <t>632</t>
  </si>
  <si>
    <t>https://onlinelibrary.wiley.com/journal/14619563</t>
  </si>
  <si>
    <t>10.1111/(ISSN)1461-9563</t>
  </si>
  <si>
    <t>https://onlinelibrary.wiley.com/action/showFeed?jc=14619563&amp;type=etoc&amp;feed=rss</t>
  </si>
  <si>
    <t>AFE</t>
  </si>
  <si>
    <t>1574-0862</t>
  </si>
  <si>
    <t>0169-5150</t>
  </si>
  <si>
    <t>Agricultural Economics</t>
  </si>
  <si>
    <t>NE</t>
  </si>
  <si>
    <t>https://onlinelibrary.wiley.com/journal/15740862</t>
  </si>
  <si>
    <t>10.1111/(ISSN)1574-0862</t>
  </si>
  <si>
    <t>https://onlinelibrary.wiley.com/action/showFeed?jc=15740862&amp;type=etoc&amp;feed=rss</t>
  </si>
  <si>
    <t>AGEC</t>
  </si>
  <si>
    <t>1435-0645</t>
  </si>
  <si>
    <t>Agronomy Journal</t>
  </si>
  <si>
    <t>Crops</t>
  </si>
  <si>
    <t>630</t>
  </si>
  <si>
    <t>https://onlinelibrary.wiley.com/journal/14350645</t>
  </si>
  <si>
    <t>10.1002/(ISSN)1435-0645</t>
  </si>
  <si>
    <t>AGJ2</t>
  </si>
  <si>
    <t>2020 take over</t>
  </si>
  <si>
    <t>1547-5905</t>
  </si>
  <si>
    <t>0001-1541</t>
  </si>
  <si>
    <t>AIChE Journal</t>
  </si>
  <si>
    <t>General &amp; Introductory Chemical Engineering</t>
  </si>
  <si>
    <t>660</t>
  </si>
  <si>
    <t>https://onlinelibrary.wiley.com/journal/15475905</t>
  </si>
  <si>
    <t>10.1002/(ISSN)1547-5905</t>
  </si>
  <si>
    <t>https://onlinelibrary.wiley.com/action/showFeed?jc=15475905&amp;type=etoc&amp;feed=rss</t>
  </si>
  <si>
    <t>AIC</t>
  </si>
  <si>
    <t>1530-0277</t>
  </si>
  <si>
    <t>0145-6008</t>
  </si>
  <si>
    <t>Alcohol: Clinical and Experimental Research</t>
    <phoneticPr fontId="0" type="noConversion"/>
  </si>
  <si>
    <t>Alcoholism</t>
  </si>
  <si>
    <t>https://onlinelibrary.wiley.com/journal/15300277</t>
  </si>
  <si>
    <t>10.1111/(ISSN)1530-0277</t>
  </si>
  <si>
    <t>https://onlinelibrary.wiley.com/action/showFeed?jc=15300277&amp;type=etoc&amp;feed=rss</t>
  </si>
  <si>
    <t>ACER</t>
  </si>
  <si>
    <t>2.7</t>
  </si>
  <si>
    <t>1556-7591</t>
  </si>
  <si>
    <t>1042-1394</t>
  </si>
  <si>
    <t>Alcoholism &amp; Drug Abuse Weekly</t>
  </si>
  <si>
    <t>https://onlinelibrary.wiley.com/journal/15567591</t>
  </si>
  <si>
    <t>10.1002/(ISSN)1556-7591</t>
  </si>
  <si>
    <t>https://onlinelibrary.wiley.com/action/showFeed?jc=15567591&amp;type=etoc&amp;feed=rss</t>
  </si>
  <si>
    <t>ADAW</t>
  </si>
  <si>
    <t>1365-2036</t>
  </si>
  <si>
    <t>0269-2813</t>
  </si>
  <si>
    <t>Alimentary Pharmacology &amp; Therapeutics</t>
  </si>
  <si>
    <t>SM</t>
  </si>
  <si>
    <t>Gastroenterology &amp; Hepatology</t>
  </si>
  <si>
    <t>https://onlinelibrary.wiley.com/journal/13652036</t>
  </si>
  <si>
    <t>10.1111/(ISSN)1365-2036</t>
  </si>
  <si>
    <t>https://onlinelibrary.wiley.com/action/showFeed?jc=13652036&amp;type=etoc&amp;feed=rss</t>
  </si>
  <si>
    <t>APT</t>
  </si>
  <si>
    <t>6.7</t>
  </si>
  <si>
    <t>1398-9995</t>
  </si>
  <si>
    <t>0105-4538</t>
  </si>
  <si>
    <t>Allergy</t>
  </si>
  <si>
    <t>Allergy &amp; Clinical Immunology</t>
  </si>
  <si>
    <t>https://onlinelibrary.wiley.com/journal/13989995</t>
  </si>
  <si>
    <t>10.1111/(ISSN)1398-9995</t>
  </si>
  <si>
    <t>https://onlinelibrary.wiley.com/action/showFeed?jc=13989995&amp;type=etoc&amp;feed=rss</t>
  </si>
  <si>
    <t>ALL</t>
  </si>
  <si>
    <t>12.0</t>
  </si>
  <si>
    <t>1548-1433</t>
  </si>
  <si>
    <t>0002-7294</t>
  </si>
  <si>
    <t>American Anthropologist</t>
  </si>
  <si>
    <t>General &amp; Introductory Anthropology</t>
  </si>
  <si>
    <t>301</t>
  </si>
  <si>
    <t>https://anthrosource.onlinelibrary.wiley.com/journal/15481433</t>
  </si>
  <si>
    <t>10.1111/(ISSN)1548-1433</t>
  </si>
  <si>
    <t>https://onlinelibrary.wiley.com/action/showFeed?jc=15481433&amp;type=etoc&amp;feed=rss</t>
  </si>
  <si>
    <t>AMAN</t>
  </si>
  <si>
    <t>1.7</t>
  </si>
  <si>
    <t>1744-1714</t>
  </si>
  <si>
    <t>0002-7766</t>
  </si>
  <si>
    <t>American Business Law Journal</t>
  </si>
  <si>
    <t>Commercial Law</t>
  </si>
  <si>
    <t>https://onlinelibrary.wiley.com/journal/17441714</t>
  </si>
  <si>
    <t>10.1111/(ISSN)1744-1714</t>
  </si>
  <si>
    <t>https://onlinelibrary.wiley.com/action/showFeed?jc=17441714&amp;type=etoc&amp;feed=rss</t>
  </si>
  <si>
    <t>ABLJ</t>
  </si>
  <si>
    <t>1.5</t>
  </si>
  <si>
    <t>Law &amp; Criminology</t>
  </si>
  <si>
    <t>1548-1425</t>
  </si>
  <si>
    <t>0094-0496</t>
  </si>
  <si>
    <t>American Ethnologist</t>
  </si>
  <si>
    <t>Anthropological Theory &amp; Methods / Ethnography</t>
  </si>
  <si>
    <t>https://anthrosource.onlinelibrary.wiley.com/journal/15481425</t>
  </si>
  <si>
    <t>10.1111/(ISSN)1548-1425</t>
  </si>
  <si>
    <t>https://onlinelibrary.wiley.com/action/showFeed?jc=15481425&amp;type=etoc&amp;feed=rss</t>
  </si>
  <si>
    <t>AMET</t>
  </si>
  <si>
    <t>1467-8276</t>
  </si>
  <si>
    <t>0002-9092</t>
  </si>
  <si>
    <t>American Journal of Agricultural Economics</t>
  </si>
  <si>
    <t>https://onlinelibrary.wiley.com/journal/14678276</t>
  </si>
  <si>
    <t>10.1111/(ISSN)1467-8276</t>
  </si>
  <si>
    <t>AJAE</t>
  </si>
  <si>
    <t>2692-7691</t>
  </si>
  <si>
    <t>0002-9483</t>
  </si>
  <si>
    <t>American Journal of Biological Anthropology</t>
  </si>
  <si>
    <t>Biological Anthropology</t>
  </si>
  <si>
    <t>573</t>
  </si>
  <si>
    <t>https://onlinelibrary.wiley.com/journal/26927691</t>
  </si>
  <si>
    <t>10.1002/(ISSN)2692-7691</t>
  </si>
  <si>
    <t>https://onlinelibrary.wiley.com/action/showFeed?jc=10968644&amp;type=etoc&amp;feed=rss</t>
  </si>
  <si>
    <t>AJPA</t>
  </si>
  <si>
    <t>1537-2197</t>
  </si>
  <si>
    <t>American Journal of Botany</t>
  </si>
  <si>
    <t>Plant Science</t>
  </si>
  <si>
    <t>581</t>
  </si>
  <si>
    <t>https://onlinelibrary.wiley.com/journal/15372197</t>
  </si>
  <si>
    <t>10.1002/(ISSN)1537-2197</t>
  </si>
  <si>
    <t>https://onlinelibrary.wiley.com/action/showFeed?jc=15372197&amp;type=etoc&amp;feed=rss</t>
  </si>
  <si>
    <t>AJB2</t>
  </si>
  <si>
    <t>2018 take over</t>
  </si>
  <si>
    <t>1573-2770</t>
  </si>
  <si>
    <t>0091-0562</t>
  </si>
  <si>
    <t>American Journal of Community Psychology</t>
  </si>
  <si>
    <t>Psychology General</t>
  </si>
  <si>
    <t>361</t>
  </si>
  <si>
    <t>https://onlinelibrary.wiley.com/journal/15732770</t>
  </si>
  <si>
    <t>10.1002/(ISSN)1573-2770</t>
  </si>
  <si>
    <t>https://onlinelibrary.wiley.com/action/showFeed?jc=15732770&amp;type=etoc&amp;feed=rss</t>
  </si>
  <si>
    <t>AJCP</t>
  </si>
  <si>
    <t>1096-8652</t>
  </si>
  <si>
    <t>0361-8609</t>
  </si>
  <si>
    <t>American Journal of Hematology</t>
  </si>
  <si>
    <t>Hematology</t>
  </si>
  <si>
    <t>https://onlinelibrary.wiley.com/journal/10968652</t>
  </si>
  <si>
    <t>10.1002/(ISSN)1096-8652</t>
  </si>
  <si>
    <t>https://onlinelibrary.wiley.com/action/showFeed?jc=10968652&amp;type=etoc&amp;feed=rss</t>
  </si>
  <si>
    <t>AJH</t>
  </si>
  <si>
    <t>9.9</t>
  </si>
  <si>
    <t>1520-6300</t>
  </si>
  <si>
    <t>1042-0533</t>
  </si>
  <si>
    <t>American Journal of Human Biology</t>
  </si>
  <si>
    <t>Human Biology</t>
  </si>
  <si>
    <t>612</t>
  </si>
  <si>
    <t>https://onlinelibrary.wiley.com/journal/15206300</t>
  </si>
  <si>
    <t>10.1002/(ISSN)1520-6300</t>
  </si>
  <si>
    <t>https://onlinelibrary.wiley.com/action/showFeed?jc=15206300&amp;type=etoc&amp;feed=rss</t>
  </si>
  <si>
    <t>AJHB</t>
  </si>
  <si>
    <t>1097-0274</t>
  </si>
  <si>
    <t>0271-3586</t>
  </si>
  <si>
    <t>American Journal of Industrial Medicine</t>
  </si>
  <si>
    <t>Environmental &amp; Occupational Health</t>
  </si>
  <si>
    <t>https://onlinelibrary.wiley.com/journal/10970274</t>
  </si>
  <si>
    <t>10.1002/(ISSN)1097-0274</t>
  </si>
  <si>
    <t>https://onlinelibrary.wiley.com/action/showFeed?jc=10970274&amp;type=etoc&amp;feed=rss</t>
  </si>
  <si>
    <t>AJIM</t>
  </si>
  <si>
    <t>1552-4833</t>
  </si>
  <si>
    <t>1552-4825</t>
  </si>
  <si>
    <t>American Journal of Medical Genetics Part A</t>
  </si>
  <si>
    <t>Medical Genetics</t>
  </si>
  <si>
    <t>https://onlinelibrary.wiley.com/journal/15524833</t>
  </si>
  <si>
    <t>10.1002/(ISSN)1552-4833</t>
  </si>
  <si>
    <t>https://onlinelibrary.wiley.com/action/showFeed?jc=15524833&amp;type=etoc&amp;feed=rss</t>
  </si>
  <si>
    <t>AJMG</t>
  </si>
  <si>
    <t>1552-485X</t>
  </si>
  <si>
    <t>1552-4841</t>
  </si>
  <si>
    <t>American Journal of Medical Genetics Part B: Neuropsychiatric Genetics</t>
  </si>
  <si>
    <t>https://onlinelibrary.wiley.com/journal/1552485X</t>
  </si>
  <si>
    <t>10.1002/(ISSN)1552-485X</t>
  </si>
  <si>
    <t>https://onlinelibrary.wiley.com/action/showFeed?jc=1552485X&amp;type=etoc&amp;feed=rss</t>
  </si>
  <si>
    <t>AJMB</t>
  </si>
  <si>
    <t>Part title - Free title on a bundle</t>
  </si>
  <si>
    <t>1552-4876</t>
  </si>
  <si>
    <t>1552-4868</t>
  </si>
  <si>
    <t>American Journal of Medical Genetics Part C: Seminars in Medical Genetics</t>
  </si>
  <si>
    <t>https://onlinelibrary.wiley.com/journal/15524876</t>
  </si>
  <si>
    <t>10.1002/(ISSN)1552-4876</t>
  </si>
  <si>
    <t>https://onlinelibrary.wiley.com/action/showFeed?jc=15524876&amp;type=etoc&amp;feed=rss</t>
  </si>
  <si>
    <t>AJMC</t>
  </si>
  <si>
    <t>4.4</t>
  </si>
  <si>
    <t>1540-5907</t>
  </si>
  <si>
    <t>0092-5853</t>
  </si>
  <si>
    <t>American Journal of Political Science</t>
  </si>
  <si>
    <t>General &amp; Introductory Political Science</t>
  </si>
  <si>
    <t>320</t>
  </si>
  <si>
    <t>https://onlinelibrary.wiley.com/journal/15405907</t>
  </si>
  <si>
    <t>10.1111/(ISSN)1540-5907</t>
  </si>
  <si>
    <t>https://onlinelibrary.wiley.com/action/showFeed?jc=15405907&amp;type=etoc&amp;feed=rss</t>
  </si>
  <si>
    <t>AJPS</t>
  </si>
  <si>
    <t>1098-2345</t>
  </si>
  <si>
    <t>0275-2565</t>
  </si>
  <si>
    <t>American Journal of Primatology</t>
  </si>
  <si>
    <t>Comparative Biology (Botany &amp; Zoology)</t>
  </si>
  <si>
    <t>https://onlinelibrary.wiley.com/journal/10982345</t>
  </si>
  <si>
    <t>10.1002/(ISSN)1098-2345</t>
  </si>
  <si>
    <t>https://onlinelibrary.wiley.com/action/showFeed?jc=10982345&amp;type=etoc&amp;feed=rss</t>
  </si>
  <si>
    <t>AJP</t>
  </si>
  <si>
    <t>1600-0897</t>
  </si>
  <si>
    <t>1046-7408</t>
  </si>
  <si>
    <t>American Journal of Reproductive Immunology</t>
  </si>
  <si>
    <t>https://onlinelibrary.wiley.com/journal/16000897</t>
  </si>
  <si>
    <t>10.1111/(ISSN)1600-0897</t>
  </si>
  <si>
    <t>https://onlinelibrary.wiley.com/action/showFeed?jc=16000897&amp;type=etoc&amp;feed=rss</t>
  </si>
  <si>
    <t>AJI</t>
  </si>
  <si>
    <t>2.4</t>
  </si>
  <si>
    <t>1365-2044</t>
  </si>
  <si>
    <t>0003-2409</t>
  </si>
  <si>
    <t>Anaesthesia</t>
  </si>
  <si>
    <t>https://onlinelibrary.wiley.com/journal/13652044</t>
  </si>
  <si>
    <t>10.1111/(ISSN)1365-2044</t>
  </si>
  <si>
    <t>https://onlinelibrary.wiley.com/action/showFeed?jc=13652044&amp;type=etoc&amp;feed=rss</t>
  </si>
  <si>
    <t>ANAE</t>
  </si>
  <si>
    <t>6.9</t>
  </si>
  <si>
    <t>2637-3726</t>
  </si>
  <si>
    <t>Anaesthesia Reports</t>
  </si>
  <si>
    <t>SA</t>
  </si>
  <si>
    <t>https://onlinelibrary.wiley.com/journal/26373726</t>
  </si>
  <si>
    <t>10.1002/(ISSN)2637-3726</t>
  </si>
  <si>
    <t>ANR3</t>
  </si>
  <si>
    <t>2021 priced title</t>
  </si>
  <si>
    <t>1530-2415</t>
  </si>
  <si>
    <t>1529-7489</t>
  </si>
  <si>
    <t>Analyses of Social Issues and Public Policy</t>
  </si>
  <si>
    <t>AN</t>
  </si>
  <si>
    <t>Social Psychology</t>
  </si>
  <si>
    <t>302</t>
  </si>
  <si>
    <t>https://spssi.onlinelibrary.wiley.com/journal/15302415</t>
  </si>
  <si>
    <t>10.1111/(ISSN)1530-2415</t>
  </si>
  <si>
    <t>https://onlinelibrary.wiley.com/action/showFeed?jc=15302415&amp;type=etoc&amp;feed=rss</t>
  </si>
  <si>
    <t>ASAP</t>
  </si>
  <si>
    <t>2629-2742</t>
  </si>
  <si>
    <t>Analysis &amp; Sensing</t>
  </si>
  <si>
    <t>Chemistry;Chemistry;Chemistry;Earth, Space &amp; Environmental Sciences;Life Sciences;Physical Sciences &amp; Engineering;Physical Sciences &amp; Engineering;Physical Sciences &amp; Engineering;Chemistry;Chemistry;Chemistry;Chemistry</t>
  </si>
  <si>
    <t>https://onlinelibrary.wiley.com/journal/26292742</t>
  </si>
  <si>
    <t>10.1002/(ISSN)2629-2742</t>
  </si>
  <si>
    <t>E474</t>
  </si>
  <si>
    <t>2023 new</t>
  </si>
  <si>
    <t>General Chemistry</t>
  </si>
  <si>
    <t>2153-960X</t>
  </si>
  <si>
    <t>2153-9596</t>
  </si>
  <si>
    <t>Analytic Philosophy</t>
  </si>
  <si>
    <t>100</t>
  </si>
  <si>
    <t>https://onlinelibrary.wiley.com/journal/2153960X</t>
  </si>
  <si>
    <t>10.1111/(ISSN)2153-960X</t>
  </si>
  <si>
    <t>https://onlinelibrary.wiley.com/action/showFeed?jc=2153960X&amp;type=etoc&amp;feed=rss</t>
  </si>
  <si>
    <t>PHIB</t>
  </si>
  <si>
    <t>0.4</t>
  </si>
  <si>
    <t>Humanities</t>
  </si>
  <si>
    <t>1439-0264</t>
  </si>
  <si>
    <t>0340-2096</t>
  </si>
  <si>
    <t>Anatomia, Histologia, Embryologia</t>
  </si>
  <si>
    <t>Anatomy &amp; Physiology</t>
  </si>
  <si>
    <t>571</t>
  </si>
  <si>
    <t>https://onlinelibrary.wiley.com/journal/14390264</t>
  </si>
  <si>
    <t>10.1111/(ISSN)1439-0264</t>
  </si>
  <si>
    <t>https://onlinelibrary.wiley.com/action/showFeed?jc=14390264&amp;type=etoc&amp;feed=rss</t>
  </si>
  <si>
    <t>AHE</t>
  </si>
  <si>
    <t>1.0</t>
  </si>
  <si>
    <t>1935-9780</t>
  </si>
  <si>
    <t>1935-9772</t>
  </si>
  <si>
    <t>Anatomical Sciences Education</t>
  </si>
  <si>
    <t>611</t>
  </si>
  <si>
    <t>https://onlinelibrary.wiley.com/journal/19359780</t>
  </si>
  <si>
    <t>10.1002/(ISSN)1935-9780</t>
  </si>
  <si>
    <t>https://onlinelibrary.wiley.com/action/showFeed?jc=19359780&amp;type=etoc&amp;feed=rss</t>
  </si>
  <si>
    <t>ASE</t>
  </si>
  <si>
    <t>4.7</t>
  </si>
  <si>
    <t>2047-2927</t>
  </si>
  <si>
    <t>2047-2919</t>
  </si>
  <si>
    <t>Andrology</t>
  </si>
  <si>
    <t>https://onlinelibrary.wiley.com/journal/20472927</t>
  </si>
  <si>
    <t>10.1111/(ISSN)2047-2927</t>
  </si>
  <si>
    <t>https://onlinelibrary.wiley.com/action/showFeed?jc=20472927&amp;type=etoc&amp;feed=rss</t>
  </si>
  <si>
    <t>ANDR</t>
  </si>
  <si>
    <t>3.4</t>
  </si>
  <si>
    <t>1521-3757</t>
  </si>
  <si>
    <t>0044-8249</t>
  </si>
  <si>
    <t>Angewandte Chemie</t>
  </si>
  <si>
    <t>https://onlinelibrary.wiley.com/journal/15213757</t>
  </si>
  <si>
    <t>10.1002/(ISSN)1521-3757</t>
  </si>
  <si>
    <t>https://onlinelibrary.wiley.com/action/showFeed?jc=15213757&amp;type=etoc&amp;feed=rss</t>
  </si>
  <si>
    <t>1521-3773</t>
  </si>
  <si>
    <t>1433-7851</t>
  </si>
  <si>
    <t>Angewandte Chemie International Edition</t>
  </si>
  <si>
    <t>https://onlinelibrary.wiley.com/journal/15213773</t>
  </si>
  <si>
    <t>10.1002/(ISSN)1521-3773</t>
  </si>
  <si>
    <t>https://onlinelibrary.wiley.com/action/showFeed?jc=15213773&amp;type=etoc&amp;feed=rss</t>
  </si>
  <si>
    <t>16.9</t>
  </si>
  <si>
    <t>1469-1795</t>
  </si>
  <si>
    <t>1367-9430</t>
  </si>
  <si>
    <t>Animal Conservation</t>
  </si>
  <si>
    <t>Conservation Science</t>
  </si>
  <si>
    <t>333</t>
  </si>
  <si>
    <t>https://zslpublications.onlinelibrary.wiley.com/journal/14691795</t>
  </si>
  <si>
    <t>10.1111/(ISSN)1469-1795</t>
  </si>
  <si>
    <t>https://onlinelibrary.wiley.com/action/showFeed?jc=14691795&amp;type=etoc&amp;feed=rss</t>
  </si>
  <si>
    <t>ACV</t>
  </si>
  <si>
    <t>1365-2052</t>
  </si>
  <si>
    <t>0268-9146</t>
  </si>
  <si>
    <t>Animal Genetics</t>
  </si>
  <si>
    <t>572</t>
  </si>
  <si>
    <t>https://onlinelibrary.wiley.com/journal/13652052</t>
  </si>
  <si>
    <t>10.1111/(ISSN)1365-2052</t>
  </si>
  <si>
    <t>https://onlinelibrary.wiley.com/action/showFeed?jc=13652052&amp;type=etoc&amp;feed=rss</t>
  </si>
  <si>
    <t>AGE</t>
  </si>
  <si>
    <t>1740-0929</t>
  </si>
  <si>
    <t>1344-3941</t>
  </si>
  <si>
    <t>Animal Science Journal</t>
  </si>
  <si>
    <t>Animal Breeding &amp; Genetics</t>
  </si>
  <si>
    <t>636</t>
  </si>
  <si>
    <t>https://onlinelibrary.wiley.com/journal/17400929</t>
  </si>
  <si>
    <t>10.1111/(ISSN)1740-0929</t>
  </si>
  <si>
    <t>https://onlinelibrary.wiley.com/action/showFeed?jc=17400929&amp;type=etoc&amp;feed=rss</t>
  </si>
  <si>
    <t>ASJ</t>
  </si>
  <si>
    <t>1.2</t>
  </si>
  <si>
    <t>1521-3889</t>
  </si>
  <si>
    <t>0003-3804</t>
  </si>
  <si>
    <t>Annalen der Physik</t>
  </si>
  <si>
    <t>General Physics</t>
  </si>
  <si>
    <t>https://onlinelibrary.wiley.com/journal/15213889</t>
  </si>
  <si>
    <t>10.1002/(ISSN)1521-3889</t>
  </si>
  <si>
    <t>https://onlinelibrary.wiley.com/action/showFeed?jc=15213889&amp;type=etoc&amp;feed=rss</t>
  </si>
  <si>
    <t>2.5</t>
  </si>
  <si>
    <t>2153-9588</t>
  </si>
  <si>
    <t>2153-957X</t>
  </si>
  <si>
    <t>Annals of Anthropological Practice</t>
  </si>
  <si>
    <t>North American Anthropology</t>
  </si>
  <si>
    <t>https://anthrosource.onlinelibrary.wiley.com/journal/21539588</t>
  </si>
  <si>
    <t>10.1111/(ISSN)2153-9588</t>
  </si>
  <si>
    <t>https://onlinelibrary.wiley.com/action/showFeed?jc=21539588&amp;type=etoc&amp;feed=rss</t>
  </si>
  <si>
    <t>NAPA</t>
  </si>
  <si>
    <t>0.6</t>
  </si>
  <si>
    <t>1744-7348</t>
  </si>
  <si>
    <t>0003-4746</t>
  </si>
  <si>
    <t>Annals of Applied Biology</t>
  </si>
  <si>
    <t>https://onlinelibrary.wiley.com/journal/17447348</t>
  </si>
  <si>
    <t>10.1111/(ISSN)1744-7348</t>
  </si>
  <si>
    <t>https://onlinelibrary.wiley.com/action/showFeed?jc=17447348&amp;type=etoc&amp;feed=rss</t>
  </si>
  <si>
    <t>AAB</t>
  </si>
  <si>
    <t>1469-1809</t>
  </si>
  <si>
    <t>0003-4800</t>
  </si>
  <si>
    <t>Annals of Human Genetics</t>
  </si>
  <si>
    <t>Human Genetics</t>
  </si>
  <si>
    <t>363</t>
  </si>
  <si>
    <t>https://onlinelibrary.wiley.com/journal/14691809</t>
  </si>
  <si>
    <t>10.1111/(ISSN)1469-1809</t>
  </si>
  <si>
    <t>https://onlinelibrary.wiley.com/action/showFeed?jc=14691809&amp;type=etoc&amp;feed=rss</t>
  </si>
  <si>
    <t>AHG</t>
  </si>
  <si>
    <t>1531-8249</t>
  </si>
  <si>
    <t>0364-5134</t>
  </si>
  <si>
    <t>Annals of Neurology</t>
  </si>
  <si>
    <t>Neurology</t>
  </si>
  <si>
    <t>https://onlinelibrary.wiley.com/journal/15318249</t>
  </si>
  <si>
    <t>10.1002/(ISSN)1531-8249</t>
  </si>
  <si>
    <t>https://onlinelibrary.wiley.com/action/showFeed?jc=15318249&amp;type=etoc&amp;feed=rss</t>
  </si>
  <si>
    <t>ANA</t>
  </si>
  <si>
    <t>7.7</t>
  </si>
  <si>
    <t>1467-8292</t>
  </si>
  <si>
    <t>1370-4788</t>
  </si>
  <si>
    <t>Annals of Public and Cooperative Economics</t>
  </si>
  <si>
    <t>Public Economics</t>
  </si>
  <si>
    <t>https://onlinelibrary.wiley.com/journal/14678292</t>
  </si>
  <si>
    <t>10.1111/(ISSN)1467-8292</t>
  </si>
  <si>
    <t>https://onlinelibrary.wiley.com/action/showFeed?jc=14678292&amp;type=etoc&amp;feed=rss</t>
  </si>
  <si>
    <t>APCE</t>
  </si>
  <si>
    <t>1749-6632</t>
  </si>
  <si>
    <t>0077-8923</t>
  </si>
  <si>
    <t>Annals of the New York Academy of Sciences</t>
  </si>
  <si>
    <t>500</t>
  </si>
  <si>
    <t>https://nyaspubs.onlinelibrary.wiley.com/journal/17496632</t>
  </si>
  <si>
    <t>10.1111/(ISSN)1749-6632</t>
  </si>
  <si>
    <t>https://onlinelibrary.wiley.com/action/showFeed?jc=17496632&amp;type=etoc&amp;feed=rss</t>
  </si>
  <si>
    <t>NYAS</t>
  </si>
  <si>
    <t>4.8</t>
  </si>
  <si>
    <t>1548-1492</t>
  </si>
  <si>
    <t>0161-7761</t>
  </si>
  <si>
    <t>Anthropology &amp; Education Quarterly</t>
  </si>
  <si>
    <t>Social &amp; Cultural Anthropology</t>
  </si>
  <si>
    <t>370</t>
  </si>
  <si>
    <t>https://anthrosource.onlinelibrary.wiley.com/journal/15481492</t>
  </si>
  <si>
    <t>10.1111/(ISSN)1548-1492</t>
  </si>
  <si>
    <t>https://onlinelibrary.wiley.com/action/showFeed?jc=15481492&amp;type=etoc&amp;feed=rss</t>
  </si>
  <si>
    <t>AEQ</t>
  </si>
  <si>
    <t>1548-1409</t>
  </si>
  <si>
    <t>1559-9167</t>
  </si>
  <si>
    <t>Anthropology and Humanism</t>
  </si>
  <si>
    <t>Anthropology Special Topics</t>
  </si>
  <si>
    <t>https://anthrosource.onlinelibrary.wiley.com/journal/15481409</t>
  </si>
  <si>
    <t>10.1111/(ISSN)1548-1409</t>
  </si>
  <si>
    <t>https://onlinelibrary.wiley.com/action/showFeed?jc=15481409&amp;type=etoc&amp;feed=rss</t>
  </si>
  <si>
    <t>ANHU</t>
  </si>
  <si>
    <t>1556-3537</t>
  </si>
  <si>
    <t>1053-4202</t>
  </si>
  <si>
    <t>Anthropology of Consciousness</t>
  </si>
  <si>
    <t>Anthropology of Religion</t>
  </si>
  <si>
    <t>128</t>
  </si>
  <si>
    <t>https://anthrosource.onlinelibrary.wiley.com/journal/15563537</t>
  </si>
  <si>
    <t>10.1111/(ISSN)1556-3537</t>
  </si>
  <si>
    <t>https://onlinelibrary.wiley.com/action/showFeed?jc=15563537&amp;type=etoc&amp;feed=rss</t>
  </si>
  <si>
    <t>ANOC</t>
  </si>
  <si>
    <t>0.9</t>
  </si>
  <si>
    <t>1548-1417</t>
  </si>
  <si>
    <t>0883-024X</t>
  </si>
  <si>
    <t>Anthropology of Work Review</t>
  </si>
  <si>
    <t>Economic &amp; Political Anthropology</t>
  </si>
  <si>
    <t>306</t>
  </si>
  <si>
    <t>https://anthrosource.onlinelibrary.wiley.com/journal/15481417</t>
  </si>
  <si>
    <t>10.1111/(ISSN)1548-1417</t>
  </si>
  <si>
    <t>https://onlinelibrary.wiley.com/action/showFeed?jc=15481417&amp;type=etoc&amp;feed=rss</t>
  </si>
  <si>
    <t>AWR</t>
  </si>
  <si>
    <t>1467-8322</t>
  </si>
  <si>
    <t>0268-540X</t>
  </si>
  <si>
    <t>Anthropology Today</t>
  </si>
  <si>
    <t>https://anthrosource.onlinelibrary.wiley.com/journal/14678322</t>
  </si>
  <si>
    <t>10.1111/(ISSN)1467-8322</t>
  </si>
  <si>
    <t>https://onlinelibrary.wiley.com/action/showFeed?jc=14678322&amp;type=etoc&amp;feed=rss</t>
  </si>
  <si>
    <t>ANTH</t>
  </si>
  <si>
    <t>1467-8330</t>
  </si>
  <si>
    <t>0066-4812</t>
  </si>
  <si>
    <t>Antipode</t>
  </si>
  <si>
    <t>General &amp; Introductory Geography</t>
  </si>
  <si>
    <t>910</t>
  </si>
  <si>
    <t>https://onlinelibrary.wiley.com/journal/14678330</t>
  </si>
  <si>
    <t>10.1111/(ISSN)1467-8330</t>
  </si>
  <si>
    <t>https://onlinelibrary.wiley.com/action/showFeed?jc=14678330&amp;type=etoc&amp;feed=rss</t>
  </si>
  <si>
    <t>ANTI</t>
  </si>
  <si>
    <t>1445-2197</t>
  </si>
  <si>
    <t>1445-1433</t>
  </si>
  <si>
    <t>ANZ Journal of Surgery</t>
  </si>
  <si>
    <t>Surgery &amp; Surgical Specialties</t>
  </si>
  <si>
    <t>https://anzjsurg.onlinelibrary.wiley.com/journal/14452197</t>
  </si>
  <si>
    <t>10.1111/(ISSN)1445-2197</t>
  </si>
  <si>
    <t>https://onlinelibrary.wiley.com/action/showFeed?jc=14452197&amp;type=etoc&amp;feed=rss</t>
  </si>
  <si>
    <t>ANS</t>
  </si>
  <si>
    <t>1.6</t>
  </si>
  <si>
    <t>1878-0369</t>
  </si>
  <si>
    <t>0001-2092</t>
  </si>
  <si>
    <t>AORN Journal</t>
  </si>
  <si>
    <t>Nursing General</t>
  </si>
  <si>
    <t>https://onlinelibrary.wiley.com/journal/18780369</t>
  </si>
  <si>
    <t>10.1002/(ISSN)1878-0369</t>
  </si>
  <si>
    <t>https://onlinelibrary.wiley.com/action/showFeed?jc=18780369&amp;type=etoc&amp;feed=rss</t>
  </si>
  <si>
    <t>AORN</t>
  </si>
  <si>
    <t>2018 Take over</t>
  </si>
  <si>
    <t>1600-0463</t>
  </si>
  <si>
    <t>0903-4641</t>
  </si>
  <si>
    <t>APMIS</t>
  </si>
  <si>
    <t>Immunology</t>
  </si>
  <si>
    <t>https://onlinelibrary.wiley.com/journal/16000463</t>
  </si>
  <si>
    <t>10.1111/(ISSN)1600-0463</t>
  </si>
  <si>
    <t>https://onlinelibrary.wiley.com/action/showFeed?jc=16000463&amp;type=etoc&amp;feed=rss</t>
  </si>
  <si>
    <t>APM</t>
  </si>
  <si>
    <t>1099-0720</t>
  </si>
  <si>
    <t>0888-4080</t>
  </si>
  <si>
    <t>Applied Cognitive Psychology</t>
  </si>
  <si>
    <t>Cognitive Psychology</t>
  </si>
  <si>
    <t>153</t>
  </si>
  <si>
    <t>https://onlinelibrary.wiley.com/journal/10990720</t>
  </si>
  <si>
    <t>10.1002/(ISSN)1099-0720</t>
  </si>
  <si>
    <t>https://onlinelibrary.wiley.com/action/showFeed?jc=10990720&amp;type=etoc&amp;feed=rss</t>
  </si>
  <si>
    <t>ACP</t>
  </si>
  <si>
    <t>2040-5804</t>
  </si>
  <si>
    <t>2040-5790</t>
  </si>
  <si>
    <t>Applied Economic Perspectives and Policy</t>
  </si>
  <si>
    <t>https://onlinelibrary.wiley.com/journal/20405804</t>
  </si>
  <si>
    <t>10.1002/(ISSN)2040-5804</t>
  </si>
  <si>
    <t>AEPP</t>
  </si>
  <si>
    <t>1099-0739</t>
  </si>
  <si>
    <t>0268-2605</t>
  </si>
  <si>
    <t>Applied Organometallic Chemistry</t>
  </si>
  <si>
    <t>547</t>
  </si>
  <si>
    <t>https://onlinelibrary.wiley.com/journal/10990739</t>
  </si>
  <si>
    <t>10.1002/(ISSN)1099-0739</t>
  </si>
  <si>
    <t>https://onlinelibrary.wiley.com/action/showFeed?jc=10990739&amp;type=etoc&amp;feed=rss</t>
  </si>
  <si>
    <t>AOC</t>
  </si>
  <si>
    <t>1464-0597</t>
  </si>
  <si>
    <t>0269-994X</t>
  </si>
  <si>
    <t>Applied Psychology</t>
  </si>
  <si>
    <t>BM</t>
    <phoneticPr fontId="0" type="noConversion"/>
  </si>
  <si>
    <t>158</t>
  </si>
  <si>
    <t>https://onlinelibrary.wiley.com/journal/14640597</t>
  </si>
  <si>
    <t>10.1111/(ISSN)1464-0597</t>
  </si>
  <si>
    <t>https://onlinelibrary.wiley.com/action/showFeed?jc=14640597&amp;type=etoc&amp;feed=rss</t>
  </si>
  <si>
    <t>APPS</t>
  </si>
  <si>
    <t>1758-0854</t>
  </si>
  <si>
    <t>1758-0846</t>
  </si>
  <si>
    <t>Applied Psychology: Health and Well-Being</t>
  </si>
  <si>
    <t>https://onlinelibrary.wiley.com/journal/17580854</t>
  </si>
  <si>
    <t>10.1111/(ISSN)1758-0854</t>
  </si>
  <si>
    <t>https://onlinelibrary.wiley.com/action/showFeed?jc=17580854&amp;type=etoc&amp;feed=rss</t>
  </si>
  <si>
    <t>APHW</t>
  </si>
  <si>
    <t>3.6</t>
  </si>
  <si>
    <t>2702-4288</t>
  </si>
  <si>
    <t>Applied Research</t>
  </si>
  <si>
    <t>Chemistry;Computer Science &amp; Information Technology;Earth, Space &amp; Environmental Sciences;Life Sciences;Physical Sciences &amp; Engineering;Physical Sciences &amp; Engineering;Physical Sciences &amp; Engineering</t>
  </si>
  <si>
    <t>https://onlinelibrary.wiley.com/journal/27024288</t>
  </si>
  <si>
    <t>10.1002/(ISSN)2702-4288</t>
  </si>
  <si>
    <t>https://onlinelibrary.wiley.com/action/showFeed?jc=27024288&amp;type=etoc&amp;feed=rss</t>
  </si>
  <si>
    <t>E512</t>
  </si>
  <si>
    <t>2022 new</t>
  </si>
  <si>
    <t>1526-4025</t>
  </si>
  <si>
    <t>1524-1904</t>
  </si>
  <si>
    <t>Applied Stochastic Models in Business and Industry</t>
  </si>
  <si>
    <t>Business Statistics &amp; Math</t>
  </si>
  <si>
    <t>519</t>
  </si>
  <si>
    <t>https://onlinelibrary.wiley.com/journal/15264025</t>
  </si>
  <si>
    <t>10.1002/(ISSN)1526-4025</t>
  </si>
  <si>
    <t>https://onlinelibrary.wiley.com/action/showFeed?jc=15264025&amp;type=etoc&amp;feed=rss</t>
  </si>
  <si>
    <t>ASMB</t>
  </si>
  <si>
    <t>1654-109X</t>
  </si>
  <si>
    <t>1402-2001</t>
  </si>
  <si>
    <t>Applied Vegetation Science</t>
  </si>
  <si>
    <t>SW</t>
  </si>
  <si>
    <t>https://onlinelibrary.wiley.com/journal/1654109X</t>
  </si>
  <si>
    <t>10.1111/(ISSN)1654-109X</t>
  </si>
  <si>
    <t>https://onlinelibrary.wiley.com/action/showFeed?jc=1654109X&amp;type=etoc&amp;feed=rss</t>
  </si>
  <si>
    <t>AVSC</t>
  </si>
  <si>
    <t>1099-0755</t>
  </si>
  <si>
    <t>1052-7613</t>
  </si>
  <si>
    <t>Aquatic Conservation: Marine and Freshwater Ecosystems</t>
  </si>
  <si>
    <t>Aquatic Ecology</t>
  </si>
  <si>
    <t>https://onlinelibrary.wiley.com/journal/10990755</t>
  </si>
  <si>
    <t>10.1002/(ISSN)1099-0755</t>
  </si>
  <si>
    <t>https://onlinelibrary.wiley.com/action/showFeed?jc=10990755&amp;type=etoc&amp;feed=rss</t>
  </si>
  <si>
    <t>AQC</t>
  </si>
  <si>
    <t>2.2</t>
  </si>
  <si>
    <t>1600-0471</t>
  </si>
  <si>
    <t>0905-7196</t>
  </si>
  <si>
    <t>Arabian Archaeology and Epigraphy</t>
  </si>
  <si>
    <t>Middle &amp; Near Eastern Archaeology</t>
  </si>
  <si>
    <t>939</t>
  </si>
  <si>
    <t>https://onlinelibrary.wiley.com/journal/16000471</t>
  </si>
  <si>
    <t>10.1111/(ISSN)1600-0471</t>
  </si>
  <si>
    <t>https://onlinelibrary.wiley.com/action/showFeed?jc=16000471&amp;type=etoc&amp;feed=rss</t>
  </si>
  <si>
    <t>AAE</t>
  </si>
  <si>
    <t>1551-8248</t>
  </si>
  <si>
    <t>1551-823X</t>
  </si>
  <si>
    <t>Archaeological Papers of the American Anthropological Association</t>
  </si>
  <si>
    <t>Archaeological Methods &amp; Theory</t>
  </si>
  <si>
    <t>930</t>
  </si>
  <si>
    <t>https://anthrosource.onlinelibrary.wiley.com/journal/15518248</t>
  </si>
  <si>
    <t>10.1111/(ISSN)1551-8248</t>
  </si>
  <si>
    <t>https://onlinelibrary.wiley.com/action/showFeed?jc=15518248&amp;type=etoc&amp;feed=rss</t>
  </si>
  <si>
    <t>APAA</t>
  </si>
  <si>
    <t>1099-0763</t>
  </si>
  <si>
    <t>1075-2196</t>
  </si>
  <si>
    <t>Archaeological Prospection</t>
  </si>
  <si>
    <t>https://onlinelibrary.wiley.com/journal/10990763</t>
  </si>
  <si>
    <t>10.1002/(ISSN)1099-0763</t>
  </si>
  <si>
    <t>https://onlinelibrary.wiley.com/action/showFeed?jc=10990763&amp;type=etoc&amp;feed=rss</t>
  </si>
  <si>
    <t>ARP</t>
  </si>
  <si>
    <t>1.9</t>
  </si>
  <si>
    <t>1834-4453</t>
  </si>
  <si>
    <t>0728-4896</t>
  </si>
  <si>
    <t>Archaeology in Oceania</t>
  </si>
  <si>
    <t>IR</t>
  </si>
  <si>
    <t>990</t>
  </si>
  <si>
    <t>https://onlinelibrary.wiley.com/journal/18344453</t>
  </si>
  <si>
    <t>10.1002/(ISSN)1834-4453</t>
  </si>
  <si>
    <t>https://onlinelibrary.wiley.com/action/showFeed?jc=18344453&amp;type=etoc&amp;feed=rss</t>
  </si>
  <si>
    <t>ARCO</t>
  </si>
  <si>
    <t>1.4</t>
  </si>
  <si>
    <t>1475-4754</t>
  </si>
  <si>
    <t>0003-813X</t>
  </si>
  <si>
    <t>Archaeometry</t>
  </si>
  <si>
    <t>931</t>
  </si>
  <si>
    <t>https://onlinelibrary.wiley.com/journal/14754754</t>
  </si>
  <si>
    <t>10.1111/(ISSN)1475-4754</t>
  </si>
  <si>
    <t>https://onlinelibrary.wiley.com/action/showFeed?jc=14754754&amp;type=etoc&amp;feed=rss</t>
  </si>
  <si>
    <t>ARCM</t>
  </si>
  <si>
    <t>1521-4184</t>
  </si>
  <si>
    <t>0365-6233</t>
  </si>
  <si>
    <t>Archiv der Pharmazie</t>
  </si>
  <si>
    <t>Pharmaceutical &amp; Medicinal Chemistry</t>
  </si>
  <si>
    <t>https://onlinelibrary.wiley.com/journal/15214184</t>
  </si>
  <si>
    <t>10.1002/(ISSN)1521-4184</t>
  </si>
  <si>
    <t>https://onlinelibrary.wiley.com/action/showFeed?jc=15214184&amp;type=etoc&amp;feed=rss</t>
  </si>
  <si>
    <t>1520-6327</t>
  </si>
  <si>
    <t>0739-4462</t>
  </si>
  <si>
    <t>Archives of Insect Biochemistry and Physiology</t>
  </si>
  <si>
    <t>595</t>
  </si>
  <si>
    <t>https://onlinelibrary.wiley.com/journal/15206327</t>
  </si>
  <si>
    <t>10.1002/(ISSN)1520-6327</t>
  </si>
  <si>
    <t>https://onlinelibrary.wiley.com/action/showFeed?jc=15206327&amp;type=etoc&amp;feed=rss</t>
  </si>
  <si>
    <t>ARCH</t>
  </si>
  <si>
    <t>1475-4762</t>
  </si>
  <si>
    <t>0004-0894</t>
  </si>
  <si>
    <t>Area</t>
  </si>
  <si>
    <t>https://onlinelibrary.wiley.com/journal/14754762</t>
  </si>
  <si>
    <t>10.1111/(ISSN)1475-4762</t>
  </si>
  <si>
    <t>https://onlinelibrary.wiley.com/action/showFeed?jc=14754762&amp;type=etoc&amp;feed=rss</t>
  </si>
  <si>
    <t>AREA</t>
  </si>
  <si>
    <t>2326-5205</t>
  </si>
  <si>
    <t>2326-5191</t>
  </si>
  <si>
    <t>Arthritis &amp; Rheumatology</t>
  </si>
  <si>
    <t>Rheumatology</t>
  </si>
  <si>
    <t>https://onlinelibrary.wiley.com/journal/23265205</t>
  </si>
  <si>
    <t>10.1002/(ISSN)2326-5205</t>
  </si>
  <si>
    <t>https://onlinelibrary.wiley.com/action/showFeed?jc=23265205&amp;type=etoc&amp;feed=rss</t>
  </si>
  <si>
    <t>ART</t>
  </si>
  <si>
    <t>10.9</t>
  </si>
  <si>
    <t>2151-4658</t>
  </si>
  <si>
    <t>2151-464X</t>
  </si>
  <si>
    <t>Arthritis Care &amp; Research</t>
  </si>
  <si>
    <t>https://onlinelibrary.wiley.com/journal/21514658</t>
  </si>
  <si>
    <t>10.1002/(ISSN)2151-4658</t>
  </si>
  <si>
    <t>https://onlinelibrary.wiley.com/action/showFeed?jc=21514658&amp;type=etoc&amp;feed=rss</t>
  </si>
  <si>
    <t>ACR</t>
  </si>
  <si>
    <t>1526-3231</t>
  </si>
  <si>
    <t>0749-8063</t>
  </si>
  <si>
    <t>Arthroscopy</t>
  </si>
  <si>
    <t>1985</t>
  </si>
  <si>
    <t>https://onlinelibrary.wiley.com/journal/15263231</t>
  </si>
  <si>
    <t>10.1111/(ISSN)1526-3231</t>
  </si>
  <si>
    <t>https://onlinelibrary.wiley.com/action/showFeed?jc=15263231&amp;type=etoc&amp;feed=rss</t>
  </si>
  <si>
    <t>ARJ</t>
  </si>
  <si>
    <t>5.4</t>
  </si>
  <si>
    <t>2026 Take over</t>
  </si>
  <si>
    <t>1525-1594</t>
  </si>
  <si>
    <t>0160-564X</t>
  </si>
  <si>
    <t>Artificial Organs</t>
  </si>
  <si>
    <t>Design of Artificial Organs</t>
  </si>
  <si>
    <t>https://onlinelibrary.wiley.com/journal/15251594</t>
  </si>
  <si>
    <t>10.1111/(ISSN)1525-1594</t>
  </si>
  <si>
    <t>https://onlinelibrary.wiley.com/action/showFeed?jc=15251594&amp;type=etoc&amp;feed=rss</t>
  </si>
  <si>
    <t>AOR</t>
  </si>
  <si>
    <t>1744-7941</t>
  </si>
  <si>
    <t>1038-4111</t>
  </si>
  <si>
    <t>Asia Pacific Journal of Human Resources</t>
  </si>
  <si>
    <t>AU</t>
  </si>
  <si>
    <t>General &amp; Introductory Business &amp; Management</t>
  </si>
  <si>
    <t>658</t>
  </si>
  <si>
    <t>https://onlinelibrary.wiley.com/journal/17447941</t>
  </si>
  <si>
    <t>10.1111/(ISSN)1744-7941</t>
  </si>
  <si>
    <t>https://onlinelibrary.wiley.com/action/showFeed?jc=17447941&amp;type=etoc&amp;feed=rss</t>
  </si>
  <si>
    <t>APHR</t>
  </si>
  <si>
    <t>4.5</t>
  </si>
  <si>
    <t>1467-8373</t>
  </si>
  <si>
    <t>1360-7456</t>
  </si>
  <si>
    <t>Asia Pacific Viewpoint</t>
  </si>
  <si>
    <t>TQ</t>
  </si>
  <si>
    <t>919</t>
  </si>
  <si>
    <t>https://onlinelibrary.wiley.com/journal/14678373</t>
  </si>
  <si>
    <t>10.1111/(ISSN)1467-8373</t>
  </si>
  <si>
    <t>https://onlinelibrary.wiley.com/action/showFeed?jc=14678373&amp;type=etoc&amp;feed=rss</t>
  </si>
  <si>
    <t>APV</t>
  </si>
  <si>
    <t>1467-8381</t>
  </si>
  <si>
    <t>1351-3958</t>
  </si>
  <si>
    <t>Asian Economic Journal</t>
  </si>
  <si>
    <t>General &amp; Introductory Economics</t>
  </si>
  <si>
    <t>https://onlinelibrary.wiley.com/journal/14678381</t>
  </si>
  <si>
    <t>10.1111/(ISSN)1467-8381</t>
  </si>
  <si>
    <t>https://onlinelibrary.wiley.com/action/showFeed?jc=14678381&amp;type=etoc&amp;feed=rss</t>
  </si>
  <si>
    <t>ASEJ</t>
  </si>
  <si>
    <t>1748-3131</t>
  </si>
  <si>
    <t>1832-8105</t>
  </si>
  <si>
    <t>Asian Economic Policy Review</t>
  </si>
  <si>
    <t>https://onlinelibrary.wiley.com/journal/17483131</t>
  </si>
  <si>
    <t>10.1111/(ISSN)1748-3131</t>
  </si>
  <si>
    <t>https://onlinelibrary.wiley.com/action/showFeed?jc=17483131&amp;type=etoc&amp;feed=rss</t>
  </si>
  <si>
    <t>AEPR</t>
  </si>
  <si>
    <t>7.0</t>
  </si>
  <si>
    <t>1934-6093</t>
  </si>
  <si>
    <t>1561-8625</t>
  </si>
  <si>
    <t>Asian Journal of Control</t>
  </si>
  <si>
    <t>TN</t>
  </si>
  <si>
    <t>629</t>
  </si>
  <si>
    <t>https://onlinelibrary.wiley.com/journal/19346093</t>
  </si>
  <si>
    <t>10.1002/(ISSN)1934-6093</t>
  </si>
  <si>
    <t>https://onlinelibrary.wiley.com/action/showFeed?jc=19346093&amp;type=etoc&amp;feed=rss</t>
  </si>
  <si>
    <t>ASJC</t>
  </si>
  <si>
    <t>1758-5910</t>
  </si>
  <si>
    <t>1758-5902</t>
  </si>
  <si>
    <t>Asian Journal of Endoscopic Surgery</t>
  </si>
  <si>
    <t>https://onlinelibrary.wiley.com/journal/17585910</t>
  </si>
  <si>
    <t>10.1111/(ISSN)1758-5910</t>
  </si>
  <si>
    <t>https://onlinelibrary.wiley.com/action/showFeed?jc=17585910&amp;type=etoc&amp;feed=rss</t>
  </si>
  <si>
    <t>ASES</t>
  </si>
  <si>
    <t>2193-5815</t>
  </si>
  <si>
    <t>2193-5807</t>
  </si>
  <si>
    <t>Asian Journal of Organic Chemistry</t>
  </si>
  <si>
    <t>https://onlinelibrary.wiley.com/journal/21935815</t>
  </si>
  <si>
    <t>10.1002/(ISSN)2193-5815</t>
  </si>
  <si>
    <t>https://onlinelibrary.wiley.com/action/showFeed?jc=21935815&amp;type=etoc&amp;feed=rss</t>
  </si>
  <si>
    <t>1467-839X</t>
  </si>
  <si>
    <t>1367-2223</t>
  </si>
  <si>
    <t>Asian Journal of Social Psychology</t>
  </si>
  <si>
    <t>https://onlinelibrary.wiley.com/journal/1467839X</t>
  </si>
  <si>
    <t>10.1111/(ISSN)1467-839X</t>
  </si>
  <si>
    <t>https://onlinelibrary.wiley.com/action/showFeed?jc=1467839X&amp;type=etoc&amp;feed=rss</t>
  </si>
  <si>
    <t>AJSP</t>
  </si>
  <si>
    <t>1943-0787</t>
  </si>
  <si>
    <t>1943-0779</t>
  </si>
  <si>
    <t>Asian Politics &amp; Policy</t>
  </si>
  <si>
    <t>Asian Politics</t>
  </si>
  <si>
    <t>327</t>
  </si>
  <si>
    <t>https://onlinelibrary.wiley.com/journal/19430787</t>
  </si>
  <si>
    <t>10.1111/(ISSN)1943-0787</t>
  </si>
  <si>
    <t>https://onlinelibrary.wiley.com/action/showFeed?jc=19430787&amp;type=etoc&amp;feed=rss</t>
  </si>
  <si>
    <t>ASPP</t>
  </si>
  <si>
    <t>1753-1411</t>
  </si>
  <si>
    <t>1753-1403</t>
  </si>
  <si>
    <t>Asian Social Work and Policy Review</t>
  </si>
  <si>
    <t>Social Work</t>
  </si>
  <si>
    <t>https://onlinelibrary.wiley.com/journal/17531411</t>
  </si>
  <si>
    <t>10.1111/(ISSN)1753-1411</t>
  </si>
  <si>
    <t>https://onlinelibrary.wiley.com/action/showFeed?jc=17531411&amp;type=etoc&amp;feed=rss</t>
  </si>
  <si>
    <t>ASWP</t>
  </si>
  <si>
    <t>1467-8411</t>
  </si>
  <si>
    <t>0818-9935</t>
  </si>
  <si>
    <t>Asian-Pacific Economic Literature</t>
  </si>
  <si>
    <t>https://onlinelibrary.wiley.com/journal/14678411</t>
  </si>
  <si>
    <t>10.1111/(ISSN)1467-8411</t>
  </si>
  <si>
    <t>https://onlinelibrary.wiley.com/action/showFeed?jc=14678411&amp;type=etoc&amp;feed=rss</t>
  </si>
  <si>
    <t>APEL</t>
  </si>
  <si>
    <t>2832-157X</t>
  </si>
  <si>
    <t>0004-8992</t>
  </si>
  <si>
    <t>Asia-Pacific Economic History Review</t>
  </si>
  <si>
    <t>Economic History</t>
  </si>
  <si>
    <t>https://onlinelibrary.wiley.com/journal/2832157X</t>
  </si>
  <si>
    <t>10.1111/(ISSN)2832-157X</t>
  </si>
  <si>
    <t>https://onlinelibrary.wiley.com/action/showFeed?jc=14678446&amp;type=etoc&amp;feed=rss</t>
  </si>
  <si>
    <t>AEHR</t>
  </si>
  <si>
    <t>1743-7563</t>
  </si>
  <si>
    <t>1743-7555</t>
  </si>
  <si>
    <t>Asia-Pacific Journal of Clinical Oncology</t>
  </si>
  <si>
    <t>Oncology &amp; Radiotherapy</t>
  </si>
  <si>
    <t>https://onlinelibrary.wiley.com/journal/17437563</t>
  </si>
  <si>
    <t>10.1111/(ISSN)1743-7563</t>
  </si>
  <si>
    <t>https://onlinelibrary.wiley.com/action/showFeed?jc=17437563&amp;type=etoc&amp;feed=rss</t>
  </si>
  <si>
    <t>AJCO</t>
  </si>
  <si>
    <t>2041-6156</t>
  </si>
  <si>
    <t>2041-9945</t>
  </si>
  <si>
    <t>Asia-Pacific Journal of Financial Studies</t>
  </si>
  <si>
    <t>General Finance &amp; Investments</t>
  </si>
  <si>
    <t>332</t>
  </si>
  <si>
    <t>https://onlinelibrary.wiley.com/journal/20416156</t>
  </si>
  <si>
    <t>10.1111/(ISSN)2041-6156</t>
  </si>
  <si>
    <t>https://onlinelibrary.wiley.com/action/showFeed?jc=20416156&amp;type=etoc&amp;feed=rss</t>
  </si>
  <si>
    <t>AJFS</t>
  </si>
  <si>
    <t>1758-5872</t>
  </si>
  <si>
    <t>1758-5864</t>
  </si>
  <si>
    <t>Asia-Pacific Psychiatry</t>
  </si>
  <si>
    <t>https://onlinelibrary.wiley.com/journal/17585872</t>
  </si>
  <si>
    <t>10.1111/(ISSN)1758-5872</t>
  </si>
  <si>
    <t>https://onlinelibrary.wiley.com/action/showFeed?jc=17585872&amp;type=etoc&amp;feed=rss</t>
  </si>
  <si>
    <t>APPY</t>
  </si>
  <si>
    <t>1536-0725</t>
  </si>
  <si>
    <t>1041-6099</t>
  </si>
  <si>
    <t>Assessment Update</t>
  </si>
  <si>
    <t>Assessment, Evaluation &amp; Research (Higher Education)</t>
  </si>
  <si>
    <t>379</t>
  </si>
  <si>
    <t>https://onlinelibrary.wiley.com/journal/15360725</t>
  </si>
  <si>
    <t>10.1002/(ISSN)1536-0725</t>
  </si>
  <si>
    <t>https://onlinelibrary.wiley.com/action/showFeed?jc=15360725&amp;type=etoc&amp;feed=rss</t>
  </si>
  <si>
    <t>1521-3994</t>
  </si>
  <si>
    <t>0004-6337</t>
  </si>
  <si>
    <t>Astronomische Nachrichten</t>
  </si>
  <si>
    <t>EG</t>
  </si>
  <si>
    <t>Astronomy &amp; Astrophysics</t>
  </si>
  <si>
    <t>520</t>
  </si>
  <si>
    <t>https://onlinelibrary.wiley.com/journal/15213994</t>
  </si>
  <si>
    <t>10.1002/(ISSN)1521-3994</t>
  </si>
  <si>
    <t>https://onlinelibrary.wiley.com/action/showFeed?jc=15213994&amp;type=etoc&amp;feed=rss</t>
  </si>
  <si>
    <t>1442-9993</t>
  </si>
  <si>
    <t>1442-9985</t>
  </si>
  <si>
    <t>Austral Ecology</t>
  </si>
  <si>
    <t>MO</t>
    <phoneticPr fontId="0" type="noConversion"/>
  </si>
  <si>
    <t>577</t>
  </si>
  <si>
    <t>https://onlinelibrary.wiley.com/journal/14429993</t>
  </si>
  <si>
    <t>10.1111/(ISSN)1442-9993</t>
  </si>
  <si>
    <t>https://onlinelibrary.wiley.com/action/showFeed?jc=14429993&amp;type=etoc&amp;feed=rss</t>
  </si>
  <si>
    <t>AEC</t>
  </si>
  <si>
    <t>2052-1758</t>
  </si>
  <si>
    <t>2052-174X</t>
  </si>
  <si>
    <t>Austral Entomology</t>
  </si>
  <si>
    <t>https://onlinelibrary.wiley.com/journal/20521758</t>
  </si>
  <si>
    <t>10.1111/(ISSN)2052-1758</t>
  </si>
  <si>
    <t>https://onlinelibrary.wiley.com/action/showFeed?jc=20521758&amp;type=etoc&amp;feed=rss</t>
  </si>
  <si>
    <t>AEN</t>
  </si>
  <si>
    <t>1440-0960</t>
  </si>
  <si>
    <t>0004-8380</t>
  </si>
  <si>
    <t>Australasian Journal of Dermatology</t>
  </si>
  <si>
    <t>Dermatology</t>
  </si>
  <si>
    <t>https://onlinelibrary.wiley.com/journal/14400960</t>
  </si>
  <si>
    <t>10.1111/(ISSN)1440-0960</t>
  </si>
  <si>
    <t>https://onlinelibrary.wiley.com/action/showFeed?jc=14400960&amp;type=etoc&amp;feed=rss</t>
  </si>
  <si>
    <t>AJD</t>
  </si>
  <si>
    <t>2205-0140</t>
  </si>
  <si>
    <t>1836-6864</t>
  </si>
  <si>
    <t>Australasian Journal of Ultrasound in Medicine</t>
  </si>
  <si>
    <t>Radiology &amp; Imaging</t>
  </si>
  <si>
    <t>https://onlinelibrary.wiley.com/journal/22050140</t>
  </si>
  <si>
    <t>10.1002/(ISSN)2205-0140</t>
  </si>
  <si>
    <t>https://onlinelibrary.wiley.com/action/showFeed?jc=22050140&amp;type=etoc&amp;feed=rss</t>
  </si>
  <si>
    <t>AJUM</t>
  </si>
  <si>
    <t>1741-6612</t>
  </si>
  <si>
    <t>1440-6381</t>
  </si>
  <si>
    <t>Australasian Journal on Ageing</t>
  </si>
  <si>
    <t>Geriatric Medicine</t>
  </si>
  <si>
    <t>https://onlinelibrary.wiley.com/journal/17416612</t>
  </si>
  <si>
    <t>10.1111/(ISSN)1741-6612</t>
  </si>
  <si>
    <t>https://onlinelibrary.wiley.com/action/showFeed?jc=17416612&amp;type=etoc&amp;feed=rss</t>
  </si>
  <si>
    <t>AJAG</t>
  </si>
  <si>
    <t>1467-842X</t>
  </si>
  <si>
    <t>1369-1473</t>
  </si>
  <si>
    <t>Australian &amp; New Zealand Journal of Statistics</t>
  </si>
  <si>
    <t>General &amp; Introductory Statistics</t>
  </si>
  <si>
    <t>https://onlinelibrary.wiley.com/journal/1467842X</t>
  </si>
  <si>
    <t>10.1111/(ISSN)1467-842X</t>
  </si>
  <si>
    <t>https://onlinelibrary.wiley.com/action/showFeed?jc=1467842X&amp;type=etoc&amp;feed=rss</t>
  </si>
  <si>
    <t>ANZS</t>
  </si>
  <si>
    <t>Mathematics &amp; Statistics</t>
  </si>
  <si>
    <t>1835-2561</t>
  </si>
  <si>
    <t>1035-6908</t>
  </si>
  <si>
    <t>Australian Accounting Review</t>
  </si>
  <si>
    <t>https://onlinelibrary.wiley.com/journal/18352561</t>
  </si>
  <si>
    <t>10.1111/(ISSN)1835-2561</t>
  </si>
  <si>
    <t>https://onlinelibrary.wiley.com/action/showFeed?jc=18352561&amp;type=etoc&amp;feed=rss</t>
  </si>
  <si>
    <t>AUAR</t>
  </si>
  <si>
    <t>1467-8438</t>
  </si>
  <si>
    <t>0814-723X</t>
  </si>
  <si>
    <t>Australian and New Zealand Journal of Family Therapy</t>
  </si>
  <si>
    <t>Family Therapy</t>
  </si>
  <si>
    <t>https://onlinelibrary.wiley.com/journal/14678438</t>
  </si>
  <si>
    <t>10.1002/(ISSN)1467-8438</t>
  </si>
  <si>
    <t>https://onlinelibrary.wiley.com/action/showFeed?jc=14678438&amp;type=etoc&amp;feed=rss</t>
  </si>
  <si>
    <t>ANZF</t>
  </si>
  <si>
    <t>1479-828X</t>
  </si>
  <si>
    <t>0004-8666</t>
  </si>
  <si>
    <t>Australian and New Zealand Journal of Obstetrics and Gynaecology</t>
  </si>
  <si>
    <t>Obstetrics &amp; Gynecology</t>
  </si>
  <si>
    <t>https://obgyn.onlinelibrary.wiley.com/journal/1479828X</t>
  </si>
  <si>
    <t>10.1111/(ISSN)1479-828X</t>
  </si>
  <si>
    <t>https://onlinelibrary.wiley.com/action/showFeed?jc=1479828X&amp;type=etoc&amp;feed=rss</t>
  </si>
  <si>
    <t>AJO</t>
  </si>
  <si>
    <t>1834-7819</t>
  </si>
  <si>
    <t>0045-0421</t>
  </si>
  <si>
    <t>Australian Dental Journal</t>
  </si>
  <si>
    <t>General Dentistry</t>
  </si>
  <si>
    <t>https://onlinelibrary.wiley.com/journal/18347819</t>
  </si>
  <si>
    <t>10.1111/(ISSN)1834-7819</t>
  </si>
  <si>
    <t>https://onlinelibrary.wiley.com/action/showFeed?jc=18347819&amp;type=etoc&amp;feed=rss</t>
  </si>
  <si>
    <t>ADJ</t>
  </si>
  <si>
    <t>1467-8454</t>
  </si>
  <si>
    <t>0004-900X</t>
  </si>
  <si>
    <t>Australian Economic Papers</t>
  </si>
  <si>
    <t>https://onlinelibrary.wiley.com/journal/14678454</t>
  </si>
  <si>
    <t>10.1111/(ISSN)1467-8454</t>
  </si>
  <si>
    <t>https://onlinelibrary.wiley.com/action/showFeed?jc=14678454&amp;type=etoc&amp;feed=rss</t>
  </si>
  <si>
    <t>AEPA</t>
  </si>
  <si>
    <t>1747-4477</t>
  </si>
  <si>
    <t>1329-1947</t>
  </si>
  <si>
    <t>Australian Endodontic Journal</t>
  </si>
  <si>
    <t>Endodontics</t>
  </si>
  <si>
    <t>https://onlinelibrary.wiley.com/journal/17474477</t>
  </si>
  <si>
    <t>10.1111/(ISSN)1747-4477</t>
  </si>
  <si>
    <t>https://onlinelibrary.wiley.com/action/showFeed?jc=17474477&amp;type=etoc&amp;feed=rss</t>
  </si>
  <si>
    <t>AEJ</t>
  </si>
  <si>
    <t>1467-8497</t>
  </si>
  <si>
    <t>0004-9522</t>
  </si>
  <si>
    <t>Australian Journal of Politics &amp; History</t>
  </si>
  <si>
    <t>994</t>
  </si>
  <si>
    <t>https://onlinelibrary.wiley.com/journal/14678497</t>
  </si>
  <si>
    <t>10.1111/(ISSN)1467-8497</t>
  </si>
  <si>
    <t>https://onlinelibrary.wiley.com/action/showFeed?jc=14678497&amp;type=etoc&amp;feed=rss</t>
  </si>
  <si>
    <t>AJPH</t>
  </si>
  <si>
    <t>1467-8500</t>
  </si>
  <si>
    <t>0313-6647</t>
  </si>
  <si>
    <t>Australian Journal of Public Administration</t>
  </si>
  <si>
    <t>350</t>
  </si>
  <si>
    <t>https://onlinelibrary.wiley.com/journal/14678500</t>
  </si>
  <si>
    <t>10.1111/(ISSN)1467-8500</t>
  </si>
  <si>
    <t>https://onlinelibrary.wiley.com/action/showFeed?jc=14678500&amp;type=etoc&amp;feed=rss</t>
  </si>
  <si>
    <t>AUPA</t>
  </si>
  <si>
    <t>1440-1584</t>
  </si>
  <si>
    <t>1038-5282</t>
  </si>
  <si>
    <t>Australian Journal of Rural Health</t>
  </si>
  <si>
    <t>Health &amp; Health Care Special Topics</t>
  </si>
  <si>
    <t>613</t>
  </si>
  <si>
    <t>https://onlinelibrary.wiley.com/journal/14401584</t>
  </si>
  <si>
    <t>10.1111/(ISSN)1440-1584</t>
  </si>
  <si>
    <t>https://onlinelibrary.wiley.com/action/showFeed?jc=14401584&amp;type=etoc&amp;feed=rss</t>
  </si>
  <si>
    <t>AJR</t>
  </si>
  <si>
    <t>1839-4655</t>
  </si>
  <si>
    <t>Australian Journal of Social Issues</t>
  </si>
  <si>
    <t>General &amp; Introductory Social Policy &amp; Welfare</t>
  </si>
  <si>
    <t>https://onlinelibrary.wiley.com/journal/18394655</t>
  </si>
  <si>
    <t>10.1002/(ISSN)1839-4655</t>
  </si>
  <si>
    <t>https://onlinelibrary.wiley.com/action/showFeed?jc=18394655&amp;type=etoc&amp;feed=rss</t>
  </si>
  <si>
    <t>AJS4</t>
  </si>
  <si>
    <t>1440-1630</t>
  </si>
  <si>
    <t>0045-0766</t>
  </si>
  <si>
    <t>Australian Occupational Therapy Journal</t>
  </si>
  <si>
    <t>Occupational Therapy</t>
  </si>
  <si>
    <t>https://onlinelibrary.wiley.com/journal/14401630</t>
  </si>
  <si>
    <t>10.1111/(ISSN)1440-1630</t>
  </si>
  <si>
    <t>https://onlinelibrary.wiley.com/action/showFeed?jc=14401630&amp;type=etoc&amp;feed=rss</t>
  </si>
  <si>
    <t>AOT</t>
  </si>
  <si>
    <t>1751-0813</t>
  </si>
  <si>
    <t>0005-0423</t>
  </si>
  <si>
    <t>Australian Veterinary Journal</t>
  </si>
  <si>
    <t>General &amp; Introductory Veterinary Medicine</t>
  </si>
  <si>
    <t>https://onlinelibrary.wiley.com/journal/17510813</t>
  </si>
  <si>
    <t>10.1111/(ISSN)1751-0813</t>
  </si>
  <si>
    <t>https://onlinelibrary.wiley.com/action/showFeed?jc=17510813&amp;type=etoc&amp;feed=rss</t>
  </si>
  <si>
    <t>AVJ</t>
  </si>
  <si>
    <t>Veterinary Medicine</t>
  </si>
  <si>
    <t>1939-3806</t>
  </si>
  <si>
    <t>1939-3792</t>
  </si>
  <si>
    <t>Autism Research</t>
  </si>
  <si>
    <t>Biological Psychiatry</t>
  </si>
  <si>
    <t>https://onlinelibrary.wiley.com/journal/19393806</t>
  </si>
  <si>
    <t>10.1002/(ISSN)1939-3806</t>
  </si>
  <si>
    <t>https://onlinelibrary.wiley.com/action/showFeed?jc=19393806&amp;type=etoc&amp;feed=rss</t>
  </si>
  <si>
    <t>AUR</t>
  </si>
  <si>
    <t>2577-8161</t>
  </si>
  <si>
    <t>AWWA Water Science</t>
  </si>
  <si>
    <t>https://onlinelibrary.wiley.com/journal/25778161</t>
  </si>
  <si>
    <t>10.1002/(ISSN)2577-8161</t>
  </si>
  <si>
    <t>https://onlinelibrary.wiley.com/action/showFeed?jc=25778161&amp;type=etoc&amp;feed=rss</t>
  </si>
  <si>
    <t>AWS2</t>
  </si>
  <si>
    <t>Water Resource Management</t>
  </si>
  <si>
    <t>1742-7843</t>
  </si>
  <si>
    <t>1742-7835</t>
  </si>
  <si>
    <t>Basic &amp; Clinical Pharmacology &amp; Toxicology</t>
  </si>
  <si>
    <t>https://onlinelibrary.wiley.com/journal/17427843</t>
  </si>
  <si>
    <t>10.1111/(ISSN)1742-7843</t>
  </si>
  <si>
    <t>https://onlinelibrary.wiley.com/action/showFeed?jc=17427843&amp;type=etoc&amp;feed=rss</t>
  </si>
  <si>
    <t>BCPT</t>
  </si>
  <si>
    <t>1365-2117</t>
  </si>
  <si>
    <t>0950-091X</t>
  </si>
  <si>
    <t>Basin Research</t>
  </si>
  <si>
    <t>Geology &amp; Geophysics</t>
  </si>
  <si>
    <t>551</t>
  </si>
  <si>
    <t>https://onlinelibrary.wiley.com/journal/13652117</t>
  </si>
  <si>
    <t>10.1111/(ISSN)1365-2117</t>
  </si>
  <si>
    <t>https://onlinelibrary.wiley.com/action/showFeed?jc=13652117&amp;type=etoc&amp;feed=rss</t>
  </si>
  <si>
    <t>BRE</t>
  </si>
  <si>
    <t>2566-6223</t>
  </si>
  <si>
    <t>Batteries &amp; Supercaps</t>
  </si>
  <si>
    <t>Batteries &amp; Fuel Cells</t>
  </si>
  <si>
    <t>https://onlinelibrary.wiley.com/journal/25666223</t>
  </si>
  <si>
    <t>10.1002/(ISSN)2566-6223</t>
  </si>
  <si>
    <t>https://onlinelibrary.wiley.com/action/showFeed?jc=25666223&amp;type=etoc&amp;feed=rss</t>
  </si>
  <si>
    <t>E811</t>
  </si>
  <si>
    <t>1437-0980</t>
  </si>
  <si>
    <t>0171-5445</t>
  </si>
  <si>
    <t>Bauphysik</t>
  </si>
  <si>
    <t>General &amp; Introductory Civil Engineering &amp; Construction</t>
  </si>
  <si>
    <t>697</t>
  </si>
  <si>
    <t>https://onlinelibrary.wiley.com/journal/14370980</t>
  </si>
  <si>
    <t>10.1002/(ISSN)1437-0980</t>
  </si>
  <si>
    <t>https://onlinelibrary.wiley.com/action/showFeed?jc=14370980&amp;type=etoc&amp;feed=rss</t>
  </si>
  <si>
    <t>0.3</t>
  </si>
  <si>
    <t>1437-0999</t>
  </si>
  <si>
    <t>0932-8351</t>
  </si>
  <si>
    <t>Bautechnik</t>
  </si>
  <si>
    <t>690</t>
  </si>
  <si>
    <t>https://onlinelibrary.wiley.com/journal/14370999</t>
  </si>
  <si>
    <t>10.1002/(ISSN)1437-0999</t>
  </si>
  <si>
    <t>https://onlinelibrary.wiley.com/action/showFeed?jc=14370999&amp;type=etoc&amp;feed=rss</t>
  </si>
  <si>
    <t>0.5</t>
  </si>
  <si>
    <t>1099-078X</t>
  </si>
  <si>
    <t>1072-0847</t>
  </si>
  <si>
    <t>Behavioral Interventions</t>
  </si>
  <si>
    <t>Clinical Psychology</t>
  </si>
  <si>
    <t>https://onlinelibrary.wiley.com/journal/1099078X</t>
  </si>
  <si>
    <t>10.1002/(ISSN)1099-078X</t>
  </si>
  <si>
    <t>https://onlinelibrary.wiley.com/action/showFeed?jc=1099078X&amp;type=etoc&amp;feed=rss</t>
  </si>
  <si>
    <t>BIN</t>
  </si>
  <si>
    <t>1099-0798</t>
  </si>
  <si>
    <t>0735-3936</t>
  </si>
  <si>
    <t>Behavioral Sciences &amp; The Law</t>
  </si>
  <si>
    <t>Forensic Psychology</t>
  </si>
  <si>
    <t>344</t>
  </si>
  <si>
    <t>https://onlinelibrary.wiley.com/journal/10990798</t>
  </si>
  <si>
    <t>10.1002/(ISSN)1099-0798</t>
  </si>
  <si>
    <t>https://onlinelibrary.wiley.com/action/showFeed?jc=10990798&amp;type=etoc&amp;feed=rss</t>
  </si>
  <si>
    <t>BSL</t>
  </si>
  <si>
    <t>1522-2365</t>
  </si>
  <si>
    <t>0170-6233</t>
  </si>
  <si>
    <t>Berichte zur Wissenschaftsgeschichte</t>
  </si>
  <si>
    <t>Process Development</t>
  </si>
  <si>
    <t>509</t>
  </si>
  <si>
    <t>https://onlinelibrary.wiley.com/journal/15222365</t>
  </si>
  <si>
    <t>10.1002/(ISSN)1522-2365</t>
  </si>
  <si>
    <t>https://onlinelibrary.wiley.com/action/showFeed?jc=15222365&amp;type=etoc&amp;feed=rss</t>
  </si>
  <si>
    <t>1437-1006</t>
  </si>
  <si>
    <t>0005-9900</t>
  </si>
  <si>
    <t>Beton- und Stahlbetonbau</t>
  </si>
  <si>
    <t>624</t>
  </si>
  <si>
    <t>https://onlinelibrary.wiley.com/journal/14371006</t>
  </si>
  <si>
    <t>10.1002/(ISSN)1437-1006</t>
  </si>
  <si>
    <t>https://onlinelibrary.wiley.com/action/showFeed?jc=14371006&amp;type=etoc&amp;feed=rss</t>
  </si>
  <si>
    <t>1539-3429</t>
  </si>
  <si>
    <t>1470-8175</t>
  </si>
  <si>
    <t>Biochemistry and Molecular Biology Education</t>
  </si>
  <si>
    <t>Biochemistry</t>
  </si>
  <si>
    <t>https://iubmb.onlinelibrary.wiley.com/journal/15393429</t>
  </si>
  <si>
    <t>10.1002/(ISSN)1539-3429</t>
  </si>
  <si>
    <t>https://onlinelibrary.wiley.com/action/showFeed?jc=15393429&amp;type=etoc&amp;feed=rss</t>
  </si>
  <si>
    <t>BMB</t>
  </si>
  <si>
    <t>1521-186X</t>
  </si>
  <si>
    <t>0197-8462</t>
  </si>
  <si>
    <t>Bioelectromagnetics</t>
  </si>
  <si>
    <t>Biophysics</t>
  </si>
  <si>
    <t>https://onlinelibrary.wiley.com/journal/1521186X</t>
  </si>
  <si>
    <t>10.1002/(ISSN)1521-186X</t>
  </si>
  <si>
    <t>https://onlinelibrary.wiley.com/action/showFeed?jc=1521186X&amp;type=etoc&amp;feed=rss</t>
  </si>
  <si>
    <t>BEM</t>
  </si>
  <si>
    <t>1521-1878</t>
  </si>
  <si>
    <t>0265-9247</t>
  </si>
  <si>
    <t>BioEssays</t>
  </si>
  <si>
    <t>Cell &amp; Molecular Biology</t>
  </si>
  <si>
    <t>https://onlinelibrary.wiley.com/journal/15211878</t>
  </si>
  <si>
    <t>10.1002/(ISSN)1521-1878</t>
  </si>
  <si>
    <t>https://onlinelibrary.wiley.com/action/showFeed?jc=15211878&amp;type=etoc&amp;feed=rss</t>
  </si>
  <si>
    <t>BIES</t>
  </si>
  <si>
    <t>1467-8519</t>
  </si>
  <si>
    <t>0269-9702</t>
  </si>
  <si>
    <t>Bioethics</t>
  </si>
  <si>
    <t>Bioethics &amp; Medical Ethics</t>
  </si>
  <si>
    <t>174</t>
  </si>
  <si>
    <t>https://onlinelibrary.wiley.com/journal/14678519</t>
  </si>
  <si>
    <t>10.1111/(ISSN)1467-8519</t>
  </si>
  <si>
    <t>https://onlinelibrary.wiley.com/action/showFeed?jc=14678519&amp;type=etoc&amp;feed=rss</t>
  </si>
  <si>
    <t>BIOE</t>
  </si>
  <si>
    <t>1872-8081</t>
  </si>
  <si>
    <t>0951-6433</t>
  </si>
  <si>
    <t>BioFactors</t>
  </si>
  <si>
    <t>https://iubmb.onlinelibrary.wiley.com/journal/18728081</t>
  </si>
  <si>
    <t>10.1002/(ISSN)1872-8081</t>
  </si>
  <si>
    <t>https://onlinelibrary.wiley.com/action/showFeed?jc=18728081&amp;type=etoc&amp;feed=rss</t>
  </si>
  <si>
    <t>BIOF</t>
  </si>
  <si>
    <t>1932-1031</t>
  </si>
  <si>
    <t>1932-104X</t>
  </si>
  <si>
    <t>Biofuels, Bioproducts and Biorefining</t>
  </si>
  <si>
    <t>Bioenergy</t>
  </si>
  <si>
    <t>662</t>
  </si>
  <si>
    <t>https://onlinelibrary.wiley.com/journal/19321031</t>
  </si>
  <si>
    <t>10.1002/(ISSN)1932-1031</t>
  </si>
  <si>
    <t>https://onlinelibrary.wiley.com/action/showFeed?jc=19321031&amp;type=etoc&amp;feed=rss</t>
  </si>
  <si>
    <t>BBB</t>
  </si>
  <si>
    <t>1469-185X</t>
  </si>
  <si>
    <t>1464-7931</t>
  </si>
  <si>
    <t>Biological Reviews</t>
  </si>
  <si>
    <t>https://onlinelibrary.wiley.com/journal/1469185X</t>
  </si>
  <si>
    <t>10.1111/(ISSN)1469-185X</t>
  </si>
  <si>
    <t>https://onlinelibrary.wiley.com/action/showFeed?jc=1469185X&amp;type=etoc&amp;feed=rss</t>
  </si>
  <si>
    <t>BRV</t>
  </si>
  <si>
    <t>11.7</t>
  </si>
  <si>
    <t>1768-322X</t>
  </si>
  <si>
    <t>0248-4900</t>
  </si>
  <si>
    <t>Biology of the Cell</t>
  </si>
  <si>
    <t>https://onlinelibrary.wiley.com/journal/1768322X</t>
  </si>
  <si>
    <t>10.1111/(ISSN)1768-322X</t>
  </si>
  <si>
    <t>https://onlinelibrary.wiley.com/action/showFeed?jc=1768322X&amp;type=etoc&amp;feed=rss</t>
  </si>
  <si>
    <t>BOC</t>
  </si>
  <si>
    <t>1099-0801</t>
  </si>
  <si>
    <t>0269-3879</t>
  </si>
  <si>
    <t>Biomedical Chromatography</t>
  </si>
  <si>
    <t>Chromatography / Separation Techniques</t>
  </si>
  <si>
    <t>543</t>
  </si>
  <si>
    <t>https://onlinelibrary.wiley.com/journal/10990801</t>
  </si>
  <si>
    <t>10.1002/(ISSN)1099-0801</t>
  </si>
  <si>
    <t>https://onlinelibrary.wiley.com/action/showFeed?jc=10990801&amp;type=etoc&amp;feed=rss</t>
  </si>
  <si>
    <t>BMC</t>
  </si>
  <si>
    <t>1521-4036</t>
  </si>
  <si>
    <t>0323-3847</t>
  </si>
  <si>
    <t>Biometrical Journal</t>
  </si>
  <si>
    <t>Biometrics</t>
  </si>
  <si>
    <t>https://onlinelibrary.wiley.com/journal/15214036</t>
  </si>
  <si>
    <t>10.1002/(ISSN)1521-4036</t>
  </si>
  <si>
    <t>https://onlinelibrary.wiley.com/action/showFeed?jc=15214036&amp;type=etoc&amp;feed=rss</t>
  </si>
  <si>
    <t>1099-081X</t>
  </si>
  <si>
    <t>0142-2782</t>
  </si>
  <si>
    <t>Biopharmaceutics &amp; Drug Disposition</t>
  </si>
  <si>
    <t>Basic Pharmacology</t>
  </si>
  <si>
    <t>https://onlinelibrary.wiley.com/journal/1099081X</t>
  </si>
  <si>
    <t>10.1002/(ISSN)1099-081X</t>
  </si>
  <si>
    <t>https://onlinelibrary.wiley.com/action/showFeed?jc=1099081X&amp;type=etoc&amp;feed=rss</t>
  </si>
  <si>
    <t>BDD</t>
  </si>
  <si>
    <t>1097-0282</t>
  </si>
  <si>
    <t>0006-3525</t>
  </si>
  <si>
    <t>Biopolymers</t>
  </si>
  <si>
    <t>https://onlinelibrary.wiley.com/journal/10970282</t>
  </si>
  <si>
    <t>10.1002/(ISSN)1097-0282</t>
  </si>
  <si>
    <t>https://onlinelibrary.wiley.com/action/showFeed?jc=10970282&amp;type=etoc&amp;feed=rss</t>
  </si>
  <si>
    <t>BIP</t>
  </si>
  <si>
    <t>1470-8744</t>
  </si>
  <si>
    <t>0885-4513</t>
  </si>
  <si>
    <t>Biotechnology and Applied Biochemistry</t>
  </si>
  <si>
    <t>Biotechnology (Life Sciences)</t>
  </si>
  <si>
    <t>https://iubmb.onlinelibrary.wiley.com/journal/14708744</t>
  </si>
  <si>
    <t>10.1002/(ISSN)1470-8744</t>
  </si>
  <si>
    <t>https://onlinelibrary.wiley.com/action/showFeed?jc=14708744&amp;type=etoc&amp;feed=rss</t>
  </si>
  <si>
    <t>BAB</t>
  </si>
  <si>
    <t>1097-0290</t>
  </si>
  <si>
    <t>0006-3592</t>
  </si>
  <si>
    <t>Biotechnology and Bioengineering</t>
  </si>
  <si>
    <t>https://onlinelibrary.wiley.com/journal/10970290</t>
  </si>
  <si>
    <t>10.1002/(ISSN)1097-0290</t>
  </si>
  <si>
    <t>https://onlinelibrary.wiley.com/action/showFeed?jc=10970290&amp;type=etoc&amp;feed=rss</t>
  </si>
  <si>
    <t>BIT</t>
  </si>
  <si>
    <t>1860-7314</t>
  </si>
  <si>
    <t>1860-6768</t>
  </si>
  <si>
    <t>Biotechnology Journal</t>
  </si>
  <si>
    <t>https://onlinelibrary.wiley.com/journal/18607314</t>
  </si>
  <si>
    <t>10.1002/(ISSN)1860-7314</t>
  </si>
  <si>
    <t>https://onlinelibrary.wiley.com/action/showFeed?jc=18607314&amp;type=etoc&amp;feed=rss</t>
  </si>
  <si>
    <t>1520-6033</t>
  </si>
  <si>
    <t>8756-7938</t>
  </si>
  <si>
    <t>Biotechnology Progress</t>
  </si>
  <si>
    <t>https://onlinelibrary.wiley.com/journal/15206033</t>
  </si>
  <si>
    <t>10.1021/(ISSN)1520-6033</t>
  </si>
  <si>
    <t>https://onlinelibrary.wiley.com/action/showFeed?jc=15206033&amp;type=etoc&amp;feed=rss</t>
  </si>
  <si>
    <t>BTPR</t>
  </si>
  <si>
    <t>1744-7429</t>
  </si>
  <si>
    <t>0006-3606</t>
  </si>
  <si>
    <t>Biotropica</t>
  </si>
  <si>
    <t>Tropical Ecology</t>
  </si>
  <si>
    <t>578</t>
  </si>
  <si>
    <t>https://onlinelibrary.wiley.com/journal/17447429</t>
  </si>
  <si>
    <t>10.1111/(ISSN)1744-7429</t>
  </si>
  <si>
    <t>https://onlinelibrary.wiley.com/action/showFeed?jc=17447429&amp;type=etoc&amp;feed=rss</t>
  </si>
  <si>
    <t>BTP</t>
  </si>
  <si>
    <t>1399-5618</t>
  </si>
  <si>
    <t>1398-5647</t>
  </si>
  <si>
    <t>Bipolar Disorders</t>
  </si>
  <si>
    <t>https://onlinelibrary.wiley.com/journal/13995618</t>
  </si>
  <si>
    <t>10.1111/(ISSN)1399-5618</t>
  </si>
  <si>
    <t>https://onlinelibrary.wiley.com/action/showFeed?jc=13995618&amp;type=etoc&amp;feed=rss</t>
  </si>
  <si>
    <t>BDI</t>
  </si>
  <si>
    <t>1523-536X</t>
  </si>
  <si>
    <t>0730-7659</t>
  </si>
  <si>
    <t>Birth</t>
  </si>
  <si>
    <t>Women's Health Nursing</t>
  </si>
  <si>
    <t>https://onlinelibrary.wiley.com/journal/1523536X</t>
  </si>
  <si>
    <t>10.1111/(ISSN)1523-536X</t>
  </si>
  <si>
    <t>https://onlinelibrary.wiley.com/action/showFeed?jc=1523536X&amp;type=etoc&amp;feed=rss</t>
  </si>
  <si>
    <t>BIRT</t>
  </si>
  <si>
    <t>Wiley Online Library</t>
  </si>
  <si>
    <t>2472-1727</t>
  </si>
  <si>
    <t>1542-0752</t>
  </si>
  <si>
    <t>Birth Defects Research</t>
  </si>
  <si>
    <t>https://onlinelibrary.wiley.com/journal/24721727</t>
  </si>
  <si>
    <t>10.1002/(ISSN)2472-1727</t>
  </si>
  <si>
    <t>https://onlinelibrary.wiley.com/action/showFeed?jc=24721727&amp;type=etoc&amp;feed=rss</t>
  </si>
  <si>
    <t>BDR</t>
  </si>
  <si>
    <t>Part A/B/C가 2017년부터 한 타이틀로 통합</t>
  </si>
  <si>
    <t>1542-0760</t>
  </si>
  <si>
    <t>Birth Defects Research Part A</t>
    <phoneticPr fontId="0" type="noConversion"/>
  </si>
  <si>
    <t>https://onlinelibrary.wiley.com/journal/15420760</t>
  </si>
  <si>
    <t>https://onlinelibrary.wiley.com/action/showFeed?jc=15420760&amp;type=etoc&amp;feed=rss</t>
  </si>
  <si>
    <t>1542-9741</t>
  </si>
  <si>
    <t>1542-9733</t>
  </si>
  <si>
    <t>Birth Defects Research Part B</t>
    <phoneticPr fontId="0" type="noConversion"/>
  </si>
  <si>
    <t>https://onlinelibrary.wiley.com/journal/15429741</t>
  </si>
  <si>
    <t>https://onlinelibrary.wiley.com/action/showFeed?jc=15429741&amp;type=etoc&amp;feed=rss</t>
  </si>
  <si>
    <t>1542-9768</t>
  </si>
  <si>
    <t>1542-975X</t>
  </si>
  <si>
    <t>Birth Defects Research Part C</t>
    <phoneticPr fontId="0" type="noConversion"/>
  </si>
  <si>
    <t>https://onlinelibrary.wiley.com/journal/15429768</t>
  </si>
  <si>
    <t>https://onlinelibrary.wiley.com/action/showFeed?jc=15429768&amp;type=etoc&amp;feed=rss</t>
  </si>
  <si>
    <t>1471-0528</t>
  </si>
  <si>
    <t>1470-0328</t>
  </si>
  <si>
    <t>BJOG: An International Journal of Obstetrics and Gynaecology</t>
  </si>
  <si>
    <t>https://obgyn.onlinelibrary.wiley.com/journal/14710528</t>
  </si>
  <si>
    <t>10.1111/(ISSN)1471-0528</t>
  </si>
  <si>
    <t>https://onlinelibrary.wiley.com/action/showFeed?jc=14710528&amp;type=etoc&amp;feed=rss</t>
  </si>
  <si>
    <t>BJO</t>
  </si>
  <si>
    <t>1464-410X</t>
  </si>
  <si>
    <t>1464-4096</t>
  </si>
  <si>
    <t>BJU International</t>
  </si>
  <si>
    <t>Urology</t>
  </si>
  <si>
    <t>https://onlinelibrary.wiley.com/journal/1464410X</t>
  </si>
  <si>
    <t>10.1111/(ISSN)1464-410X</t>
  </si>
  <si>
    <t>https://onlinelibrary.wiley.com/action/showFeed?jc=1464410X&amp;type=etoc&amp;feed=rss</t>
  </si>
  <si>
    <t>BJU</t>
  </si>
  <si>
    <t>1949-3215</t>
  </si>
  <si>
    <t>1525-7878</t>
  </si>
  <si>
    <t>Board &amp; Administrator For Administrators Only</t>
  </si>
  <si>
    <t>Non-Profit Organizations / Management Leadership</t>
  </si>
  <si>
    <t>https://onlinelibrary.wiley.com/journal/19493215</t>
  </si>
  <si>
    <t>10.1002/(ISSN)1949-3215</t>
  </si>
  <si>
    <t>https://onlinelibrary.wiley.com/action/showFeed?jc=19493215&amp;type=etoc&amp;feed=rss</t>
  </si>
  <si>
    <t>BAN</t>
  </si>
  <si>
    <t>1542-7862</t>
  </si>
  <si>
    <t>1061-4249</t>
  </si>
  <si>
    <t>Board Leadership</t>
  </si>
  <si>
    <t>Management / Leadership</t>
  </si>
  <si>
    <t>650</t>
  </si>
  <si>
    <t>https://onlinelibrary.wiley.com/journal/15427862</t>
  </si>
  <si>
    <t>10.1002/(ISSN)1542-7862</t>
  </si>
  <si>
    <t>https://onlinelibrary.wiley.com/action/showFeed?jc=15427862&amp;type=etoc&amp;feed=rss</t>
  </si>
  <si>
    <t>BL</t>
  </si>
  <si>
    <t>1469-3518</t>
  </si>
  <si>
    <t>0141-1926</t>
  </si>
  <si>
    <t>British Educational Research Journal</t>
  </si>
  <si>
    <t>General &amp; Introductory Education</t>
  </si>
  <si>
    <t>https://onlinelibrary.wiley.com/journal/14693518</t>
  </si>
  <si>
    <t>10.1002/(ISSN)1469-3518</t>
  </si>
  <si>
    <t>https://onlinelibrary.wiley.com/action/showFeed?jc=14693518&amp;type=etoc&amp;feed=rss</t>
  </si>
  <si>
    <t>BERJ</t>
  </si>
  <si>
    <t>1365-2125</t>
  </si>
  <si>
    <t>0306-5251</t>
  </si>
  <si>
    <t>British Journal of Clinical Pharmacology</t>
  </si>
  <si>
    <t>https://bpspubs.onlinelibrary.wiley.com/journal/13652125</t>
  </si>
  <si>
    <t>10.1111/(ISSN)1365-2125</t>
  </si>
  <si>
    <t>https://onlinelibrary.wiley.com/action/showFeed?jc=13652125&amp;type=etoc&amp;feed=rss</t>
  </si>
  <si>
    <t>BCP</t>
  </si>
  <si>
    <t>3.0</t>
  </si>
  <si>
    <t>2044-8260</t>
  </si>
  <si>
    <t>0144-6657</t>
  </si>
  <si>
    <t>British Journal of Clinical Psychology</t>
  </si>
  <si>
    <t>https://onlinelibrary.wiley.com/journal/20448260</t>
  </si>
  <si>
    <t>10.1111/(ISSN)2044-8260</t>
  </si>
  <si>
    <t>https://onlinelibrary.wiley.com/action/showFeed?jc=20448260&amp;type=etoc&amp;feed=rss</t>
  </si>
  <si>
    <t>BJC</t>
  </si>
  <si>
    <t>2044-835X</t>
  </si>
  <si>
    <t>0261-510X</t>
  </si>
  <si>
    <t>British Journal of Developmental Psychology</t>
  </si>
  <si>
    <t>Developmental Psychology</t>
  </si>
  <si>
    <t>155</t>
  </si>
  <si>
    <t>https://onlinelibrary.wiley.com/journal/2044835X</t>
  </si>
  <si>
    <t>10.1111/(ISSN)2044-835X</t>
  </si>
  <si>
    <t>https://onlinelibrary.wiley.com/action/showFeed?jc=2044835X&amp;type=etoc&amp;feed=rss</t>
  </si>
  <si>
    <t>BJDP</t>
  </si>
  <si>
    <t>2044-8279</t>
  </si>
  <si>
    <t>0007-0998</t>
  </si>
  <si>
    <t>British Journal of Educational Psychology</t>
  </si>
  <si>
    <t>Educational &amp; School Psychology</t>
  </si>
  <si>
    <t>https://onlinelibrary.wiley.com/journal/20448279</t>
  </si>
  <si>
    <t>10.1111/(ISSN)2044-8279</t>
  </si>
  <si>
    <t>https://onlinelibrary.wiley.com/action/showFeed?jc=20448279&amp;type=etoc&amp;feed=rss</t>
  </si>
  <si>
    <t>BJEP</t>
  </si>
  <si>
    <t>1467-8535</t>
  </si>
  <si>
    <t>0007-1013</t>
  </si>
  <si>
    <t>British Journal of Educational Technology</t>
  </si>
  <si>
    <t>Technology &amp; Education (K-12)</t>
  </si>
  <si>
    <t>371</t>
  </si>
  <si>
    <t>https://onlinelibrary.wiley.com/journal/14678535</t>
  </si>
  <si>
    <t>10.1111/(ISSN)1467-8535</t>
  </si>
  <si>
    <t>https://onlinelibrary.wiley.com/action/showFeed?jc=14678535&amp;type=etoc&amp;feed=rss</t>
  </si>
  <si>
    <t>BJET</t>
  </si>
  <si>
    <t>8.1</t>
  </si>
  <si>
    <t>1365-2141</t>
  </si>
  <si>
    <t>0007-1048</t>
  </si>
  <si>
    <t>British Journal of Haematology</t>
  </si>
  <si>
    <t>https://onlinelibrary.wiley.com/journal/13652141</t>
  </si>
  <si>
    <t>10.1111/(ISSN)1365-2141</t>
  </si>
  <si>
    <t>https://onlinelibrary.wiley.com/action/showFeed?jc=13652141&amp;type=etoc&amp;feed=rss</t>
  </si>
  <si>
    <t>BJH</t>
  </si>
  <si>
    <t>2044-8287</t>
  </si>
  <si>
    <t>1359-107X</t>
  </si>
  <si>
    <t>British Journal of Health Psychology</t>
  </si>
  <si>
    <t>Health &amp; Behavioral Clinical Psychology</t>
  </si>
  <si>
    <t>https://onlinelibrary.wiley.com/journal/20448287</t>
  </si>
  <si>
    <t>10.1111/(ISSN)2044-8287</t>
  </si>
  <si>
    <t>https://onlinelibrary.wiley.com/action/showFeed?jc=20448287&amp;type=etoc&amp;feed=rss</t>
  </si>
  <si>
    <t>BJHP</t>
  </si>
  <si>
    <t>1467-8543</t>
  </si>
  <si>
    <t>0007-1080</t>
  </si>
  <si>
    <t>British Journal of Industrial Relations</t>
  </si>
  <si>
    <t>Industrial &amp; Labor Relations</t>
  </si>
  <si>
    <t>331</t>
  </si>
  <si>
    <t>https://onlinelibrary.wiley.com/journal/14678543</t>
  </si>
  <si>
    <t>10.1111/(ISSN)1467-8543</t>
  </si>
  <si>
    <t>https://onlinelibrary.wiley.com/action/showFeed?jc=14678543&amp;type=etoc&amp;feed=rss</t>
  </si>
  <si>
    <t>BJIR</t>
  </si>
  <si>
    <t>1468-3156</t>
  </si>
  <si>
    <t>1354-4187</t>
  </si>
  <si>
    <t>British Journal of Learning Disabilities</t>
  </si>
  <si>
    <t>Intellectual Disability</t>
  </si>
  <si>
    <t>https://onlinelibrary.wiley.com/journal/14683156</t>
  </si>
  <si>
    <t>10.1111/(ISSN)1468-3156</t>
  </si>
  <si>
    <t>https://onlinelibrary.wiley.com/action/showFeed?jc=14683156&amp;type=etoc&amp;feed=rss</t>
  </si>
  <si>
    <t>BLD</t>
  </si>
  <si>
    <t>1467-8551</t>
  </si>
  <si>
    <t>1045-3172</t>
  </si>
  <si>
    <t>British Journal of Management</t>
  </si>
  <si>
    <t>Management</t>
  </si>
  <si>
    <t>https://onlinelibrary.wiley.com/journal/14678551</t>
  </si>
  <si>
    <t>10.1111/(ISSN)1467-8551</t>
  </si>
  <si>
    <t>https://onlinelibrary.wiley.com/action/showFeed?jc=14678551&amp;type=etoc&amp;feed=rss</t>
  </si>
  <si>
    <t>BJOM</t>
  </si>
  <si>
    <t>5.7</t>
  </si>
  <si>
    <t>2044-8317</t>
  </si>
  <si>
    <t>0007-1102</t>
  </si>
  <si>
    <t>British Journal of Mathematical and Statistical Psychology</t>
  </si>
  <si>
    <t>Psychological Methods, Research &amp; Statistics</t>
  </si>
  <si>
    <t>150</t>
  </si>
  <si>
    <t>https://onlinelibrary.wiley.com/journal/20448317</t>
  </si>
  <si>
    <t>10.1111/(ISSN)2044-8317</t>
  </si>
  <si>
    <t>https://onlinelibrary.wiley.com/action/showFeed?jc=20448317&amp;type=etoc&amp;feed=rss</t>
  </si>
  <si>
    <t>BMSP</t>
  </si>
  <si>
    <t>1476-5381</t>
  </si>
  <si>
    <t>0007-1188</t>
  </si>
  <si>
    <t>British Journal of Pharmacology</t>
  </si>
  <si>
    <t>https://bpspubs.onlinelibrary.wiley.com/journal/14765381</t>
  </si>
  <si>
    <t>10.1111/(ISSN)1476-5381</t>
  </si>
  <si>
    <t>https://onlinelibrary.wiley.com/action/showFeed?jc=14765381&amp;type=etoc&amp;feed=rss</t>
  </si>
  <si>
    <t>BPH</t>
  </si>
  <si>
    <t>2044-8295</t>
  </si>
  <si>
    <t>0007-1269</t>
  </si>
  <si>
    <t>British Journal of Psychology</t>
  </si>
  <si>
    <t>https://onlinelibrary.wiley.com/journal/20448295</t>
  </si>
  <si>
    <t>10.1111/(ISSN)2044-8295</t>
  </si>
  <si>
    <t>https://onlinelibrary.wiley.com/action/showFeed?jc=20448295&amp;type=etoc&amp;feed=rss</t>
  </si>
  <si>
    <t>BJOP</t>
  </si>
  <si>
    <t>1752-0118</t>
  </si>
  <si>
    <t>0265-9883</t>
  </si>
  <si>
    <t>British Journal of Psychotherapy</t>
  </si>
  <si>
    <t>Psychotherapy &amp; Counseling</t>
  </si>
  <si>
    <t>https://onlinelibrary.wiley.com/journal/17520118</t>
  </si>
  <si>
    <t>10.1111/(ISSN)1752-0118</t>
  </si>
  <si>
    <t>https://onlinelibrary.wiley.com/action/showFeed?jc=17520118&amp;type=etoc&amp;feed=rss</t>
  </si>
  <si>
    <t>BJP</t>
  </si>
  <si>
    <t>2044-8309</t>
  </si>
  <si>
    <t>0144-6665</t>
  </si>
  <si>
    <t>British Journal of Social Psychology</t>
  </si>
  <si>
    <t>https://onlinelibrary.wiley.com/journal/20448309</t>
  </si>
  <si>
    <t>10.1111/(ISSN)2044-8309</t>
  </si>
  <si>
    <t>https://onlinelibrary.wiley.com/action/showFeed?jc=20448309&amp;type=etoc&amp;feed=rss</t>
  </si>
  <si>
    <t>BJSO</t>
  </si>
  <si>
    <t>1467-8578</t>
  </si>
  <si>
    <t>0952-3383</t>
  </si>
  <si>
    <t>British Journal of Special Education</t>
  </si>
  <si>
    <t>Special Educational Needs</t>
  </si>
  <si>
    <t>https://onlinelibrary.wiley.com/journal/14678578</t>
  </si>
  <si>
    <t>10.1111/(ISSN)1467-8578</t>
  </si>
  <si>
    <t>https://onlinelibrary.wiley.com/action/showFeed?jc=14678578&amp;type=etoc&amp;feed=rss</t>
  </si>
  <si>
    <t>BJSP</t>
  </si>
  <si>
    <t>1467-8586</t>
  </si>
  <si>
    <t>0307-3378</t>
  </si>
  <si>
    <t>Bulletin of Economic Research</t>
  </si>
  <si>
    <t>https://onlinelibrary.wiley.com/journal/14678586</t>
  </si>
  <si>
    <t>10.1111/(ISSN)1467-8586</t>
  </si>
  <si>
    <t>https://onlinelibrary.wiley.com/action/showFeed?jc=14678586&amp;type=etoc&amp;feed=rss</t>
  </si>
  <si>
    <t>BOER</t>
  </si>
  <si>
    <t>1470-9856</t>
  </si>
  <si>
    <t>0261-3050</t>
  </si>
  <si>
    <t>Bulletin of Latin American Research</t>
  </si>
  <si>
    <t>QR</t>
    <phoneticPr fontId="0" type="noConversion"/>
  </si>
  <si>
    <t>980</t>
  </si>
  <si>
    <t>https://onlinelibrary.wiley.com/journal/14709856</t>
  </si>
  <si>
    <t>10.1111/(ISSN)1470-9856</t>
  </si>
  <si>
    <t>https://onlinelibrary.wiley.com/action/showFeed?jc=14709856&amp;type=etoc&amp;feed=rss</t>
  </si>
  <si>
    <t>BLAR</t>
  </si>
  <si>
    <t>1229-5949</t>
  </si>
  <si>
    <t>Bulletin of the Korean Chemical Society</t>
  </si>
  <si>
    <t>https://onlinelibrary.wiley.com/journal/12295949</t>
  </si>
  <si>
    <t>10.1002/(ISSN)1229-5949</t>
  </si>
  <si>
    <t>https://onlinelibrary.wiley.com/action/showFeed?jc=12295949&amp;type=etoc&amp;feed=rss</t>
  </si>
  <si>
    <t>E762</t>
  </si>
  <si>
    <t>1469-2120</t>
  </si>
  <si>
    <t>0024-6093</t>
  </si>
  <si>
    <t>Bulletin of the London Mathematical Society</t>
  </si>
  <si>
    <t>General &amp; Introductory Mathematics</t>
  </si>
  <si>
    <t>510</t>
  </si>
  <si>
    <t>https://londmathsoc.onlinelibrary.wiley.com/journal/14692120</t>
  </si>
  <si>
    <t>10.1112/(ISSN)1469-2120</t>
  </si>
  <si>
    <t>https://onlinelibrary.wiley.com/action/showFeed?jc=14692120&amp;type=etoc&amp;feed=rss</t>
  </si>
  <si>
    <t>BLMS</t>
  </si>
  <si>
    <t>1467-8594</t>
  </si>
  <si>
    <t>0045-3609</t>
  </si>
  <si>
    <t>Business and Society Review</t>
  </si>
  <si>
    <t>Business &amp; Society</t>
  </si>
  <si>
    <t>https://onlinelibrary.wiley.com/journal/14678594</t>
  </si>
  <si>
    <t>10.1111/(ISSN)1467-8594</t>
  </si>
  <si>
    <t>https://onlinelibrary.wiley.com/action/showFeed?jc=14678594&amp;type=etoc&amp;feed=rss</t>
  </si>
  <si>
    <t>BASR</t>
  </si>
  <si>
    <t>2694-6424</t>
  </si>
  <si>
    <t>2694-6416</t>
  </si>
  <si>
    <t>Business Ethics, the Environment &amp; Responsibility</t>
  </si>
  <si>
    <t>Business Ethics</t>
  </si>
  <si>
    <t>https://onlinelibrary.wiley.com/journal/26946424</t>
  </si>
  <si>
    <t>10.1111/(ISSN)2694-6424</t>
  </si>
  <si>
    <t>https://onlinelibrary.wiley.com/action/showFeed?jc=26946424&amp;type=etoc&amp;feed=rss</t>
  </si>
  <si>
    <t>BEER</t>
  </si>
  <si>
    <t>4.2</t>
  </si>
  <si>
    <t>2572-3170</t>
  </si>
  <si>
    <t>Business Strategy and Development</t>
  </si>
  <si>
    <t>https://onlinelibrary.wiley.com/journal/25723170</t>
  </si>
  <si>
    <t>10.1002/(ISSN)2572-3170</t>
  </si>
  <si>
    <t>https://onlinelibrary.wiley.com/action/showFeed?jc=25723170&amp;type=etoc&amp;feed=rss</t>
  </si>
  <si>
    <t>BSD2</t>
  </si>
  <si>
    <t>1099-0836</t>
  </si>
  <si>
    <t>0964-4733</t>
  </si>
  <si>
    <t>Business Strategy and The Environment</t>
  </si>
  <si>
    <t>https://onlinelibrary.wiley.com/journal/10990836</t>
  </si>
  <si>
    <t>10.1002/(ISSN)1099-0836</t>
  </si>
  <si>
    <t>https://onlinelibrary.wiley.com/action/showFeed?jc=10990836&amp;type=etoc&amp;feed=rss</t>
  </si>
  <si>
    <t>BSE</t>
  </si>
  <si>
    <t>13.3</t>
  </si>
  <si>
    <t>1945-6239</t>
  </si>
  <si>
    <t>1531-3999</t>
  </si>
  <si>
    <t>Campus Legal Advisor</t>
  </si>
  <si>
    <t>Higher Education General</t>
  </si>
  <si>
    <t>340</t>
  </si>
  <si>
    <t>https://onlinelibrary.wiley.com/journal/19456239</t>
  </si>
  <si>
    <t>10.1002/(ISSN)1945-6239</t>
  </si>
  <si>
    <t>https://onlinelibrary.wiley.com/action/showFeed?jc=19456239&amp;type=etoc&amp;feed=rss</t>
  </si>
  <si>
    <t>CALA</t>
  </si>
  <si>
    <t>1945-6247</t>
  </si>
  <si>
    <t>1551-2800</t>
  </si>
  <si>
    <t>Campus Security Report</t>
  </si>
  <si>
    <t>https://onlinelibrary.wiley.com/journal/19456247</t>
  </si>
  <si>
    <t>10.1002/(ISSN)1945-6247</t>
  </si>
  <si>
    <t>https://onlinelibrary.wiley.com/action/showFeed?jc=19456247&amp;type=etoc&amp;feed=rss</t>
  </si>
  <si>
    <t>CASR</t>
  </si>
  <si>
    <t>1541-0064</t>
  </si>
  <si>
    <t>0008-3658</t>
  </si>
  <si>
    <t>Canadian Geographies / Géographies canadiennes</t>
  </si>
  <si>
    <t>https://onlinelibrary.wiley.com/journal/15410064</t>
  </si>
  <si>
    <t>10.1111/(ISSN)1541-0064</t>
  </si>
  <si>
    <t>https://onlinelibrary.wiley.com/action/showFeed?jc=15410064&amp;type=etoc&amp;feed=rss</t>
  </si>
  <si>
    <t>CAG</t>
  </si>
  <si>
    <t>1936-4490</t>
  </si>
  <si>
    <t>0825-0383</t>
  </si>
  <si>
    <t>Canadian Journal of Administrative Sciences / Revue Canadienne des Sciences de l'Administration</t>
  </si>
  <si>
    <t>https://onlinelibrary.wiley.com/journal/19364490</t>
  </si>
  <si>
    <t>10.1002/(ISSN)1936-4490</t>
  </si>
  <si>
    <t>https://onlinelibrary.wiley.com/action/showFeed?jc=19364490&amp;type=etoc&amp;feed=rss</t>
  </si>
  <si>
    <t>CJAS</t>
  </si>
  <si>
    <t>1744-7976</t>
  </si>
  <si>
    <t>0008-3976</t>
  </si>
  <si>
    <t>Canadian Journal of Agricultural Economics/Revue canadienne d'agroeconomie</t>
  </si>
  <si>
    <t>https://onlinelibrary.wiley.com/journal/17447976</t>
  </si>
  <si>
    <t>10.1111/(ISSN)1744-7976</t>
  </si>
  <si>
    <t>https://onlinelibrary.wiley.com/action/showFeed?jc=17447976&amp;type=etoc&amp;feed=rss</t>
  </si>
  <si>
    <t>CJAG</t>
  </si>
  <si>
    <t>1540-5982</t>
  </si>
  <si>
    <t>0008-4085</t>
  </si>
  <si>
    <t>Canadian Journal of Economics/Revue canadienne d'économique</t>
  </si>
  <si>
    <t>https://onlinelibrary.wiley.com/journal/15405982</t>
  </si>
  <si>
    <t>10.1111/(ISSN)1540-5982</t>
  </si>
  <si>
    <t>https://onlinelibrary.wiley.com/action/showFeed?jc=15405982&amp;type=etoc&amp;feed=rss</t>
  </si>
  <si>
    <t>CAJE</t>
  </si>
  <si>
    <t>1754-7121</t>
  </si>
  <si>
    <t>0008-4840</t>
  </si>
  <si>
    <t>Canadian Public Administration</t>
  </si>
  <si>
    <t>Public Administration</t>
  </si>
  <si>
    <t>354</t>
  </si>
  <si>
    <t>https://onlinelibrary.wiley.com/journal/17547121</t>
  </si>
  <si>
    <t>10.1111/(ISSN)1754-7121</t>
  </si>
  <si>
    <t>https://onlinelibrary.wiley.com/action/showFeed?jc=17547121&amp;type=etoc&amp;feed=rss</t>
  </si>
  <si>
    <t>CAPA</t>
  </si>
  <si>
    <t>1755-618X</t>
  </si>
  <si>
    <t>1755-6171</t>
  </si>
  <si>
    <t>Canadian Review of Sociology/Revue canadienne de sociologie</t>
  </si>
  <si>
    <t>General Sociology</t>
  </si>
  <si>
    <t>305</t>
  </si>
  <si>
    <t>https://onlinelibrary.wiley.com/journal/1755618X</t>
  </si>
  <si>
    <t>10.1111/(ISSN)1755-618X</t>
  </si>
  <si>
    <t>https://onlinelibrary.wiley.com/action/showFeed?jc=1755618X&amp;type=etoc&amp;feed=rss</t>
  </si>
  <si>
    <t>CARS</t>
  </si>
  <si>
    <t>1097-0142</t>
  </si>
  <si>
    <t>0008-543X</t>
  </si>
  <si>
    <t>Cancer</t>
  </si>
  <si>
    <t>https://onlinelibrary.wiley.com/journal/10970142</t>
  </si>
  <si>
    <t>10.1002/(ISSN)1097-0142</t>
  </si>
  <si>
    <t>https://onlinelibrary.wiley.com/action/showFeed?jc=10970142&amp;type=etoc&amp;feed=rss</t>
  </si>
  <si>
    <t>CNCR</t>
  </si>
  <si>
    <t>5.1</t>
  </si>
  <si>
    <t>1934-6638</t>
  </si>
  <si>
    <t>1934-662X</t>
  </si>
  <si>
    <t>Cancer Cytopathology</t>
  </si>
  <si>
    <t>https://onlinelibrary.wiley.com/journal/19346638</t>
  </si>
  <si>
    <t>10.1002/(ISSN)1934-6638</t>
  </si>
  <si>
    <t>https://onlinelibrary.wiley.com/action/showFeed?jc=19346638&amp;type=etoc&amp;feed=rss</t>
  </si>
  <si>
    <t>CNCY</t>
  </si>
  <si>
    <t>1522-726X</t>
  </si>
  <si>
    <t>1522-1946</t>
  </si>
  <si>
    <t>Catheterization and Cardiovascular Interventions</t>
  </si>
  <si>
    <t>Cardiovascular Disease</t>
  </si>
  <si>
    <t>https://onlinelibrary.wiley.com/journal/1522726X</t>
  </si>
  <si>
    <t>10.1002/(ISSN)1522-726X</t>
  </si>
  <si>
    <t>https://onlinelibrary.wiley.com/action/showFeed?jc=1522726X&amp;type=etoc&amp;feed=rss</t>
  </si>
  <si>
    <t>CCD</t>
  </si>
  <si>
    <t>2509-7075</t>
  </si>
  <si>
    <t>ce/papers</t>
  </si>
  <si>
    <t>https://onlinelibrary.wiley.com/journal/25097075</t>
  </si>
  <si>
    <t>10.1002/(ISSN)2509-7075</t>
  </si>
  <si>
    <t>https://onlinelibrary.wiley.com/action/showFeed?jc=25097075&amp;type=etoc&amp;feed=rss</t>
  </si>
  <si>
    <t>E774</t>
  </si>
  <si>
    <t>1099-0844</t>
  </si>
  <si>
    <t>0263-6484</t>
  </si>
  <si>
    <t>Cell Biochemistry and Function</t>
  </si>
  <si>
    <t>Cell Biology</t>
  </si>
  <si>
    <t>https://onlinelibrary.wiley.com/journal/10990844</t>
  </si>
  <si>
    <t>10.1002/(ISSN)1099-0844</t>
  </si>
  <si>
    <t>https://onlinelibrary.wiley.com/action/showFeed?jc=10990844&amp;type=etoc&amp;feed=rss</t>
  </si>
  <si>
    <t>CBF</t>
  </si>
  <si>
    <t>1095-8355</t>
  </si>
  <si>
    <t>1065-6995</t>
  </si>
  <si>
    <t>Cell Biology International</t>
  </si>
  <si>
    <t>https://onlinelibrary.wiley.com/journal/10958355</t>
  </si>
  <si>
    <t>10.1002/(ISSN)1095-8355</t>
  </si>
  <si>
    <t>https://onlinelibrary.wiley.com/action/showFeed?jc=10958355&amp;type=etoc&amp;feed=rss</t>
  </si>
  <si>
    <t>CBIN</t>
  </si>
  <si>
    <t>1943-3638</t>
  </si>
  <si>
    <t>0009-0352</t>
  </si>
  <si>
    <t>Cereal Chemistry</t>
  </si>
  <si>
    <t>Bakery &amp; Cereals</t>
  </si>
  <si>
    <t>641</t>
  </si>
  <si>
    <t>https://onlinelibrary.wiley.com/journal/19433638</t>
  </si>
  <si>
    <t>10.1002/(ISSN)1943-3638</t>
  </si>
  <si>
    <t>https://onlinelibrary.wiley.com/action/showFeed?jc=19433638&amp;type=etoc&amp;feed=rss</t>
  </si>
  <si>
    <t>CCHE</t>
  </si>
  <si>
    <t>1439-7633</t>
  </si>
  <si>
    <t>1439-4227</t>
  </si>
  <si>
    <t>ChemBioChem</t>
  </si>
  <si>
    <t>Biochemistry (Chemical Biology)</t>
  </si>
  <si>
    <t>https://onlinelibrary.wiley.com/journal/14397633</t>
  </si>
  <si>
    <t>10.1002/(ISSN)1439-7633</t>
  </si>
  <si>
    <t>https://onlinelibrary.wiley.com/action/showFeed?jc=14397633&amp;type=etoc&amp;feed=rss</t>
  </si>
  <si>
    <t>2196-9744</t>
  </si>
  <si>
    <t>ChemBioEng Reviews</t>
  </si>
  <si>
    <t>https://onlinelibrary.wiley.com/journal/21969744</t>
  </si>
  <si>
    <t>10.1002/(ISSN)2196-9744</t>
  </si>
  <si>
    <t>https://onlinelibrary.wiley.com/action/showFeed?jc=21969744&amp;type=etoc&amp;feed=rss</t>
  </si>
  <si>
    <t>E326</t>
  </si>
  <si>
    <t>1867-3899</t>
  </si>
  <si>
    <t>1867-3880</t>
  </si>
  <si>
    <t>ChemCatChem</t>
  </si>
  <si>
    <t>Catalysis</t>
  </si>
  <si>
    <t>https://onlinelibrary.wiley.com/journal/18673899</t>
  </si>
  <si>
    <t>10.1002/(ISSN)1867-3899</t>
  </si>
  <si>
    <t>https://onlinelibrary.wiley.com/action/showFeed?jc=18673899&amp;type=etoc&amp;feed=rss</t>
  </si>
  <si>
    <t>3.9</t>
  </si>
  <si>
    <t>1747-0285</t>
  </si>
  <si>
    <t>1747-0277</t>
  </si>
  <si>
    <t>Chemical Biology &amp; Drug Design</t>
  </si>
  <si>
    <t>https://onlinelibrary.wiley.com/journal/17470285</t>
  </si>
  <si>
    <t>10.1111/(ISSN)1747-0285</t>
  </si>
  <si>
    <t>https://onlinelibrary.wiley.com/action/showFeed?jc=17470285&amp;type=etoc&amp;feed=rss</t>
  </si>
  <si>
    <t>CBDD</t>
  </si>
  <si>
    <t>1521-4125</t>
  </si>
  <si>
    <t>0930-7516</t>
  </si>
  <si>
    <t>Chemical Engineering &amp; Technology</t>
  </si>
  <si>
    <t>https://onlinelibrary.wiley.com/journal/15214125</t>
  </si>
  <si>
    <t>10.1002/(ISSN)1521-4125</t>
  </si>
  <si>
    <t>https://onlinelibrary.wiley.com/action/showFeed?jc=15214125&amp;type=etoc&amp;feed=rss</t>
  </si>
  <si>
    <t>1521-3781</t>
  </si>
  <si>
    <t>0009-2851</t>
  </si>
  <si>
    <t>Chemie in unserer Zeit</t>
  </si>
  <si>
    <t>https://onlinelibrary.wiley.com/journal/15213781</t>
  </si>
  <si>
    <t>10.1002/(ISSN)1521-3781</t>
  </si>
  <si>
    <t>https://onlinelibrary.wiley.com/action/showFeed?jc=15213781&amp;type=etoc&amp;feed=rss</t>
  </si>
  <si>
    <t>1522-2640</t>
  </si>
  <si>
    <t>0009-286X</t>
  </si>
  <si>
    <t>Chemie Ingenieur Technik</t>
  </si>
  <si>
    <t>https://onlinelibrary.wiley.com/journal/15222640</t>
  </si>
  <si>
    <t>10.1002/(ISSN)1522-2640</t>
  </si>
  <si>
    <t>https://onlinelibrary.wiley.com/action/showFeed?jc=15222640&amp;type=etoc&amp;feed=rss</t>
  </si>
  <si>
    <t>1521-3765</t>
  </si>
  <si>
    <t>0947-6539</t>
  </si>
  <si>
    <t>Chemistry - A European Journal</t>
  </si>
  <si>
    <t>https://onlinelibrary.wiley.com/journal/15213765</t>
  </si>
  <si>
    <t>10.1002/(ISSN)1521-3765</t>
  </si>
  <si>
    <t>https://onlinelibrary.wiley.com/action/showFeed?jc=15213765&amp;type=etoc&amp;feed=rss</t>
  </si>
  <si>
    <t>1861-471X</t>
  </si>
  <si>
    <t>1861-4728</t>
  </si>
  <si>
    <t>Chemistry - An Asian Journal</t>
  </si>
  <si>
    <t>https://onlinelibrary.wiley.com/journal/1861471X</t>
  </si>
  <si>
    <t>10.1002/(ISSN)1861-471X</t>
  </si>
  <si>
    <t>https://onlinelibrary.wiley.com/action/showFeed?jc=1861471X&amp;type=etoc&amp;feed=rss</t>
  </si>
  <si>
    <t>1612-1880</t>
  </si>
  <si>
    <t>1612-1872</t>
  </si>
  <si>
    <t>Chemistry &amp; Biodiversity</t>
  </si>
  <si>
    <t>SZ</t>
  </si>
  <si>
    <t>https://onlinelibrary.wiley.com/journal/16121880</t>
  </si>
  <si>
    <t>10.1002/(ISSN)1612-1880</t>
  </si>
  <si>
    <t>https://onlinelibrary.wiley.com/action/showFeed?jc=16121880&amp;type=etoc&amp;feed=rss</t>
  </si>
  <si>
    <t>2047-6329</t>
  </si>
  <si>
    <t>0009-3068</t>
  </si>
  <si>
    <t>Chemistry &amp; Industry</t>
  </si>
  <si>
    <t>Industrial Chemistry</t>
  </si>
  <si>
    <t>https://onlinelibrary.wiley.com/journal/20476329</t>
  </si>
  <si>
    <t>10.1002/(ISSN)2047-6329</t>
  </si>
  <si>
    <t>https://onlinelibrary.wiley.com/action/showFeed?jc=20476329&amp;type=etoc&amp;feed=rss</t>
  </si>
  <si>
    <t>CIND</t>
  </si>
  <si>
    <t>0.2</t>
  </si>
  <si>
    <t>2365-6549</t>
  </si>
  <si>
    <t>ChemistrySelect</t>
  </si>
  <si>
    <t>https://onlinelibrary.wiley.com/journal/23656549</t>
  </si>
  <si>
    <t>10.1002/(ISSN)2365-6549</t>
  </si>
  <si>
    <t>https://onlinelibrary.wiley.com/action/showFeed?jc=23656549&amp;type=etoc&amp;feed=rss</t>
  </si>
  <si>
    <t>E766</t>
  </si>
  <si>
    <t>1521-3730</t>
    <phoneticPr fontId="0" type="noConversion"/>
  </si>
  <si>
    <t>0944-5846</t>
  </si>
  <si>
    <t>CHEMKON</t>
  </si>
  <si>
    <t>GE</t>
    <phoneticPr fontId="0" type="noConversion"/>
  </si>
  <si>
    <t>https://onlinelibrary.wiley.com/journal/15213730</t>
  </si>
  <si>
    <t>10.1111/(ISSN)1521-3730</t>
    <phoneticPr fontId="0" type="noConversion"/>
  </si>
  <si>
    <t>2025 New</t>
  </si>
  <si>
    <t>Chemistry</t>
    <phoneticPr fontId="0" type="noConversion"/>
  </si>
  <si>
    <t>1860-7187</t>
  </si>
  <si>
    <t>1860-7179</t>
  </si>
  <si>
    <t>ChemMedChem</t>
  </si>
  <si>
    <t>https://onlinelibrary.wiley.com/journal/18607187</t>
  </si>
  <si>
    <t>10.1002/(ISSN)1860-7187</t>
  </si>
  <si>
    <t>https://onlinelibrary.wiley.com/action/showFeed?jc=18607187&amp;type=etoc&amp;feed=rss</t>
  </si>
  <si>
    <t>2199-692X</t>
  </si>
  <si>
    <t>ChemNanoMat</t>
  </si>
  <si>
    <t>Nanochemistry</t>
  </si>
  <si>
    <t>https://onlinelibrary.wiley.com/journal/2199692X</t>
  </si>
  <si>
    <t>10.1002/(ISSN)2199-692X</t>
  </si>
  <si>
    <t>https://onlinelibrary.wiley.com/action/showFeed?jc=2199692X&amp;type=etoc&amp;feed=rss</t>
  </si>
  <si>
    <t>E761</t>
  </si>
  <si>
    <t>2367-0932</t>
  </si>
  <si>
    <t>ChemPhotoChem</t>
  </si>
  <si>
    <t>Photochemistry</t>
  </si>
  <si>
    <t>https://onlinelibrary.wiley.com/journal/23670932</t>
  </si>
  <si>
    <t>10.1002/(ISSN)2367-0932</t>
  </si>
  <si>
    <t>https://onlinelibrary.wiley.com/action/showFeed?jc=23670932&amp;type=etoc&amp;feed=rss</t>
  </si>
  <si>
    <t>E768</t>
  </si>
  <si>
    <t>1439-7641</t>
  </si>
  <si>
    <t>1439-4235</t>
  </si>
  <si>
    <t>ChemPhysChem</t>
  </si>
  <si>
    <t>Physical Chemistry</t>
  </si>
  <si>
    <t>https://onlinelibrary.wiley.com/journal/14397641</t>
  </si>
  <si>
    <t>10.1002/(ISSN)1439-7641</t>
  </si>
  <si>
    <t>https://onlinelibrary.wiley.com/action/showFeed?jc=14397641&amp;type=etoc&amp;feed=rss</t>
  </si>
  <si>
    <t>2192-6506</t>
  </si>
  <si>
    <t>ChemPlusChem</t>
  </si>
  <si>
    <t>https://onlinelibrary.wiley.com/journal/21926506</t>
  </si>
  <si>
    <t>10.1002/(ISSN)2192-6506</t>
  </si>
  <si>
    <t>https://onlinelibrary.wiley.com/action/showFeed?jc=21926506&amp;type=etoc&amp;feed=rss</t>
  </si>
  <si>
    <t>E688</t>
  </si>
  <si>
    <t>1864-564X</t>
  </si>
  <si>
    <t>1864-5631</t>
  </si>
  <si>
    <t>ChemSusChem</t>
  </si>
  <si>
    <t>Sustainable Chemistry &amp; Green Chemistry</t>
  </si>
  <si>
    <t>https://onlinelibrary.wiley.com/journal/1864564X</t>
  </si>
  <si>
    <t>10.1002/(ISSN)1864-564X</t>
  </si>
  <si>
    <t>https://onlinelibrary.wiley.com/action/showFeed?jc=1864564X&amp;type=etoc&amp;feed=rss</t>
  </si>
  <si>
    <t>6.6</t>
  </si>
  <si>
    <t>2570-4206</t>
  </si>
  <si>
    <t>ChemSystemsChem</t>
  </si>
  <si>
    <t>https://onlinelibrary.wiley.com/journal/25704206</t>
  </si>
  <si>
    <t>10.1002/(ISSN)2570-4206</t>
  </si>
  <si>
    <t>https://onlinelibrary.wiley.com/action/showFeed?jc=25704206&amp;type=etoc&amp;feed=rss</t>
  </si>
  <si>
    <t>E570</t>
  </si>
  <si>
    <t>2023 priced title</t>
  </si>
  <si>
    <t>1365-2206</t>
  </si>
  <si>
    <t>1356-7500</t>
  </si>
  <si>
    <t>Child &amp; Family Social Work</t>
  </si>
  <si>
    <t>https://onlinelibrary.wiley.com/journal/13652206</t>
  </si>
  <si>
    <t>10.1111/(ISSN)1365-2206</t>
  </si>
  <si>
    <t>https://onlinelibrary.wiley.com/action/showFeed?jc=13652206&amp;type=etoc&amp;feed=rss</t>
  </si>
  <si>
    <t>CFS</t>
  </si>
  <si>
    <t>1099-0852</t>
  </si>
  <si>
    <t>0952-9136</t>
  </si>
  <si>
    <t>Child Abuse Review</t>
  </si>
  <si>
    <t>Childhood</t>
  </si>
  <si>
    <t>https://onlinelibrary.wiley.com/journal/10990852</t>
  </si>
  <si>
    <t>10.1002/(ISSN)1099-0852</t>
  </si>
  <si>
    <t>https://onlinelibrary.wiley.com/action/showFeed?jc=10990852&amp;type=etoc&amp;feed=rss</t>
  </si>
  <si>
    <t>CAR</t>
  </si>
  <si>
    <t>1475-3588</t>
  </si>
  <si>
    <t>1475-357X</t>
  </si>
  <si>
    <t>Child and Adolescent Mental Health</t>
  </si>
  <si>
    <t>https://onlinelibrary.wiley.com/journal/14753588</t>
  </si>
  <si>
    <t>10.1111/(ISSN)1475-3588</t>
  </si>
  <si>
    <t>https://onlinelibrary.wiley.com/action/showFeed?jc=14753588&amp;type=etoc&amp;feed=rss</t>
  </si>
  <si>
    <t>CAMH</t>
  </si>
  <si>
    <t>1365-2214</t>
  </si>
  <si>
    <t>0305-1862</t>
  </si>
  <si>
    <t>Child: Care, Health and Development</t>
  </si>
  <si>
    <t>Family Studies General</t>
  </si>
  <si>
    <t>649</t>
  </si>
  <si>
    <t>https://onlinelibrary.wiley.com/journal/13652214</t>
  </si>
  <si>
    <t>10.1111/(ISSN)1365-2214</t>
  </si>
  <si>
    <t>https://onlinelibrary.wiley.com/action/showFeed?jc=13652214&amp;type=etoc&amp;feed=rss</t>
  </si>
  <si>
    <t>CCH</t>
  </si>
  <si>
    <t>1099-0860</t>
  </si>
  <si>
    <t>0951-0605</t>
  </si>
  <si>
    <t>Children &amp; Society</t>
  </si>
  <si>
    <t>https://onlinelibrary.wiley.com/journal/10990860</t>
  </si>
  <si>
    <t>10.1111/(ISSN)1099-0860</t>
  </si>
  <si>
    <t>https://onlinelibrary.wiley.com/action/showFeed?jc=10990860&amp;type=etoc&amp;feed=rss</t>
  </si>
  <si>
    <t>CHSO</t>
  </si>
  <si>
    <t>1749-124X</t>
  </si>
  <si>
    <t>1671-2234</t>
  </si>
  <si>
    <t>China &amp; World Economy</t>
  </si>
  <si>
    <t>CH</t>
  </si>
  <si>
    <t>https://onlinelibrary.wiley.com/journal/1749124X</t>
  </si>
  <si>
    <t>10.1111/(ISSN)1749-124X</t>
  </si>
  <si>
    <t>https://onlinelibrary.wiley.com/action/showFeed?jc=1749124X&amp;type=etoc&amp;feed=rss</t>
  </si>
  <si>
    <t>CWE</t>
  </si>
  <si>
    <t>1614-7065</t>
  </si>
  <si>
    <t>1001-604X</t>
  </si>
  <si>
    <t>Chinese Journal of Chemistry</t>
  </si>
  <si>
    <t>https://onlinelibrary.wiley.com/journal/16147065</t>
  </si>
  <si>
    <t>10.1002/(ISSN)1614-7065</t>
  </si>
  <si>
    <t>https://onlinelibrary.wiley.com/action/showFeed?jc=16147065&amp;type=etoc&amp;feed=rss</t>
  </si>
  <si>
    <t>5.5</t>
  </si>
  <si>
    <t>1520-636X</t>
  </si>
  <si>
    <t>0899-0042</t>
  </si>
  <si>
    <t>Chirality</t>
  </si>
  <si>
    <t>https://onlinelibrary.wiley.com/journal/1520636X</t>
  </si>
  <si>
    <t>10.1002/(ISSN)1520-636X</t>
  </si>
  <si>
    <t>https://onlinelibrary.wiley.com/action/showFeed?jc=1520636X&amp;type=etoc&amp;feed=rss</t>
  </si>
  <si>
    <t>CHIR</t>
  </si>
  <si>
    <t>1548-744X</t>
  </si>
  <si>
    <t>0893-0465</t>
  </si>
  <si>
    <t>City &amp; Society</t>
  </si>
  <si>
    <t>307</t>
  </si>
  <si>
    <t>https://anthrosource.onlinelibrary.wiley.com/journal/1548744X</t>
  </si>
  <si>
    <t>10.1111/(ISSN)1548-744X</t>
  </si>
  <si>
    <t>https://onlinelibrary.wiley.com/action/showFeed?jc=1548744X&amp;type=etoc&amp;feed=rss</t>
  </si>
  <si>
    <t>CISO</t>
  </si>
  <si>
    <t>1096-0031</t>
  </si>
  <si>
    <t>0748-3007</t>
  </si>
  <si>
    <t>Cladistics</t>
  </si>
  <si>
    <t>Evolutionary Biology</t>
  </si>
  <si>
    <t>https://onlinelibrary.wiley.com/journal/10960031</t>
  </si>
  <si>
    <t>10.1111/(ISSN)1096-0031</t>
  </si>
  <si>
    <t>https://onlinelibrary.wiley.com/action/showFeed?jc=10960031&amp;type=etoc&amp;feed=rss</t>
  </si>
  <si>
    <t>CLA</t>
  </si>
  <si>
    <t>1863-0669</t>
  </si>
  <si>
    <t>1863-0650</t>
  </si>
  <si>
    <t>CLEAN - Soil, Air, Water</t>
  </si>
  <si>
    <t>Environmental Chemistry</t>
  </si>
  <si>
    <t>https://onlinelibrary.wiley.com/journal/18630669</t>
  </si>
  <si>
    <t>10.1002/(ISSN)1863-0669</t>
  </si>
  <si>
    <t>https://onlinelibrary.wiley.com/action/showFeed?jc=18630669&amp;type=etoc&amp;feed=rss</t>
  </si>
  <si>
    <t>2692-3823</t>
  </si>
  <si>
    <t>2692-3831</t>
  </si>
  <si>
    <t>Climate and Energy</t>
  </si>
  <si>
    <t>Oil &amp; Energy Economics</t>
  </si>
  <si>
    <t>https://onlinelibrary.wiley.com/journal/26923823</t>
  </si>
  <si>
    <t>10.1002/(ISSN)2692-3823</t>
  </si>
  <si>
    <t>https://onlinelibrary.wiley.com/action/showFeed?jc=26923823&amp;type=etoc&amp;feed=rss</t>
  </si>
  <si>
    <t>GAS</t>
  </si>
  <si>
    <t>1365-2222</t>
  </si>
  <si>
    <t>0954-7894</t>
  </si>
  <si>
    <t>Clinical &amp; Experimental Allergy</t>
  </si>
  <si>
    <t>https://onlinelibrary.wiley.com/journal/13652222</t>
  </si>
  <si>
    <t>10.1111/(ISSN)1365-2222</t>
  </si>
  <si>
    <t>https://onlinelibrary.wiley.com/action/showFeed?jc=13652222&amp;type=etoc&amp;feed=rss</t>
  </si>
  <si>
    <t>CEA</t>
  </si>
  <si>
    <t>5.2</t>
  </si>
  <si>
    <t>1442-9071</t>
  </si>
  <si>
    <t>1442-6404</t>
  </si>
  <si>
    <t>Clinical &amp; Experimental Ophthalmology</t>
  </si>
  <si>
    <t>Ophthalmology &amp; Optometry</t>
  </si>
  <si>
    <t>https://onlinelibrary.wiley.com/journal/14429071</t>
  </si>
  <si>
    <t>10.1111/(ISSN)1442-9071</t>
  </si>
  <si>
    <t>https://onlinelibrary.wiley.com/action/showFeed?jc=14429071&amp;type=etoc&amp;feed=rss</t>
  </si>
  <si>
    <t>CEO</t>
  </si>
  <si>
    <t>2163-0097</t>
  </si>
  <si>
    <t>2573-8046</t>
  </si>
  <si>
    <t>Clinical Advances in Periodontics</t>
  </si>
  <si>
    <t>https://onlinelibrary.wiley.com/journal/21630097</t>
  </si>
  <si>
    <t>10.1002/(ISSN)2163-0097</t>
  </si>
  <si>
    <t>https://onlinelibrary.wiley.com/action/showFeed?jc=21630097&amp;type=etoc&amp;feed=rss</t>
  </si>
  <si>
    <t>CAP</t>
  </si>
  <si>
    <t>1098-2353</t>
  </si>
  <si>
    <t>0897-3806</t>
  </si>
  <si>
    <t>Clinical Anatomy</t>
  </si>
  <si>
    <t>https://onlinelibrary.wiley.com/journal/10982353</t>
  </si>
  <si>
    <t>10.1002/(ISSN)1098-2353</t>
  </si>
  <si>
    <t>https://onlinelibrary.wiley.com/action/showFeed?jc=10982353&amp;type=etoc&amp;feed=rss</t>
  </si>
  <si>
    <t>1759-1961</t>
  </si>
  <si>
    <t>Clinical and Experimental Neuroimmunology</t>
  </si>
  <si>
    <t>https://onlinelibrary.wiley.com/journal/17591961</t>
  </si>
  <si>
    <t>10.1111/(ISSN)1759-1961</t>
  </si>
  <si>
    <t>https://onlinelibrary.wiley.com/action/showFeed?jc=17591961&amp;type=etoc&amp;feed=rss</t>
  </si>
  <si>
    <t>CEN3</t>
  </si>
  <si>
    <t>1440-1681</t>
  </si>
  <si>
    <t>0305-1870</t>
  </si>
  <si>
    <t>Clinical and Experimental Pharmacology and Physiology</t>
  </si>
  <si>
    <t>https://onlinelibrary.wiley.com/journal/14401681</t>
  </si>
  <si>
    <t>10.1111/(ISSN)1440-1681</t>
  </si>
  <si>
    <t>https://onlinelibrary.wiley.com/action/showFeed?jc=14401681&amp;type=etoc&amp;feed=rss</t>
  </si>
  <si>
    <t>CEP</t>
  </si>
  <si>
    <t>1365-2265</t>
  </si>
  <si>
    <t>0300-0664</t>
  </si>
  <si>
    <t>Clinical Endocrinology</t>
  </si>
  <si>
    <t>Endocrinology</t>
  </si>
  <si>
    <t>https://onlinelibrary.wiley.com/journal/13652265</t>
  </si>
  <si>
    <t>10.1111/(ISSN)1365-2265</t>
  </si>
  <si>
    <t>https://onlinelibrary.wiley.com/action/showFeed?jc=13652265&amp;type=etoc&amp;feed=rss</t>
  </si>
  <si>
    <t>CEN</t>
  </si>
  <si>
    <t>1399-0004</t>
  </si>
  <si>
    <t>0009-9163</t>
  </si>
  <si>
    <t>Clinical Genetics</t>
  </si>
  <si>
    <t>https://onlinelibrary.wiley.com/journal/13990004</t>
  </si>
  <si>
    <t>10.1111/(ISSN)1399-0004</t>
  </si>
  <si>
    <t>https://onlinelibrary.wiley.com/action/showFeed?jc=13990004&amp;type=etoc&amp;feed=rss</t>
  </si>
  <si>
    <t>CGE</t>
  </si>
  <si>
    <t>1708-8208</t>
  </si>
  <si>
    <t>1523-0899</t>
  </si>
  <si>
    <t>Clinical Implant Dentistry and Related Research</t>
  </si>
  <si>
    <t>Implant Dentistry</t>
  </si>
  <si>
    <t>https://onlinelibrary.wiley.com/journal/17088208</t>
  </si>
  <si>
    <t>10.1111/(ISSN)1708-8208</t>
  </si>
  <si>
    <t>https://onlinelibrary.wiley.com/action/showFeed?jc=17088208&amp;type=etoc&amp;feed=rss</t>
  </si>
  <si>
    <t>CID</t>
  </si>
  <si>
    <t>1758-8111</t>
  </si>
  <si>
    <t>1758-8103</t>
  </si>
  <si>
    <t>Clinical Obesity</t>
  </si>
  <si>
    <t>Obesity</t>
  </si>
  <si>
    <t>https://onlinelibrary.wiley.com/journal/17588111</t>
  </si>
  <si>
    <t>10.1111/(ISSN)1758-8111</t>
  </si>
  <si>
    <t>https://onlinelibrary.wiley.com/action/showFeed?jc=17588111&amp;type=etoc&amp;feed=rss</t>
  </si>
  <si>
    <t>COB</t>
  </si>
  <si>
    <t>1600-0501</t>
  </si>
  <si>
    <t>0905-7161</t>
  </si>
  <si>
    <t>Clinical Oral Implants Research</t>
  </si>
  <si>
    <t>https://onlinelibrary.wiley.com/journal/16000501</t>
  </si>
  <si>
    <t>10.1111/(ISSN)1600-0501</t>
  </si>
  <si>
    <t>https://onlinelibrary.wiley.com/action/showFeed?jc=16000501&amp;type=etoc&amp;feed=rss</t>
  </si>
  <si>
    <t>CLR</t>
  </si>
  <si>
    <t>1749-4486</t>
  </si>
  <si>
    <t>1749-4478</t>
  </si>
  <si>
    <t>Clinical Otolaryngology</t>
  </si>
  <si>
    <t>Otolaryngology (Ear, Nose &amp; Throat)</t>
  </si>
  <si>
    <t>https://onlinelibrary.wiley.com/journal/17494486</t>
  </si>
  <si>
    <t>10.1111/(ISSN)1749-4486</t>
  </si>
  <si>
    <t>https://onlinelibrary.wiley.com/action/showFeed?jc=17494486&amp;type=etoc&amp;feed=rss</t>
  </si>
  <si>
    <t>COA</t>
  </si>
  <si>
    <t>1532-6535</t>
  </si>
  <si>
    <t>0009-9236</t>
  </si>
  <si>
    <t>Clinical Pharmacology &amp; Therapeutics</t>
  </si>
  <si>
    <t>https://ascpt.onlinelibrary.wiley.com/journal/15326535</t>
  </si>
  <si>
    <t>10.1002/(ISSN)1532-6535</t>
  </si>
  <si>
    <t>https://onlinelibrary.wiley.com/action/showFeed?jc=15326535&amp;type=etoc&amp;feed=rss</t>
  </si>
  <si>
    <t>CPT</t>
  </si>
  <si>
    <t>2160-7648</t>
  </si>
  <si>
    <t>Clinical Pharmacology in Drug Development</t>
  </si>
  <si>
    <t>https://onlinelibrary.wiley.com/journal/21607648</t>
  </si>
  <si>
    <t>10.1002/(ISSN)2160-7648</t>
  </si>
  <si>
    <t>https://onlinelibrary.wiley.com/action/showFeed?jc=21607648&amp;type=etoc&amp;feed=rss</t>
  </si>
  <si>
    <t>CPD3</t>
  </si>
  <si>
    <t>1475-097X</t>
  </si>
  <si>
    <t>1475-0961</t>
  </si>
  <si>
    <t>Clinical Physiology and Functional Imaging</t>
  </si>
  <si>
    <t>https://onlinelibrary.wiley.com/journal/1475097X</t>
  </si>
  <si>
    <t>10.1111/(ISSN)1475-097X</t>
  </si>
  <si>
    <t>https://onlinelibrary.wiley.com/action/showFeed?jc=1475097X&amp;type=etoc&amp;feed=rss</t>
  </si>
  <si>
    <t>CPF</t>
  </si>
  <si>
    <t>1099-0879</t>
  </si>
  <si>
    <t>1063-3995</t>
  </si>
  <si>
    <t>Clinical Psychology &amp; Psychotherapy</t>
  </si>
  <si>
    <t>https://onlinelibrary.wiley.com/journal/10990879</t>
  </si>
  <si>
    <t>10.1002/(ISSN)1099-0879</t>
  </si>
  <si>
    <t>https://onlinelibrary.wiley.com/action/showFeed?jc=10990879&amp;type=etoc&amp;feed=rss</t>
  </si>
  <si>
    <t>CPP</t>
  </si>
  <si>
    <t>1399-0012</t>
  </si>
  <si>
    <t>0902-0063</t>
  </si>
  <si>
    <t>Clinical Transplantation</t>
  </si>
  <si>
    <t>Transplantation</t>
  </si>
  <si>
    <t>https://onlinelibrary.wiley.com/journal/13990012</t>
  </si>
  <si>
    <t>10.1111/(ISSN)1399-0012</t>
  </si>
  <si>
    <t>https://onlinelibrary.wiley.com/action/showFeed?jc=13990012&amp;type=etoc&amp;feed=rss</t>
  </si>
  <si>
    <t>CTR</t>
  </si>
  <si>
    <t>1551-6709</t>
  </si>
  <si>
    <t>0364-0213</t>
  </si>
  <si>
    <t>Cognitive Science</t>
  </si>
  <si>
    <t>https://onlinelibrary.wiley.com/journal/15516709</t>
  </si>
  <si>
    <t>10.1111/(ISSN)1551-6709</t>
  </si>
  <si>
    <t>https://onlinelibrary.wiley.com/action/showFeed?jc=15516709&amp;type=etoc&amp;feed=rss</t>
  </si>
  <si>
    <t>COGS</t>
  </si>
  <si>
    <t>1943-7579</t>
  </si>
  <si>
    <t>1552-8774</t>
  </si>
  <si>
    <t>College Athletics and the Law</t>
  </si>
  <si>
    <t>796</t>
  </si>
  <si>
    <t>https://onlinelibrary.wiley.com/journal/19437579</t>
  </si>
  <si>
    <t>10.1002/(ISSN)1943-7579</t>
  </si>
  <si>
    <t>https://onlinelibrary.wiley.com/action/showFeed?jc=19437579&amp;type=etoc&amp;feed=rss</t>
  </si>
  <si>
    <t>CATL</t>
  </si>
  <si>
    <t>1520-6378</t>
  </si>
  <si>
    <t>0361-2317</t>
  </si>
  <si>
    <t>Color Research and Application</t>
  </si>
  <si>
    <t>535</t>
  </si>
  <si>
    <t>https://onlinelibrary.wiley.com/journal/15206378</t>
  </si>
  <si>
    <t>10.1002/(ISSN)1520-6378</t>
  </si>
  <si>
    <t>https://onlinelibrary.wiley.com/action/showFeed?jc=15206378&amp;type=etoc&amp;feed=rss</t>
  </si>
  <si>
    <t>COL</t>
  </si>
  <si>
    <t>1478-4408</t>
  </si>
  <si>
    <t>1472-3581</t>
  </si>
  <si>
    <t>Coloration Technology</t>
  </si>
  <si>
    <t>Paints, Pigments, Coatings, Dyes</t>
  </si>
  <si>
    <t>667</t>
  </si>
  <si>
    <t>https://onlinelibrary.wiley.com/journal/14784408</t>
  </si>
  <si>
    <t>10.1111/(ISSN)1478-4408</t>
  </si>
  <si>
    <t>https://onlinelibrary.wiley.com/action/showFeed?jc=14784408&amp;type=etoc&amp;feed=rss</t>
  </si>
  <si>
    <t>COTE</t>
  </si>
  <si>
    <t>1463-1318</t>
  </si>
  <si>
    <t>1462-8910</t>
  </si>
  <si>
    <t>Colorectal Disease</t>
  </si>
  <si>
    <t>https://onlinelibrary.wiley.com/journal/14631318</t>
  </si>
  <si>
    <t>10.1111/(ISSN)1463-1318</t>
  </si>
  <si>
    <t>https://onlinelibrary.wiley.com/action/showFeed?jc=14631318&amp;type=etoc&amp;feed=rss</t>
  </si>
  <si>
    <t>CODI</t>
  </si>
  <si>
    <t>1097-0312</t>
  </si>
  <si>
    <t>0010-3640</t>
  </si>
  <si>
    <t>Communications on Pure and Applied Mathematics</t>
  </si>
  <si>
    <t>Applied Mathematics</t>
  </si>
  <si>
    <t>https://onlinelibrary.wiley.com/journal/10970312</t>
  </si>
  <si>
    <t>10.1002/(ISSN)1097-0312</t>
  </si>
  <si>
    <t>https://onlinelibrary.wiley.com/action/showFeed?jc=10970312&amp;type=etoc&amp;feed=rss</t>
  </si>
  <si>
    <t>CPA</t>
  </si>
  <si>
    <t>1600-0528</t>
  </si>
  <si>
    <t>0301-5661</t>
  </si>
  <si>
    <t>Community Dentistry and Oral Epidemiology</t>
  </si>
  <si>
    <t>https://onlinelibrary.wiley.com/journal/16000528</t>
  </si>
  <si>
    <t>10.1111/(ISSN)1600-0528</t>
  </si>
  <si>
    <t>https://onlinelibrary.wiley.com/action/showFeed?jc=16000528&amp;type=etoc&amp;feed=rss</t>
  </si>
  <si>
    <t>CDOE</t>
  </si>
  <si>
    <t>2040-4603</t>
    <phoneticPr fontId="0" type="noConversion"/>
  </si>
  <si>
    <t>Comprehensive Physiology</t>
  </si>
  <si>
    <t>US</t>
    <phoneticPr fontId="0" type="noConversion"/>
  </si>
  <si>
    <t>EN</t>
    <phoneticPr fontId="0" type="noConversion"/>
  </si>
  <si>
    <t>https://onlinelibrary.wiley.com/journal/20404603</t>
  </si>
  <si>
    <t>10.1111/(ISSN)2040-4603</t>
    <phoneticPr fontId="0" type="noConversion"/>
  </si>
  <si>
    <t>CPH4</t>
  </si>
  <si>
    <t>2025 internal transfer title</t>
    <phoneticPr fontId="0" type="noConversion"/>
  </si>
  <si>
    <t>1541-4337</t>
  </si>
  <si>
    <t>Comprehensive Reviews in Food Science and Food Safety</t>
  </si>
  <si>
    <t>General &amp; Introductory Food Science &amp; Technology</t>
  </si>
  <si>
    <t>https://onlinelibrary.wiley.com/journal/15414337</t>
  </si>
  <si>
    <t>10.1111/(ISSN)1541-4337</t>
  </si>
  <si>
    <t>https://onlinelibrary.wiley.com/action/showFeed?jc=15414337&amp;type=etoc&amp;feed=rss</t>
  </si>
  <si>
    <t>CRF3</t>
  </si>
  <si>
    <t>14.1</t>
  </si>
  <si>
    <t>2022 Newly added to DB</t>
  </si>
  <si>
    <t>1467-8640</t>
  </si>
  <si>
    <t>0824-7935</t>
  </si>
  <si>
    <t>Computational Intelligence</t>
  </si>
  <si>
    <t>General &amp; Introductory Computer Science</t>
  </si>
  <si>
    <t>006</t>
  </si>
  <si>
    <t>https://onlinelibrary.wiley.com/journal/14678640</t>
  </si>
  <si>
    <t>10.1111/(ISSN)1467-8640</t>
  </si>
  <si>
    <t>https://onlinelibrary.wiley.com/action/showFeed?jc=14678640&amp;type=etoc&amp;feed=rss</t>
  </si>
  <si>
    <t>COIN</t>
  </si>
  <si>
    <t>Computer Science  &amp; Information Technology</t>
  </si>
  <si>
    <t>1546-427X</t>
  </si>
  <si>
    <t>1546-4261</t>
  </si>
  <si>
    <t>Computer Animation and Virtual Worlds</t>
  </si>
  <si>
    <t>Visualization &amp; Computer Graphics</t>
  </si>
  <si>
    <t>https://onlinelibrary.wiley.com/journal/1546427X</t>
  </si>
  <si>
    <t>10.1002/(ISSN)1546-427X</t>
  </si>
  <si>
    <t>https://onlinelibrary.wiley.com/action/showFeed?jc=1546427X&amp;type=etoc&amp;feed=rss</t>
  </si>
  <si>
    <t>CAV</t>
  </si>
  <si>
    <t>1099-0542</t>
  </si>
  <si>
    <t>1061-3773</t>
  </si>
  <si>
    <t>Computer Applications in Engineering Education</t>
  </si>
  <si>
    <t>https://onlinelibrary.wiley.com/journal/10990542</t>
  </si>
  <si>
    <t>10.1002/(ISSN)1099-0542</t>
  </si>
  <si>
    <t>https://onlinelibrary.wiley.com/action/showFeed?jc=10990542&amp;type=etoc&amp;feed=rss</t>
  </si>
  <si>
    <t>CAE</t>
  </si>
  <si>
    <t>1467-8659</t>
  </si>
  <si>
    <t>0167-7055</t>
  </si>
  <si>
    <t>Computer Graphics Forum</t>
  </si>
  <si>
    <t>https://onlinelibrary.wiley.com/journal/14678659</t>
  </si>
  <si>
    <t>10.1111/(ISSN)1467-8659</t>
  </si>
  <si>
    <t>https://onlinelibrary.wiley.com/action/showFeed?jc=14678659&amp;type=etoc&amp;feed=rss</t>
  </si>
  <si>
    <t>CGF</t>
  </si>
  <si>
    <t>1532-0634</t>
  </si>
  <si>
    <t>1532-0626</t>
  </si>
  <si>
    <t>Concurrency and Computation: Practice and Experience</t>
  </si>
  <si>
    <t>Programming &amp; Software Development</t>
  </si>
  <si>
    <t>004</t>
  </si>
  <si>
    <t>https://onlinelibrary.wiley.com/journal/15320634</t>
  </si>
  <si>
    <t>10.1002/(ISSN)1532-0634</t>
  </si>
  <si>
    <t>https://onlinelibrary.wiley.com/action/showFeed?jc=15320634&amp;type=etoc&amp;feed=rss</t>
  </si>
  <si>
    <t>CPE</t>
  </si>
  <si>
    <t>1541-1508</t>
  </si>
  <si>
    <t>1536-5581</t>
  </si>
  <si>
    <t>Conflict Resolution Quarterly</t>
  </si>
  <si>
    <t>Negotiation &amp; Conflict Resolution</t>
  </si>
  <si>
    <t>347</t>
  </si>
  <si>
    <t>https://onlinelibrary.wiley.com/journal/15411508</t>
  </si>
  <si>
    <t>10.1002/(ISSN)1541-1508</t>
  </si>
  <si>
    <t>https://onlinelibrary.wiley.com/action/showFeed?jc=15411508&amp;type=etoc&amp;feed=rss</t>
  </si>
  <si>
    <t>CRQ</t>
  </si>
  <si>
    <t>1741-4520</t>
  </si>
  <si>
    <t>0914-3505</t>
  </si>
  <si>
    <t>Congenital Anomalies</t>
  </si>
  <si>
    <t>Genetics</t>
  </si>
  <si>
    <t>https://onlinelibrary.wiley.com/journal/17414520</t>
  </si>
  <si>
    <t>10.1111/(ISSN)1741-4520</t>
  </si>
  <si>
    <t>https://onlinelibrary.wiley.com/action/showFeed?jc=17414520&amp;type=etoc&amp;feed=rss</t>
  </si>
  <si>
    <t>CGA</t>
  </si>
  <si>
    <t>1523-1739</t>
  </si>
  <si>
    <t>0888-8892</t>
  </si>
  <si>
    <t>Conservation Biology</t>
  </si>
  <si>
    <t>639</t>
  </si>
  <si>
    <t>https://onlinelibrary.wiley.com/journal/15231739</t>
  </si>
  <si>
    <t>10.1111/(ISSN)1523-1739</t>
  </si>
  <si>
    <t>https://onlinelibrary.wiley.com/action/showFeed?jc=15231739&amp;type=etoc&amp;feed=rss</t>
  </si>
  <si>
    <t>COBI</t>
  </si>
  <si>
    <t>1467-8675</t>
  </si>
  <si>
    <t>1351-0487</t>
  </si>
  <si>
    <t>Constellations</t>
  </si>
  <si>
    <t>https://onlinelibrary.wiley.com/journal/14678675</t>
  </si>
  <si>
    <t>10.1111/(ISSN)1467-8675</t>
  </si>
  <si>
    <t>https://onlinelibrary.wiley.com/action/showFeed?jc=14678675&amp;type=etoc&amp;feed=rss</t>
  </si>
  <si>
    <t>CONS</t>
  </si>
  <si>
    <t>2476-1281</t>
  </si>
  <si>
    <t>2476-1273</t>
  </si>
  <si>
    <t>Consumer Psychology Review</t>
  </si>
  <si>
    <t>Business &amp; Management Special Topics</t>
  </si>
  <si>
    <t>https://onlinelibrary.wiley.com/journal/24761281</t>
  </si>
  <si>
    <t>10.1002/(ISSN)2476-1281</t>
  </si>
  <si>
    <t>https://onlinelibrary.wiley.com/action/showFeed?jc=24761281&amp;type=etoc&amp;feed=rss</t>
  </si>
  <si>
    <t>ARCP</t>
  </si>
  <si>
    <t>2022 newly priced - previously opt-in</t>
  </si>
  <si>
    <t>1600-0536</t>
  </si>
  <si>
    <t>0105-1873</t>
  </si>
  <si>
    <t>Contact Dermatitis</t>
  </si>
  <si>
    <t>https://onlinelibrary.wiley.com/journal/16000536</t>
  </si>
  <si>
    <t>10.1111/(ISSN)1600-0536</t>
  </si>
  <si>
    <t>https://onlinelibrary.wiley.com/action/showFeed?jc=16000536&amp;type=etoc&amp;feed=rss</t>
  </si>
  <si>
    <t>COD</t>
  </si>
  <si>
    <t>4.6</t>
  </si>
  <si>
    <t>1911-3846</t>
  </si>
  <si>
    <t>0823-9150</t>
  </si>
  <si>
    <t>Contemporary Accounting Research</t>
  </si>
  <si>
    <t>https://onlinelibrary.wiley.com/journal/19113846</t>
  </si>
  <si>
    <t>10.1111/(ISSN)1911-3846</t>
  </si>
  <si>
    <t>https://onlinelibrary.wiley.com/action/showFeed?jc=19113846&amp;type=etoc&amp;feed=rss</t>
  </si>
  <si>
    <t>CARE</t>
  </si>
  <si>
    <t>1465-7287</t>
  </si>
  <si>
    <t>1074-3529</t>
  </si>
  <si>
    <t>Contemporary Economic Policy</t>
  </si>
  <si>
    <t>https://onlinelibrary.wiley.com/journal/14657287</t>
  </si>
  <si>
    <t>10.1111/(ISSN)1465-7287</t>
  </si>
  <si>
    <t>https://onlinelibrary.wiley.com/action/showFeed?jc=14657287&amp;type=etoc&amp;feed=rss</t>
  </si>
  <si>
    <t>COEP</t>
  </si>
  <si>
    <t>1521-3986</t>
  </si>
  <si>
    <t>0863-1042</t>
  </si>
  <si>
    <t>Contributions to Plasma Physics</t>
  </si>
  <si>
    <t>E2</t>
  </si>
  <si>
    <t>https://onlinelibrary.wiley.com/journal/15213986</t>
  </si>
  <si>
    <t>10.1002/(ISSN)1521-3986</t>
  </si>
  <si>
    <t>https://onlinelibrary.wiley.com/action/showFeed?jc=15213986&amp;type=etoc&amp;feed=rss</t>
  </si>
  <si>
    <t>1467-8683</t>
  </si>
  <si>
    <t>0964-8410</t>
  </si>
  <si>
    <t>Corporate Governance: An International Review</t>
  </si>
  <si>
    <t>Corporate Governance</t>
  </si>
  <si>
    <t>https://onlinelibrary.wiley.com/journal/14678683</t>
  </si>
  <si>
    <t>10.1111/(ISSN)1467-8683</t>
  </si>
  <si>
    <t>https://onlinelibrary.wiley.com/action/showFeed?jc=14678683&amp;type=etoc&amp;feed=rss</t>
  </si>
  <si>
    <t>CORG</t>
  </si>
  <si>
    <t>1949-3207</t>
  </si>
  <si>
    <t>0885-8365</t>
  </si>
  <si>
    <t>Corporate Philanthropy Report</t>
  </si>
  <si>
    <t>https://onlinelibrary.wiley.com/journal/19493207</t>
  </si>
  <si>
    <t>10.1002/(ISSN)1949-3207</t>
  </si>
  <si>
    <t>https://onlinelibrary.wiley.com/action/showFeed?jc=19493207&amp;type=etoc&amp;feed=rss</t>
  </si>
  <si>
    <t>CPRT</t>
  </si>
  <si>
    <t>1535-3966</t>
  </si>
  <si>
    <t>1535-3958</t>
  </si>
  <si>
    <t>Corporate Social Responsibility and Environmental Management</t>
  </si>
  <si>
    <t>https://onlinelibrary.wiley.com/journal/15353966</t>
  </si>
  <si>
    <t>10.1002/(ISSN)1535-3966</t>
  </si>
  <si>
    <t>https://onlinelibrary.wiley.com/action/showFeed?jc=15353966&amp;type=etoc&amp;feed=rss</t>
  </si>
  <si>
    <t>CSR</t>
  </si>
  <si>
    <t>9.1</t>
  </si>
  <si>
    <t>1746-1405</t>
  </si>
  <si>
    <t>1473-3145</t>
  </si>
  <si>
    <t>Counselling and Psychotherapy Research</t>
  </si>
  <si>
    <t>https://onlinelibrary.wiley.com/journal/17461405</t>
  </si>
  <si>
    <t>10.1002/(ISSN)1746-1405</t>
  </si>
  <si>
    <t>https://onlinelibrary.wiley.com/action/showFeed?jc=17461405&amp;type=etoc&amp;feed=rss</t>
  </si>
  <si>
    <t>CAPR</t>
  </si>
  <si>
    <t>1556-6978</t>
  </si>
  <si>
    <t>0011-0035</t>
  </si>
  <si>
    <t>Counselor Education and Supervision</t>
  </si>
  <si>
    <t>https://onlinelibrary.wiley.com/journal/15566978</t>
  </si>
  <si>
    <t>10.1002/(ISSN)1556-6978</t>
  </si>
  <si>
    <t>https://onlinelibrary.wiley.com/action/showFeed?jc=15566978&amp;type=etoc&amp;feed=rss</t>
  </si>
  <si>
    <t>CEAS</t>
  </si>
  <si>
    <t>1467-8691</t>
  </si>
  <si>
    <t>0963-1690</t>
  </si>
  <si>
    <t>Creativity and Innovation Management</t>
  </si>
  <si>
    <t>Creativity &amp; Innovation Management</t>
  </si>
  <si>
    <t>https://onlinelibrary.wiley.com/journal/14678691</t>
  </si>
  <si>
    <t>10.1111/(ISSN)1467-8691</t>
  </si>
  <si>
    <t>https://onlinelibrary.wiley.com/action/showFeed?jc=14678691&amp;type=etoc&amp;feed=rss</t>
  </si>
  <si>
    <t>CAIM</t>
  </si>
  <si>
    <t>1471-2857</t>
  </si>
  <si>
    <t>0957-9664</t>
  </si>
  <si>
    <t>Criminal Behaviour and Mental Health</t>
  </si>
  <si>
    <t>364</t>
  </si>
  <si>
    <t>https://onlinelibrary.wiley.com/journal/14712857</t>
  </si>
  <si>
    <t>10.1002/(ISSN)1471-2857</t>
  </si>
  <si>
    <t>https://onlinelibrary.wiley.com/action/showFeed?jc=14712857&amp;type=etoc&amp;feed=rss</t>
  </si>
  <si>
    <t>CBM</t>
  </si>
  <si>
    <t>1745-9125</t>
  </si>
  <si>
    <t>0011-1384</t>
  </si>
  <si>
    <t>Criminology</t>
  </si>
  <si>
    <t>https://onlinelibrary.wiley.com/journal/17459125</t>
  </si>
  <si>
    <t>10.1111/(ISSN)1745-9125</t>
  </si>
  <si>
    <t>https://onlinelibrary.wiley.com/action/showFeed?jc=17459125&amp;type=etoc&amp;feed=rss</t>
  </si>
  <si>
    <t>CRIM</t>
  </si>
  <si>
    <t>1745-9133</t>
  </si>
  <si>
    <t>1538-6473</t>
  </si>
  <si>
    <t>Criminology &amp; Public Policy</t>
  </si>
  <si>
    <t>https://onlinelibrary.wiley.com/journal/17459133</t>
  </si>
  <si>
    <t>10.1111/(ISSN)1745-9133</t>
  </si>
  <si>
    <t>https://onlinelibrary.wiley.com/action/showFeed?jc=17459133&amp;type=etoc&amp;feed=rss</t>
  </si>
  <si>
    <t>CAPP</t>
  </si>
  <si>
    <t>4.1</t>
  </si>
  <si>
    <t>1467-8705</t>
  </si>
  <si>
    <t>0011-1562</t>
  </si>
  <si>
    <t>Critical Quarterly</t>
  </si>
  <si>
    <t>General Literature</t>
  </si>
  <si>
    <t>820</t>
  </si>
  <si>
    <t>https://onlinelibrary.wiley.com/journal/14678705</t>
  </si>
  <si>
    <t>10.1111/(ISSN)1467-8705</t>
  </si>
  <si>
    <t>https://onlinelibrary.wiley.com/action/showFeed?jc=14678705&amp;type=etoc&amp;feed=rss</t>
  </si>
  <si>
    <t>CRIQ</t>
  </si>
  <si>
    <t>1435-0653</t>
  </si>
  <si>
    <t>Crop Science</t>
  </si>
  <si>
    <t>Plant Genetics</t>
  </si>
  <si>
    <t>https://onlinelibrary.wiley.com/journal/14350653</t>
  </si>
  <si>
    <t>10.1002/(ISSN)1435-0653</t>
  </si>
  <si>
    <t>CSC2</t>
  </si>
  <si>
    <t>2374-3832</t>
  </si>
  <si>
    <t>Crop, Forage &amp; Turfgrass Management</t>
  </si>
  <si>
    <t>633</t>
  </si>
  <si>
    <t>https://onlinelibrary.wiley.com/journal/23743832</t>
  </si>
  <si>
    <t>10.1002/(ISSN)2374-3832</t>
  </si>
  <si>
    <t>CFT2</t>
  </si>
  <si>
    <t>1521-4079</t>
  </si>
  <si>
    <t>0232-1300</t>
  </si>
  <si>
    <t>Crystal Research and Technology</t>
  </si>
  <si>
    <t>https://onlinelibrary.wiley.com/journal/15214079</t>
  </si>
  <si>
    <t>10.1002/(ISSN)1521-4079</t>
  </si>
  <si>
    <t>https://onlinelibrary.wiley.com/action/showFeed?jc=15214079&amp;type=etoc&amp;feed=rss</t>
  </si>
  <si>
    <t>2153-9561</t>
  </si>
  <si>
    <t>2153-9553</t>
  </si>
  <si>
    <t>Culture, Agriculture, Food and Environment</t>
  </si>
  <si>
    <t>https://anthrosource.onlinelibrary.wiley.com/journal/21539561</t>
  </si>
  <si>
    <t>10.1111/(ISSN)2153-9561</t>
  </si>
  <si>
    <t>https://onlinelibrary.wiley.com/action/showFeed?jc=21539561&amp;type=etoc&amp;feed=rss</t>
  </si>
  <si>
    <t>CUAG</t>
  </si>
  <si>
    <t>2151-6952</t>
  </si>
  <si>
    <t>0011-3069</t>
  </si>
  <si>
    <t>Curator: The Museum Journal</t>
  </si>
  <si>
    <t>Museum &amp; Heritage Studies</t>
  </si>
  <si>
    <t>069</t>
  </si>
  <si>
    <t>https://onlinelibrary.wiley.com/journal/21516952</t>
  </si>
  <si>
    <t>10.1111/(ISSN)2151-6952</t>
  </si>
  <si>
    <t>https://onlinelibrary.wiley.com/action/showFeed?jc=21516952&amp;type=etoc&amp;feed=rss</t>
  </si>
  <si>
    <t>CURA</t>
  </si>
  <si>
    <t>Art &amp; Applied Arts</t>
  </si>
  <si>
    <t>1467-8748</t>
  </si>
  <si>
    <t>1355-4905</t>
  </si>
  <si>
    <t>Curtis's Botanical Magazine</t>
  </si>
  <si>
    <t>580</t>
  </si>
  <si>
    <t>https://onlinelibrary.wiley.com/journal/14678748</t>
  </si>
  <si>
    <t>10.1111/(ISSN)1467-8748</t>
  </si>
  <si>
    <t>https://onlinelibrary.wiley.com/action/showFeed?jc=14678748&amp;type=etoc&amp;feed=rss</t>
  </si>
  <si>
    <t>CURT</t>
  </si>
  <si>
    <t>1552-4930</t>
  </si>
  <si>
    <t>1552-4922</t>
  </si>
  <si>
    <t>Cytometry Part A</t>
  </si>
  <si>
    <t>https://onlinelibrary.wiley.com/journal/15524930</t>
  </si>
  <si>
    <t>10.1002/(ISSN)1552-4930</t>
  </si>
  <si>
    <t>https://onlinelibrary.wiley.com/action/showFeed?jc=15524930&amp;type=etoc&amp;feed=rss</t>
  </si>
  <si>
    <t>CYTO</t>
  </si>
  <si>
    <t>1552-4957</t>
  </si>
  <si>
    <t>1552-4949</t>
  </si>
  <si>
    <t>Cytometry Part B: Clinical Cytometry</t>
  </si>
  <si>
    <t>https://onlinelibrary.wiley.com/journal/15524957</t>
  </si>
  <si>
    <t>10.1002/(ISSN)1552-4957</t>
  </si>
  <si>
    <t>https://onlinelibrary.wiley.com/action/showFeed?jc=15524957&amp;type=etoc&amp;feed=rss</t>
  </si>
  <si>
    <t>CYTB</t>
  </si>
  <si>
    <t>1365-2303</t>
  </si>
  <si>
    <t>0956-5507</t>
  </si>
  <si>
    <t>Cytopathology</t>
  </si>
  <si>
    <t>Pathology</t>
  </si>
  <si>
    <t>https://onlinelibrary.wiley.com/journal/13652303</t>
  </si>
  <si>
    <t>10.1111/(ISSN)1365-2303</t>
  </si>
  <si>
    <t>https://onlinelibrary.wiley.com/action/showFeed?jc=13652303&amp;type=etoc&amp;feed=rss</t>
  </si>
  <si>
    <t>CYT</t>
  </si>
  <si>
    <t>1949-3592</t>
  </si>
  <si>
    <t>1949-3584</t>
  </si>
  <si>
    <t>Cytoskeleton</t>
  </si>
  <si>
    <t>575</t>
  </si>
  <si>
    <t>https://onlinelibrary.wiley.com/journal/19493592</t>
  </si>
  <si>
    <t>10.1002/(ISSN)1949-3592</t>
  </si>
  <si>
    <t>https://onlinelibrary.wiley.com/action/showFeed?jc=19493592&amp;type=etoc&amp;feed=rss</t>
  </si>
  <si>
    <t>CM</t>
  </si>
  <si>
    <t>1943-7587</t>
  </si>
  <si>
    <t>1527-6562</t>
  </si>
  <si>
    <t>Dean and Provost</t>
  </si>
  <si>
    <t>378</t>
  </si>
  <si>
    <t>https://onlinelibrary.wiley.com/journal/19437587</t>
  </si>
  <si>
    <t>10.1002/(ISSN)1943-7587</t>
  </si>
  <si>
    <t>https://onlinelibrary.wiley.com/action/showFeed?jc=19437587&amp;type=etoc&amp;feed=rss</t>
  </si>
  <si>
    <t>DAP</t>
  </si>
  <si>
    <t>1540-5915</t>
  </si>
  <si>
    <t>0011-7315</t>
  </si>
  <si>
    <t>Decision Sciences</t>
  </si>
  <si>
    <t>https://onlinelibrary.wiley.com/journal/15405915</t>
  </si>
  <si>
    <t>10.1111/(ISSN)1540-5915</t>
  </si>
  <si>
    <t>https://onlinelibrary.wiley.com/action/showFeed?jc=15405915&amp;type=etoc&amp;feed=rss</t>
  </si>
  <si>
    <t>DECI</t>
  </si>
  <si>
    <t>1540-4609</t>
  </si>
  <si>
    <t>1540-4595</t>
  </si>
  <si>
    <t>Decision Sciences Journal of Innovative Education</t>
  </si>
  <si>
    <t>https://onlinelibrary.wiley.com/journal/15404609</t>
  </si>
  <si>
    <t>10.1111/(ISSN)1540-4609</t>
  </si>
  <si>
    <t>https://onlinelibrary.wiley.com/action/showFeed?jc=15404609&amp;type=etoc&amp;feed=rss</t>
  </si>
  <si>
    <t>DSJI</t>
  </si>
  <si>
    <t>1600-9657</t>
  </si>
  <si>
    <t>1600-4469</t>
  </si>
  <si>
    <t>Dental Traumatology</t>
  </si>
  <si>
    <t>https://onlinelibrary.wiley.com/journal/16009657</t>
  </si>
  <si>
    <t>10.1111/(ISSN)1600-9657</t>
  </si>
  <si>
    <t>https://onlinelibrary.wiley.com/action/showFeed?jc=16009657&amp;type=etoc&amp;feed=rss</t>
  </si>
  <si>
    <t>EDT</t>
  </si>
  <si>
    <t>2637-7489</t>
  </si>
  <si>
    <t>Dermatological Reviews</t>
    <phoneticPr fontId="0" type="noConversion"/>
  </si>
  <si>
    <t>https://onlinelibrary.wiley.com/journal/26377489</t>
  </si>
  <si>
    <t>10.1002/(ISSN)2637-7489</t>
  </si>
  <si>
    <t>DER2</t>
  </si>
  <si>
    <t>1471-8847</t>
  </si>
  <si>
    <t>1471-8731</t>
  </si>
  <si>
    <t>Developing World Bioethics</t>
  </si>
  <si>
    <t>https://onlinelibrary.wiley.com/journal/14718847</t>
  </si>
  <si>
    <t>10.1111/(ISSN)1471-8847</t>
  </si>
  <si>
    <t>https://onlinelibrary.wiley.com/action/showFeed?jc=14718847&amp;type=etoc&amp;feed=rss</t>
  </si>
  <si>
    <t>DEWB</t>
  </si>
  <si>
    <t>1467-7660</t>
  </si>
  <si>
    <t>0012-155X</t>
  </si>
  <si>
    <t>Development and Change</t>
  </si>
  <si>
    <t>https://onlinelibrary.wiley.com/journal/14677660</t>
  </si>
  <si>
    <t>10.1111/(ISSN)1467-7660</t>
  </si>
  <si>
    <t>https://onlinelibrary.wiley.com/action/showFeed?jc=14677660&amp;type=etoc&amp;feed=rss</t>
  </si>
  <si>
    <t>DECH</t>
  </si>
  <si>
    <t>1467-7679</t>
  </si>
  <si>
    <t>0950-6764</t>
  </si>
  <si>
    <t>Development Policy Review</t>
  </si>
  <si>
    <t>https://onlinelibrary.wiley.com/journal/14677679</t>
  </si>
  <si>
    <t>10.1111/(ISSN)1467-7679</t>
  </si>
  <si>
    <t>https://onlinelibrary.wiley.com/action/showFeed?jc=14677679&amp;type=etoc&amp;feed=rss</t>
  </si>
  <si>
    <t>DPR</t>
  </si>
  <si>
    <t>1440-169X</t>
  </si>
  <si>
    <t>0012-1592</t>
  </si>
  <si>
    <t>Development, Growth &amp; Differentiation</t>
  </si>
  <si>
    <t>Developmental Biology</t>
  </si>
  <si>
    <t>https://onlinelibrary.wiley.com/journal/1440169X</t>
  </si>
  <si>
    <t>10.1111/(ISSN)1440-169X</t>
  </si>
  <si>
    <t>https://onlinelibrary.wiley.com/action/showFeed?jc=1440169X&amp;type=etoc&amp;feed=rss</t>
  </si>
  <si>
    <t>DGD</t>
  </si>
  <si>
    <t>1097-0177</t>
  </si>
  <si>
    <t>1058-8388</t>
  </si>
  <si>
    <t>Developmental Dynamics</t>
  </si>
  <si>
    <t>576</t>
  </si>
  <si>
    <t>https://onlinelibrary.wiley.com/journal/10970177</t>
  </si>
  <si>
    <t>10.1002/(ISSN)1097-0177</t>
  </si>
  <si>
    <t>https://onlinelibrary.wiley.com/action/showFeed?jc=10970177&amp;type=etoc&amp;feed=rss</t>
  </si>
  <si>
    <t>DVDY</t>
  </si>
  <si>
    <t>1469-8749</t>
  </si>
  <si>
    <t>0012-1622</t>
  </si>
  <si>
    <t>Developmental Medicine &amp; Child Neurology</t>
  </si>
  <si>
    <t>https://onlinelibrary.wiley.com/journal/14698749</t>
  </si>
  <si>
    <t>10.1111/(ISSN)1469-8749</t>
  </si>
  <si>
    <t>https://onlinelibrary.wiley.com/action/showFeed?jc=14698749&amp;type=etoc&amp;feed=rss</t>
  </si>
  <si>
    <t>DMCN</t>
  </si>
  <si>
    <t>1932-846X</t>
  </si>
  <si>
    <t>1932-8451</t>
  </si>
  <si>
    <t>Developmental Neurobiology</t>
  </si>
  <si>
    <t>Neuroscience</t>
  </si>
  <si>
    <t>https://onlinelibrary.wiley.com/journal/1932846X</t>
  </si>
  <si>
    <t>10.1002/(ISSN)1932-846X</t>
  </si>
  <si>
    <t>https://onlinelibrary.wiley.com/action/showFeed?jc=1932846X&amp;type=etoc&amp;feed=rss</t>
  </si>
  <si>
    <t>NEU</t>
  </si>
  <si>
    <t>1098-2302</t>
  </si>
  <si>
    <t>0012-1630</t>
  </si>
  <si>
    <t>Developmental Psychobiology</t>
  </si>
  <si>
    <t>https://onlinelibrary.wiley.com/journal/10982302</t>
  </si>
  <si>
    <t>10.1002/(ISSN)1098-2302</t>
  </si>
  <si>
    <t>https://onlinelibrary.wiley.com/action/showFeed?jc=10982302&amp;type=etoc&amp;feed=rss</t>
  </si>
  <si>
    <t>DEV</t>
  </si>
  <si>
    <t>1467-7687</t>
  </si>
  <si>
    <t>1363-755X</t>
  </si>
  <si>
    <t>Developmental Science</t>
  </si>
  <si>
    <t>https://onlinelibrary.wiley.com/journal/14677687</t>
  </si>
  <si>
    <t>10.1111/(ISSN)1467-7687</t>
  </si>
  <si>
    <t>https://onlinelibrary.wiley.com/action/showFeed?jc=14677687&amp;type=etoc&amp;feed=rss</t>
  </si>
  <si>
    <t>DESC</t>
  </si>
  <si>
    <t>1463-1326</t>
  </si>
  <si>
    <t>1462-8902</t>
  </si>
  <si>
    <t>Diabetes, Obesity and Metabolism</t>
  </si>
  <si>
    <t>Diabetes</t>
  </si>
  <si>
    <t>https://onlinelibrary.wiley.com/journal/14631326</t>
  </si>
  <si>
    <t>10.1111/(ISSN)1463-1326</t>
  </si>
  <si>
    <t>https://onlinelibrary.wiley.com/action/showFeed?jc=14631326&amp;type=etoc&amp;feed=rss</t>
  </si>
  <si>
    <t>DOM</t>
  </si>
  <si>
    <t>1520-7560</t>
  </si>
  <si>
    <t>1520-7552</t>
  </si>
  <si>
    <t>Diabetes/Metabolism Research and Reviews</t>
  </si>
  <si>
    <t>https://onlinelibrary.wiley.com/journal/15207560</t>
  </si>
  <si>
    <t>10.1002/(ISSN)1520-7560</t>
  </si>
  <si>
    <t>https://onlinelibrary.wiley.com/action/showFeed?jc=15207560&amp;type=etoc&amp;feed=rss</t>
  </si>
  <si>
    <t>DMRR</t>
  </si>
  <si>
    <t>6.0</t>
  </si>
  <si>
    <t>1464-5491</t>
  </si>
  <si>
    <t>0742-3071</t>
  </si>
  <si>
    <t>Diabetic Medicine</t>
  </si>
  <si>
    <t>https://onlinelibrary.wiley.com/journal/14645491</t>
  </si>
  <si>
    <t>10.1111/(ISSN)1464-5491</t>
  </si>
  <si>
    <t>https://onlinelibrary.wiley.com/action/showFeed?jc=14645491&amp;type=etoc&amp;feed=rss</t>
  </si>
  <si>
    <t>DME</t>
  </si>
  <si>
    <t>1097-0339</t>
  </si>
  <si>
    <t>8755-1039</t>
  </si>
  <si>
    <t>Diagnostic Cytopathology</t>
  </si>
  <si>
    <t>https://onlinelibrary.wiley.com/journal/10970339</t>
  </si>
  <si>
    <t>10.1002/(ISSN)1097-0339</t>
  </si>
  <si>
    <t>https://onlinelibrary.wiley.com/action/showFeed?jc=10970339&amp;type=etoc&amp;feed=rss</t>
  </si>
  <si>
    <t>DC</t>
  </si>
  <si>
    <t>1540-6385</t>
  </si>
  <si>
    <t>0012-2033</t>
  </si>
  <si>
    <t>Dialog</t>
  </si>
  <si>
    <t>Contemporary Theology</t>
  </si>
  <si>
    <t>230</t>
  </si>
  <si>
    <t>https://onlinelibrary.wiley.com/journal/15406385</t>
  </si>
  <si>
    <t>10.1111/(ISSN)1540-6385</t>
  </si>
  <si>
    <t>https://onlinelibrary.wiley.com/action/showFeed?jc=15406385&amp;type=etoc&amp;feed=rss</t>
  </si>
  <si>
    <t>DIAL</t>
  </si>
  <si>
    <t>1756-1221</t>
  </si>
  <si>
    <t>0042-062X</t>
  </si>
  <si>
    <t>Die Unterrichtspraxis/Teaching German</t>
  </si>
  <si>
    <t>Applied Linguistics</t>
  </si>
  <si>
    <t>430</t>
  </si>
  <si>
    <t>https://onlinelibrary.wiley.com/journal/17561221</t>
  </si>
  <si>
    <t>10.1111/(ISSN)1756-1221</t>
  </si>
  <si>
    <t>https://onlinelibrary.wiley.com/action/showFeed?jc=17561221&amp;type=etoc&amp;feed=rss</t>
  </si>
  <si>
    <t>TGER</t>
  </si>
  <si>
    <t>1949-3606</t>
  </si>
  <si>
    <t>1060-4367</t>
  </si>
  <si>
    <t>Digest of Middle East Studies</t>
  </si>
  <si>
    <t>Middle Eastern Politics</t>
  </si>
  <si>
    <t>956</t>
  </si>
  <si>
    <t>https://onlinelibrary.wiley.com/journal/19493606</t>
  </si>
  <si>
    <t>10.1111/(ISSN)1949-3606</t>
  </si>
  <si>
    <t>https://onlinelibrary.wiley.com/action/showFeed?jc=19493606&amp;type=etoc&amp;feed=rss</t>
  </si>
  <si>
    <t>DOME</t>
  </si>
  <si>
    <t>1443-1661</t>
  </si>
  <si>
    <t>0915-5635</t>
  </si>
  <si>
    <t>Digestive Endoscopy</t>
  </si>
  <si>
    <t>Endoscopy</t>
  </si>
  <si>
    <t>https://onlinelibrary.wiley.com/journal/14431661</t>
  </si>
  <si>
    <t>10.1111/(ISSN)1443-1661</t>
  </si>
  <si>
    <t>https://onlinelibrary.wiley.com/action/showFeed?jc=14431661&amp;type=etoc&amp;feed=rss</t>
  </si>
  <si>
    <t>DEN</t>
  </si>
  <si>
    <t>1943-8001</t>
  </si>
  <si>
    <t>1086-1335</t>
  </si>
  <si>
    <t>Disability Compliance for Higher Education</t>
  </si>
  <si>
    <t>https://onlinelibrary.wiley.com/journal/19438001</t>
  </si>
  <si>
    <t>10.1002/(ISSN)1943-8001</t>
  </si>
  <si>
    <t>https://onlinelibrary.wiley.com/action/showFeed?jc=19438001&amp;type=etoc&amp;feed=rss</t>
  </si>
  <si>
    <t>DHE</t>
  </si>
  <si>
    <t>1467-7717</t>
  </si>
  <si>
    <t>0361-3666</t>
  </si>
  <si>
    <t>Disasters</t>
  </si>
  <si>
    <t>https://onlinelibrary.wiley.com/journal/14677717</t>
  </si>
  <si>
    <t>10.1111/(ISSN)1467-7717</t>
  </si>
  <si>
    <t>https://onlinelibrary.wiley.com/action/showFeed?jc=14677717&amp;type=etoc&amp;feed=rss</t>
  </si>
  <si>
    <t>DISA</t>
  </si>
  <si>
    <t>1465-3362</t>
  </si>
  <si>
    <t>0959-5236</t>
  </si>
  <si>
    <t>Drug and Alcohol Review</t>
  </si>
  <si>
    <t>https://onlinelibrary.wiley.com/journal/14653362</t>
  </si>
  <si>
    <t>10.1111/(ISSN)1465-3362</t>
  </si>
  <si>
    <t>https://onlinelibrary.wiley.com/action/showFeed?jc=14653362&amp;type=etoc&amp;feed=rss</t>
  </si>
  <si>
    <t>DAR</t>
  </si>
  <si>
    <t>1098-2299</t>
  </si>
  <si>
    <t>0272-4391</t>
  </si>
  <si>
    <t>Drug Development Research</t>
  </si>
  <si>
    <t>https://onlinelibrary.wiley.com/journal/10982299</t>
  </si>
  <si>
    <t>10.1002/(ISSN)1098-2299</t>
  </si>
  <si>
    <t>https://onlinelibrary.wiley.com/action/showFeed?jc=10982299&amp;type=etoc&amp;feed=rss</t>
  </si>
  <si>
    <t>DDR</t>
  </si>
  <si>
    <t>1942-7611</t>
  </si>
  <si>
    <t>1942-7603</t>
  </si>
  <si>
    <t>Drug Testing and Analysis</t>
  </si>
  <si>
    <t>Analytical Chemistry</t>
  </si>
  <si>
    <t>https://onlinelibrary.wiley.com/journal/19427611</t>
  </si>
  <si>
    <t>10.1002/(ISSN)1942-7611</t>
  </si>
  <si>
    <t>https://onlinelibrary.wiley.com/action/showFeed?jc=19427611&amp;type=etoc&amp;feed=rss</t>
  </si>
  <si>
    <t>DTA</t>
  </si>
  <si>
    <t>1099-0909</t>
  </si>
  <si>
    <t>1076-9242</t>
  </si>
  <si>
    <t>Dyslexia</t>
  </si>
  <si>
    <t>Reading &amp; Dyslexia</t>
  </si>
  <si>
    <t>https://onlinelibrary.wiley.com/journal/10990909</t>
  </si>
  <si>
    <t>10.1002/(ISSN)1099-0909</t>
  </si>
  <si>
    <t>https://onlinelibrary.wiley.com/action/showFeed?jc=10990909&amp;type=etoc&amp;feed=rss</t>
  </si>
  <si>
    <t>DYS</t>
  </si>
  <si>
    <t>1751-7893</t>
  </si>
  <si>
    <t>1751-7885</t>
  </si>
  <si>
    <t>Early Intervention in Psychiatry</t>
  </si>
  <si>
    <t>https://onlinelibrary.wiley.com/journal/17517893</t>
  </si>
  <si>
    <t>10.1111/(ISSN)1751-7893</t>
  </si>
  <si>
    <t>https://onlinelibrary.wiley.com/action/showFeed?jc=17517893&amp;type=etoc&amp;feed=rss</t>
  </si>
  <si>
    <t>EIP</t>
  </si>
  <si>
    <t>1468-0254</t>
  </si>
  <si>
    <t>0963-9462</t>
  </si>
  <si>
    <t>Early Medieval Europe</t>
  </si>
  <si>
    <t>Medieval History (500-1500)</t>
  </si>
  <si>
    <t>940</t>
  </si>
  <si>
    <t>https://onlinelibrary.wiley.com/journal/14680254</t>
  </si>
  <si>
    <t>10.1111/(ISSN)1468-0254</t>
  </si>
  <si>
    <t>https://onlinelibrary.wiley.com/action/showFeed?jc=14680254&amp;type=etoc&amp;feed=rss</t>
  </si>
  <si>
    <t>EMED</t>
  </si>
  <si>
    <t>1096-9837</t>
  </si>
  <si>
    <t>0197-9337</t>
  </si>
  <si>
    <t>Earth Surface Processes and Landforms</t>
  </si>
  <si>
    <t>Geomorphology</t>
  </si>
  <si>
    <t>https://onlinelibrary.wiley.com/journal/10969837</t>
  </si>
  <si>
    <t>10.1002/(ISSN)1096-9837</t>
  </si>
  <si>
    <t>https://onlinelibrary.wiley.com/action/showFeed?jc=10969837&amp;type=etoc&amp;feed=rss</t>
  </si>
  <si>
    <t>ESP</t>
  </si>
  <si>
    <t>1096-9845</t>
  </si>
  <si>
    <t>0098-8847</t>
  </si>
  <si>
    <t>Earthquake Engineering &amp; Structural Dynamics</t>
  </si>
  <si>
    <t>Structural &amp; Building Engineering</t>
  </si>
  <si>
    <t>https://onlinelibrary.wiley.com/journal/10969845</t>
  </si>
  <si>
    <t>10.1002/(ISSN)1096-9845</t>
  </si>
  <si>
    <t>https://onlinelibrary.wiley.com/action/showFeed?jc=10969845&amp;type=etoc&amp;feed=rss</t>
  </si>
  <si>
    <t>EQE</t>
  </si>
  <si>
    <t>1944-8201</t>
  </si>
  <si>
    <t>8755-2930</t>
  </si>
  <si>
    <t>Earthquake Spectra</t>
  </si>
  <si>
    <t>Earthquake</t>
  </si>
  <si>
    <t>1997</t>
  </si>
  <si>
    <t>https://onlinelibrary.wiley.com/journal/19448201</t>
  </si>
  <si>
    <t>10.1111/(ISSN)1944-8201</t>
  </si>
  <si>
    <t>https://onlinelibrary.wiley.com/action/showFeed?jc=19448201&amp;type=etoc&amp;feed=rss</t>
  </si>
  <si>
    <t>ESP4</t>
  </si>
  <si>
    <t>1540-8175</t>
  </si>
  <si>
    <t>0742-2822</t>
  </si>
  <si>
    <t>Echocardiography</t>
  </si>
  <si>
    <t>https://onlinelibrary.wiley.com/journal/15408175</t>
  </si>
  <si>
    <t>10.1111/(ISSN)1540-8175</t>
  </si>
  <si>
    <t>https://onlinelibrary.wiley.com/action/showFeed?jc=15408175&amp;type=etoc&amp;feed=rss</t>
  </si>
  <si>
    <t>ECHO</t>
  </si>
  <si>
    <t>1936-0592</t>
  </si>
  <si>
    <t>1936-0584</t>
  </si>
  <si>
    <t>Ecohydrology</t>
  </si>
  <si>
    <t>Hydrological Sciences</t>
  </si>
  <si>
    <t>https://onlinelibrary.wiley.com/journal/19360592</t>
  </si>
  <si>
    <t>10.1002/(ISSN)1936-0592</t>
  </si>
  <si>
    <t>https://onlinelibrary.wiley.com/action/showFeed?jc=19360592&amp;type=etoc&amp;feed=rss</t>
  </si>
  <si>
    <t>ECO</t>
  </si>
  <si>
    <t>1939-5582</t>
  </si>
  <si>
    <t>1051-0761</t>
  </si>
  <si>
    <t>Ecological Applications</t>
  </si>
  <si>
    <t>https://esajournals.onlinelibrary.wiley.com/journal/19395582</t>
  </si>
  <si>
    <t>10.1002/(ISSN)1939-5582</t>
  </si>
  <si>
    <t>https://onlinelibrary.wiley.com/action/showFeed?jc=19395582&amp;type=etoc&amp;feed=rss</t>
  </si>
  <si>
    <t>EAP</t>
  </si>
  <si>
    <t>1365-2311</t>
  </si>
  <si>
    <t>0307-6946</t>
  </si>
  <si>
    <t>Ecological Entomology</t>
  </si>
  <si>
    <t>https://onlinelibrary.wiley.com/journal/13652311</t>
  </si>
  <si>
    <t>10.1111/(ISSN)1365-2311</t>
  </si>
  <si>
    <t>https://onlinelibrary.wiley.com/action/showFeed?jc=13652311&amp;type=etoc&amp;feed=rss</t>
  </si>
  <si>
    <t>EEN</t>
  </si>
  <si>
    <t>1442-8903</t>
  </si>
  <si>
    <t>1442-7001</t>
  </si>
  <si>
    <t>Ecological Management &amp; Restoration</t>
  </si>
  <si>
    <t>https://onlinelibrary.wiley.com/journal/14428903</t>
  </si>
  <si>
    <t>10.1111/(ISSN)1442-8903</t>
  </si>
  <si>
    <t>https://onlinelibrary.wiley.com/action/showFeed?jc=14428903&amp;type=etoc&amp;feed=rss</t>
  </si>
  <si>
    <t>EMR</t>
  </si>
  <si>
    <t>1557-7015</t>
  </si>
  <si>
    <t>0012-9615</t>
  </si>
  <si>
    <t>Ecological Monographs</t>
  </si>
  <si>
    <t>https://esajournals.onlinelibrary.wiley.com/journal/15577015</t>
  </si>
  <si>
    <t>10.1002/(ISSN)1557-7015</t>
  </si>
  <si>
    <t>https://onlinelibrary.wiley.com/action/showFeed?jc=15577015&amp;type=etoc&amp;feed=rss</t>
  </si>
  <si>
    <t>ECM</t>
  </si>
  <si>
    <t>7.5</t>
  </si>
  <si>
    <t>1440-1703</t>
  </si>
  <si>
    <t>0912-3814</t>
  </si>
  <si>
    <t>Ecological Research</t>
  </si>
  <si>
    <t>https://onlinelibrary.wiley.com/journal/14401703</t>
  </si>
  <si>
    <t>10.1111/(ISSN)1440-1703</t>
  </si>
  <si>
    <t>https://onlinelibrary.wiley.com/action/showFeed?jc=14401703&amp;type=etoc&amp;feed=rss</t>
  </si>
  <si>
    <t>ERE</t>
  </si>
  <si>
    <t>2019 Take over</t>
  </si>
  <si>
    <t>1939-9170</t>
  </si>
  <si>
    <t>0012-9658</t>
  </si>
  <si>
    <t>Ecology</t>
  </si>
  <si>
    <t>https://esajournals.onlinelibrary.wiley.com/journal/19399170</t>
  </si>
  <si>
    <t>10.1002/(ISSN)1939-9170</t>
  </si>
  <si>
    <t>https://onlinelibrary.wiley.com/action/showFeed?jc=19399170&amp;type=etoc&amp;feed=rss</t>
  </si>
  <si>
    <t>ECY</t>
  </si>
  <si>
    <t>1461-0248</t>
  </si>
  <si>
    <t>1461-023X</t>
  </si>
  <si>
    <t>Ecology Letters</t>
  </si>
  <si>
    <t>https://onlinelibrary.wiley.com/journal/14610248</t>
  </si>
  <si>
    <t>10.1111/(ISSN)1461-0248</t>
  </si>
  <si>
    <t>https://onlinelibrary.wiley.com/action/showFeed?jc=14610248&amp;type=etoc&amp;feed=rss</t>
  </si>
  <si>
    <t>ELE</t>
  </si>
  <si>
    <t>7.9</t>
  </si>
  <si>
    <t>1600-0633</t>
  </si>
  <si>
    <t>0906-6691</t>
  </si>
  <si>
    <t>Ecology of Freshwater Fish</t>
  </si>
  <si>
    <t>597</t>
  </si>
  <si>
    <t>https://onlinelibrary.wiley.com/journal/16000633</t>
  </si>
  <si>
    <t>10.1111/(ISSN)1600-0633</t>
  </si>
  <si>
    <t>https://onlinelibrary.wiley.com/action/showFeed?jc=16000633&amp;type=etoc&amp;feed=rss</t>
  </si>
  <si>
    <t>EFF</t>
  </si>
  <si>
    <t>1468-0262</t>
  </si>
  <si>
    <t>0012-9682</t>
  </si>
  <si>
    <t>Econometrica</t>
  </si>
  <si>
    <t>Econometrics</t>
  </si>
  <si>
    <t>https://onlinelibrary.wiley.com/journal/14680262</t>
  </si>
  <si>
    <t>10.1111/(ISSN)1468-0262</t>
  </si>
  <si>
    <t>https://onlinelibrary.wiley.com/action/showFeed?jc=14680262&amp;type=etoc&amp;feed=rss</t>
  </si>
  <si>
    <t>ECTA</t>
  </si>
  <si>
    <t>7.1</t>
  </si>
  <si>
    <t>1468-0270</t>
  </si>
  <si>
    <t>0265-0665</t>
  </si>
  <si>
    <t>Economic Affairs</t>
  </si>
  <si>
    <t>https://onlinelibrary.wiley.com/journal/14680270</t>
  </si>
  <si>
    <t>10.1111/(ISSN)1468-0270</t>
  </si>
  <si>
    <t>https://onlinelibrary.wiley.com/action/showFeed?jc=14680270&amp;type=etoc&amp;feed=rss</t>
  </si>
  <si>
    <t>ECAF</t>
  </si>
  <si>
    <t>2330-4847</t>
  </si>
  <si>
    <t>Economic Anthropology</t>
  </si>
  <si>
    <t>https://anthrosource.onlinelibrary.wiley.com/journal/23304847</t>
  </si>
  <si>
    <t>10.1002/(ISSN)2330-4847</t>
  </si>
  <si>
    <t>https://onlinelibrary.wiley.com/action/showFeed?jc=23304847&amp;type=etoc&amp;feed=rss</t>
  </si>
  <si>
    <t>SEA2</t>
  </si>
  <si>
    <t>1465-7295</t>
  </si>
  <si>
    <t>0095-2583</t>
  </si>
  <si>
    <t>Economic Inquiry</t>
  </si>
  <si>
    <t>https://onlinelibrary.wiley.com/journal/14657295</t>
  </si>
  <si>
    <t>10.1111/(ISSN)1465-7295</t>
  </si>
  <si>
    <t>https://onlinelibrary.wiley.com/action/showFeed?jc=14657295&amp;type=etoc&amp;feed=rss</t>
  </si>
  <si>
    <t>ECIN</t>
  </si>
  <si>
    <t>1468-0300</t>
  </si>
  <si>
    <t>0391-5026</t>
  </si>
  <si>
    <t>Economic Notes</t>
  </si>
  <si>
    <t>Financial Economics</t>
  </si>
  <si>
    <t>https://onlinelibrary.wiley.com/journal/14680300</t>
  </si>
  <si>
    <t>10.1111/(ISSN)1468-0300</t>
  </si>
  <si>
    <t>https://onlinelibrary.wiley.com/action/showFeed?jc=14680300&amp;type=etoc&amp;feed=rss</t>
  </si>
  <si>
    <t>ECNO</t>
  </si>
  <si>
    <t>1468-0319</t>
  </si>
  <si>
    <t>0140-489X</t>
  </si>
  <si>
    <t>Economic Outlook</t>
  </si>
  <si>
    <t>https://onlinelibrary.wiley.com/journal/14680319</t>
  </si>
  <si>
    <t>10.1111/(ISSN)1468-0319</t>
  </si>
  <si>
    <t>https://onlinelibrary.wiley.com/action/showFeed?jc=14680319&amp;type=etoc&amp;feed=rss</t>
  </si>
  <si>
    <t>ECOL</t>
  </si>
  <si>
    <t>1759-3441</t>
  </si>
  <si>
    <t>0812-0439</t>
  </si>
  <si>
    <t>Economic Papers; A journal of applied economics and policy</t>
  </si>
  <si>
    <t>https://onlinelibrary.wiley.com/journal/17593441</t>
  </si>
  <si>
    <t>10.1111/(ISSN)1759-3441</t>
  </si>
  <si>
    <t>https://onlinelibrary.wiley.com/action/showFeed?jc=17593441&amp;type=etoc&amp;feed=rss</t>
  </si>
  <si>
    <t>ECPA</t>
  </si>
  <si>
    <t>1475-4932</t>
  </si>
  <si>
    <t>0013-0249</t>
  </si>
  <si>
    <t>Economic Record</t>
  </si>
  <si>
    <t>https://onlinelibrary.wiley.com/journal/14754932</t>
  </si>
  <si>
    <t>10.1111/(ISSN)1475-4932</t>
  </si>
  <si>
    <t>https://onlinelibrary.wiley.com/action/showFeed?jc=14754932&amp;type=etoc&amp;feed=rss</t>
  </si>
  <si>
    <t>ECOR</t>
  </si>
  <si>
    <t>1468-0335</t>
  </si>
  <si>
    <t>0013-0427</t>
  </si>
  <si>
    <t>Economica</t>
  </si>
  <si>
    <t>https://onlinelibrary.wiley.com/journal/14680335</t>
  </si>
  <si>
    <t>10.1111/(ISSN)1468-0335</t>
  </si>
  <si>
    <t>https://onlinelibrary.wiley.com/action/showFeed?jc=14680335&amp;type=etoc&amp;feed=rss</t>
  </si>
  <si>
    <t>ECCA</t>
  </si>
  <si>
    <t>1468-0343</t>
  </si>
  <si>
    <t>0954-1985</t>
  </si>
  <si>
    <t>Economics &amp; Politics</t>
  </si>
  <si>
    <t>Political Economics</t>
  </si>
  <si>
    <t>https://onlinelibrary.wiley.com/journal/14680343</t>
  </si>
  <si>
    <t>10.1111/(ISSN)1468-0343</t>
  </si>
  <si>
    <t>https://onlinelibrary.wiley.com/action/showFeed?jc=14680343&amp;type=etoc&amp;feed=rss</t>
  </si>
  <si>
    <t>ECPO</t>
  </si>
  <si>
    <t>2577-6983</t>
  </si>
  <si>
    <t>2577-6975</t>
  </si>
  <si>
    <t>Economics of Transition and Institutional Change</t>
  </si>
  <si>
    <t>https://onlinelibrary.wiley.com/journal/25776983</t>
  </si>
  <si>
    <t>10.1111/(ISSN)2577-6983</t>
  </si>
  <si>
    <t>https://onlinelibrary.wiley.com/action/showFeed?jc=25776983&amp;type=etoc&amp;feed=rss</t>
  </si>
  <si>
    <t>ECOT</t>
  </si>
  <si>
    <t>1745-3992</t>
  </si>
  <si>
    <t>0731-1745</t>
  </si>
  <si>
    <t>Educational Measurement: Issues and Practice</t>
  </si>
  <si>
    <t>Educational Research &amp; Statistics</t>
  </si>
  <si>
    <t>https://onlinelibrary.wiley.com/journal/17453992</t>
  </si>
  <si>
    <t>10.1111/(ISSN)1745-3992</t>
  </si>
  <si>
    <t>https://onlinelibrary.wiley.com/action/showFeed?jc=17453992&amp;type=etoc&amp;feed=rss</t>
  </si>
  <si>
    <t>EMIP</t>
  </si>
  <si>
    <t>1741-5446</t>
  </si>
  <si>
    <t>0013-2004</t>
  </si>
  <si>
    <t>Educational Theory</t>
  </si>
  <si>
    <t>Theory of Education</t>
  </si>
  <si>
    <t>https://onlinelibrary.wiley.com/journal/17415446</t>
  </si>
  <si>
    <t>10.1111/(ISSN)1741-5446</t>
  </si>
  <si>
    <t>https://onlinelibrary.wiley.com/action/showFeed?jc=17415446&amp;type=etoc&amp;feed=rss</t>
  </si>
  <si>
    <t>EDTH</t>
  </si>
  <si>
    <t>1520-6416</t>
  </si>
  <si>
    <t>0424-7760</t>
  </si>
  <si>
    <t>Electrical Engineering in Japan</t>
  </si>
  <si>
    <t>Power Technology &amp; Power Engineering</t>
  </si>
  <si>
    <t>https://onlinelibrary.wiley.com/journal/15206416</t>
  </si>
  <si>
    <t>10.1002/(ISSN)1520-6416</t>
  </si>
  <si>
    <t>https://onlinelibrary.wiley.com/action/showFeed?jc=15206416&amp;type=etoc&amp;feed=rss</t>
  </si>
  <si>
    <t>EEJ</t>
  </si>
  <si>
    <t>1521-4109</t>
  </si>
  <si>
    <t>1040-0397</t>
  </si>
  <si>
    <t>Electroanalysis</t>
  </si>
  <si>
    <t>https://onlinelibrary.wiley.com/journal/15214109</t>
  </si>
  <si>
    <t>10.1002/(ISSN)1521-4109</t>
  </si>
  <si>
    <t>https://onlinelibrary.wiley.com/action/showFeed?jc=15214109&amp;type=etoc&amp;feed=rss</t>
  </si>
  <si>
    <t>1942-9541</t>
  </si>
  <si>
    <t>1942-9533</t>
  </si>
  <si>
    <t>Electronics and Communications in Japan</t>
  </si>
  <si>
    <t>EJ</t>
  </si>
  <si>
    <t>Circuit Theory &amp; Design</t>
  </si>
  <si>
    <t>https://onlinelibrary.wiley.com/journal/19429541</t>
  </si>
  <si>
    <t>10.1002/(ISSN)1942-9541</t>
  </si>
  <si>
    <t>https://onlinelibrary.wiley.com/action/showFeed?jc=19429541&amp;type=etoc&amp;feed=rss</t>
  </si>
  <si>
    <t>ECJ</t>
  </si>
  <si>
    <t>1522-2683</t>
  </si>
  <si>
    <t>0173-0835</t>
  </si>
  <si>
    <t>Electrophoresis</t>
  </si>
  <si>
    <t>https://onlinelibrary.wiley.com/journal/15222683</t>
  </si>
  <si>
    <t>10.1002/(ISSN)1522-2683</t>
  </si>
  <si>
    <t>https://onlinelibrary.wiley.com/action/showFeed?jc=15222683&amp;type=etoc&amp;feed=rss</t>
  </si>
  <si>
    <t>1742-6723</t>
  </si>
  <si>
    <t>1742-6731</t>
  </si>
  <si>
    <t>Emergency Medicine Australasia</t>
  </si>
  <si>
    <t>https://onlinelibrary.wiley.com/journal/17426723</t>
  </si>
  <si>
    <t>10.1111/(ISSN)1742-6723</t>
  </si>
  <si>
    <t>https://onlinelibrary.wiley.com/action/showFeed?jc=17426723&amp;type=etoc&amp;feed=rss</t>
  </si>
  <si>
    <t>EMM</t>
  </si>
  <si>
    <t>2578-4862</t>
  </si>
  <si>
    <t>Energy Storage</t>
  </si>
  <si>
    <t>https://onlinelibrary.wiley.com/journal/25784862</t>
  </si>
  <si>
    <t>10.1002/(ISSN)2578-4862</t>
  </si>
  <si>
    <t>https://onlinelibrary.wiley.com/action/showFeed?jc=25784862&amp;type=etoc&amp;feed=rss</t>
  </si>
  <si>
    <t>EST2</t>
  </si>
  <si>
    <t>2022 newly priced</t>
  </si>
  <si>
    <t>2194-4296</t>
  </si>
  <si>
    <t>2194-4288</t>
  </si>
  <si>
    <t>Energy Technology</t>
  </si>
  <si>
    <t>https://onlinelibrary.wiley.com/journal/21944296</t>
  </si>
  <si>
    <t>10.1002/(ISSN)2194-4296</t>
  </si>
  <si>
    <t>https://onlinelibrary.wiley.com/action/showFeed?jc=21944296&amp;type=etoc&amp;feed=rss</t>
  </si>
  <si>
    <t>1945-6263</t>
  </si>
  <si>
    <t>1094-3757</t>
  </si>
  <si>
    <t>Enrollment Management Report</t>
  </si>
  <si>
    <t>https://onlinelibrary.wiley.com/journal/19456263</t>
  </si>
  <si>
    <t>10.1002/(ISSN)1945-6263</t>
  </si>
  <si>
    <t>https://onlinelibrary.wiley.com/action/showFeed?jc=19456263&amp;type=etoc&amp;feed=rss</t>
  </si>
  <si>
    <t>EMT</t>
  </si>
  <si>
    <t>1570-7458</t>
  </si>
  <si>
    <t>0013-8703</t>
  </si>
  <si>
    <t>Entomologia Experimentalis et Applicata</t>
  </si>
  <si>
    <t>https://onlinelibrary.wiley.com/journal/15707458</t>
  </si>
  <si>
    <t>10.1111/(ISSN)1570-7458</t>
  </si>
  <si>
    <t>https://onlinelibrary.wiley.com/action/showFeed?jc=15707458&amp;type=etoc&amp;feed=rss</t>
  </si>
  <si>
    <t>EEA</t>
  </si>
  <si>
    <t>1748-5967</t>
  </si>
  <si>
    <t>1738-2297</t>
  </si>
  <si>
    <t>Entomological Research</t>
  </si>
  <si>
    <t>https://onlinelibrary.wiley.com/journal/17485967</t>
  </si>
  <si>
    <t>10.1111/(ISSN)1748-5967</t>
  </si>
  <si>
    <t>https://onlinelibrary.wiley.com/action/showFeed?jc=17485967&amp;type=etoc&amp;feed=rss</t>
  </si>
  <si>
    <t>ENR</t>
  </si>
  <si>
    <t>1479-8298</t>
  </si>
  <si>
    <t>1343-8786</t>
  </si>
  <si>
    <t>Entomological Science</t>
  </si>
  <si>
    <t>JA</t>
  </si>
  <si>
    <t>https://onlinelibrary.wiley.com/journal/14798298</t>
  </si>
  <si>
    <t>10.1111/(ISSN)1479-8298</t>
  </si>
  <si>
    <t>https://onlinelibrary.wiley.com/action/showFeed?jc=14798298&amp;type=etoc&amp;feed=rss</t>
  </si>
  <si>
    <t>ENS</t>
  </si>
  <si>
    <t>1098-2280</t>
  </si>
  <si>
    <t>0893-6692</t>
  </si>
  <si>
    <t>Environmental and Molecular Mutagenesis</t>
  </si>
  <si>
    <t>https://onlinelibrary.wiley.com/journal/10982280</t>
  </si>
  <si>
    <t>10.1002/(ISSN)1098-2280</t>
  </si>
  <si>
    <t>https://onlinelibrary.wiley.com/action/showFeed?jc=10982280&amp;type=etoc&amp;feed=rss</t>
  </si>
  <si>
    <t>EM</t>
  </si>
  <si>
    <t>1462-2920</t>
  </si>
  <si>
    <t>1462-2912</t>
  </si>
  <si>
    <t>Environmental Microbiology</t>
  </si>
  <si>
    <t>Microbial Ecology</t>
  </si>
  <si>
    <t>579</t>
  </si>
  <si>
    <t>https://onlinelibrary.wiley.com/journal/14622920</t>
  </si>
  <si>
    <t>10.1111/(ISSN)1462-2920</t>
  </si>
  <si>
    <t>https://onlinelibrary.wiley.com/action/showFeed?jc=14622920&amp;type=etoc&amp;feed=rss</t>
  </si>
  <si>
    <t>EMI</t>
  </si>
  <si>
    <t>1756-9338</t>
  </si>
  <si>
    <t>1756-932X</t>
  </si>
  <si>
    <t>Environmental Policy and Governance</t>
  </si>
  <si>
    <t>https://onlinelibrary.wiley.com/journal/17569338</t>
  </si>
  <si>
    <t>10.1002/(ISSN)1756-9338</t>
  </si>
  <si>
    <t>https://onlinelibrary.wiley.com/action/showFeed?jc=17569338&amp;type=etoc&amp;feed=rss</t>
  </si>
  <si>
    <t>EET</t>
  </si>
  <si>
    <t>1944-7450</t>
  </si>
  <si>
    <t>1944-7442</t>
  </si>
  <si>
    <t>Environmental Progress &amp; Sustainable Energy</t>
  </si>
  <si>
    <t>Environmental Engineering</t>
  </si>
  <si>
    <t>https://onlinelibrary.wiley.com/journal/19447450</t>
  </si>
  <si>
    <t>10.1002/(ISSN)1944-7450</t>
  </si>
  <si>
    <t>https://onlinelibrary.wiley.com/action/showFeed?jc=19447450&amp;type=etoc&amp;feed=rss</t>
  </si>
  <si>
    <t>EP</t>
  </si>
  <si>
    <t>1520-6483</t>
  </si>
  <si>
    <t>1088-1913</t>
  </si>
  <si>
    <t>Environmental Quality Management</t>
  </si>
  <si>
    <t>Environmental Management, Policy &amp; Planning</t>
  </si>
  <si>
    <t>https://onlinelibrary.wiley.com/journal/15206483</t>
  </si>
  <si>
    <t>10.1002/(ISSN)1520-6483</t>
  </si>
  <si>
    <t>https://onlinelibrary.wiley.com/action/showFeed?jc=15206483&amp;type=etoc&amp;feed=rss</t>
  </si>
  <si>
    <t>TQEM</t>
  </si>
  <si>
    <t>1522-7278</t>
  </si>
  <si>
    <t>1520-4081</t>
  </si>
  <si>
    <t>Environmental Toxicology</t>
  </si>
  <si>
    <t>Toxicology</t>
  </si>
  <si>
    <t>https://onlinelibrary.wiley.com/journal/15227278</t>
  </si>
  <si>
    <t>10.1002/(ISSN)1522-7278</t>
  </si>
  <si>
    <t>https://onlinelibrary.wiley.com/action/showFeed?jc=15227278&amp;type=etoc&amp;feed=rss</t>
  </si>
  <si>
    <t>TOX</t>
  </si>
  <si>
    <t>1099-095X</t>
  </si>
  <si>
    <t>1180-4009</t>
  </si>
  <si>
    <t>Environmetrics</t>
  </si>
  <si>
    <t>Environmental Statistics &amp; Environmetrics</t>
  </si>
  <si>
    <t>https://onlinelibrary.wiley.com/journal/1099095X</t>
  </si>
  <si>
    <t>10.1002/(ISSN)1099-095X</t>
  </si>
  <si>
    <t>https://onlinelibrary.wiley.com/action/showFeed?jc=1099095X&amp;type=etoc&amp;feed=rss</t>
  </si>
  <si>
    <t>ENV</t>
  </si>
  <si>
    <t>1528-1167</t>
  </si>
  <si>
    <t>0013-9580</t>
  </si>
  <si>
    <t>Epilepsia</t>
  </si>
  <si>
    <t>https://onlinelibrary.wiley.com/journal/15281167</t>
  </si>
  <si>
    <t>10.1111/(ISSN)1528-1167</t>
  </si>
  <si>
    <t>https://onlinelibrary.wiley.com/action/showFeed?jc=15281167&amp;type=etoc&amp;feed=rss</t>
  </si>
  <si>
    <t>EPI</t>
  </si>
  <si>
    <t>1950-6945</t>
  </si>
  <si>
    <t>Epileptic Disorders</t>
  </si>
  <si>
    <t>FR</t>
  </si>
  <si>
    <t>https://onlinelibrary.wiley.com/journal/19506945</t>
  </si>
  <si>
    <t>10.1684/(ISSN)1950-6945</t>
  </si>
  <si>
    <t>https://onlinelibrary.wiley.com/action/showFeed?jc=19506945&amp;type=etoc&amp;feed=rss</t>
  </si>
  <si>
    <t>EPD2</t>
  </si>
  <si>
    <t>1365-2338</t>
  </si>
  <si>
    <t>0250-8052</t>
  </si>
  <si>
    <t>EPPO Bulletin</t>
  </si>
  <si>
    <t>https://onlinelibrary.wiley.com/journal/13652338</t>
  </si>
  <si>
    <t>10.1111/(ISSN)1365-2338</t>
  </si>
  <si>
    <t>https://onlinelibrary.wiley.com/action/showFeed?jc=13652338&amp;type=etoc&amp;feed=rss</t>
  </si>
  <si>
    <t>EPP</t>
  </si>
  <si>
    <t>2042-3292</t>
  </si>
  <si>
    <t>0957-7734</t>
  </si>
  <si>
    <t>Equine Veterinary Education</t>
  </si>
  <si>
    <t>Veterinary Medicine - Equine</t>
  </si>
  <si>
    <t>https://onlinelibrary.wiley.com/journal/20423292</t>
  </si>
  <si>
    <t>10.1001/(ISSN)2042-3292</t>
  </si>
  <si>
    <t>https://onlinelibrary.wiley.com/action/showFeed?jc=20423292&amp;type=etoc&amp;feed=rss</t>
  </si>
  <si>
    <t>EVE</t>
  </si>
  <si>
    <t>2042-3306</t>
  </si>
  <si>
    <t>0425-1644</t>
  </si>
  <si>
    <t>Equine Veterinary Journal</t>
  </si>
  <si>
    <t>https://onlinelibrary.wiley.com/journal/20423306</t>
  </si>
  <si>
    <t>10.1001/(ISSN)2042-3306</t>
  </si>
  <si>
    <t>https://onlinelibrary.wiley.com/action/showFeed?jc=20423306&amp;type=etoc&amp;feed=rss</t>
  </si>
  <si>
    <t>EVJ</t>
  </si>
  <si>
    <t>2578-2363</t>
  </si>
  <si>
    <t>2578-2355</t>
  </si>
  <si>
    <t>Ethics &amp; Human Research</t>
  </si>
  <si>
    <t>https://onlinelibrary.wiley.com/journal/25782363</t>
  </si>
  <si>
    <t>10.1002/(ISSN)2578-2363</t>
  </si>
  <si>
    <t>https://onlinelibrary.wiley.com/action/showFeed?jc=25782363&amp;type=etoc&amp;feed=rss</t>
  </si>
  <si>
    <t>EAHR</t>
  </si>
  <si>
    <t>1439-0310</t>
  </si>
  <si>
    <t>0179-1613</t>
  </si>
  <si>
    <t>Ethology</t>
  </si>
  <si>
    <t>Animal Behavior</t>
  </si>
  <si>
    <t>https://onlinelibrary.wiley.com/journal/14390310</t>
  </si>
  <si>
    <t>10.1111/(ISSN)1439-0310</t>
  </si>
  <si>
    <t>https://onlinelibrary.wiley.com/action/showFeed?jc=14390310&amp;type=etoc&amp;feed=rss</t>
  </si>
  <si>
    <t>ETH</t>
  </si>
  <si>
    <t>1548-1352</t>
  </si>
  <si>
    <t>0091-2131</t>
  </si>
  <si>
    <t>Ethos</t>
  </si>
  <si>
    <t>https://anthrosource.onlinelibrary.wiley.com/journal/15481352</t>
  </si>
  <si>
    <t>10.1111/(ISSN)1548-1352</t>
  </si>
  <si>
    <t>https://onlinelibrary.wiley.com/action/showFeed?jc=15481352&amp;type=etoc&amp;feed=rss</t>
  </si>
  <si>
    <t>ETHO</t>
  </si>
  <si>
    <t>1746-692X</t>
  </si>
  <si>
    <t>1478-0917</t>
  </si>
  <si>
    <t>EuroChoices</t>
  </si>
  <si>
    <t>https://onlinelibrary.wiley.com/journal/1746692X</t>
  </si>
  <si>
    <t>10.1111/(ISSN)1746-692X</t>
  </si>
  <si>
    <t>https://onlinelibrary.wiley.com/action/showFeed?jc=1746692X&amp;type=etoc&amp;feed=rss</t>
  </si>
  <si>
    <t>EUCH</t>
  </si>
  <si>
    <t>1099-0968</t>
  </si>
  <si>
    <t>1072-4133</t>
  </si>
  <si>
    <t>European Eating Disorders Review</t>
  </si>
  <si>
    <t>https://onlinelibrary.wiley.com/journal/10990968</t>
  </si>
  <si>
    <t>10.1002/(ISSN)1099-0968</t>
  </si>
  <si>
    <t>https://onlinelibrary.wiley.com/action/showFeed?jc=10990968&amp;type=etoc&amp;feed=rss</t>
  </si>
  <si>
    <t>ERV</t>
  </si>
  <si>
    <t>1468-036X</t>
  </si>
  <si>
    <t>1354-7798</t>
  </si>
  <si>
    <t>European Financial Management</t>
  </si>
  <si>
    <t>Institutional &amp; Corporate Finance</t>
  </si>
  <si>
    <t>https://onlinelibrary.wiley.com/journal/1468036X</t>
  </si>
  <si>
    <t>10.1111/(ISSN)1468-036X</t>
  </si>
  <si>
    <t>https://onlinelibrary.wiley.com/action/showFeed?jc=1468036X&amp;type=etoc&amp;feed=rss</t>
  </si>
  <si>
    <t>EUFM</t>
  </si>
  <si>
    <t>1365-2362</t>
  </si>
  <si>
    <t>0014-2972</t>
  </si>
  <si>
    <t>European Journal of Clinical Investigation</t>
  </si>
  <si>
    <t>General &amp; Internal Medicine</t>
  </si>
  <si>
    <t>https://onlinelibrary.wiley.com/journal/13652362</t>
  </si>
  <si>
    <t>10.1111/(ISSN)1365-2362</t>
  </si>
  <si>
    <t>https://onlinelibrary.wiley.com/action/showFeed?jc=13652362&amp;type=etoc&amp;feed=rss</t>
  </si>
  <si>
    <t>ECI</t>
  </si>
  <si>
    <t>1600-0579</t>
  </si>
  <si>
    <t>1396-5883</t>
  </si>
  <si>
    <t>European Journal of Dental Education</t>
  </si>
  <si>
    <t>Community Dentistry &amp; Public Health</t>
  </si>
  <si>
    <t>https://onlinelibrary.wiley.com/journal/16000579</t>
  </si>
  <si>
    <t>10.1111/(ISSN)1600-0579</t>
  </si>
  <si>
    <t>https://onlinelibrary.wiley.com/action/showFeed?jc=16000579&amp;type=etoc&amp;feed=rss</t>
  </si>
  <si>
    <t>EJE</t>
  </si>
  <si>
    <t>1465-3435</t>
  </si>
  <si>
    <t>0141-8211</t>
  </si>
  <si>
    <t>European Journal of Education</t>
  </si>
  <si>
    <t>https://onlinelibrary.wiley.com/journal/14653435</t>
  </si>
  <si>
    <t>10.1111/(ISSN)1465-3435</t>
  </si>
  <si>
    <t>https://onlinelibrary.wiley.com/action/showFeed?jc=14653435&amp;type=etoc&amp;feed=rss</t>
  </si>
  <si>
    <t>EJED</t>
  </si>
  <si>
    <t>1600-0609</t>
  </si>
  <si>
    <t>0902-4441</t>
  </si>
  <si>
    <t>European Journal of Haematology</t>
  </si>
  <si>
    <t>https://onlinelibrary.wiley.com/journal/16000609</t>
  </si>
  <si>
    <t>10.1111/(ISSN)1600-0609</t>
  </si>
  <si>
    <t>https://onlinelibrary.wiley.com/action/showFeed?jc=16000609&amp;type=etoc&amp;feed=rss</t>
  </si>
  <si>
    <t>EJH</t>
  </si>
  <si>
    <t>1521-4141</t>
  </si>
  <si>
    <t>0014-2980</t>
  </si>
  <si>
    <t>European Journal of Immunology</t>
  </si>
  <si>
    <t>https://onlinelibrary.wiley.com/journal/15214141</t>
  </si>
  <si>
    <t>10.1002/(ISSN)1521-4141</t>
  </si>
  <si>
    <t>https://onlinelibrary.wiley.com/action/showFeed?jc=15214141&amp;type=etoc&amp;feed=rss</t>
  </si>
  <si>
    <t>1099-0682</t>
  </si>
  <si>
    <t>1434-1948</t>
  </si>
  <si>
    <t>European Journal of Inorganic Chemistry</t>
  </si>
  <si>
    <t>Inorganic Chemistry</t>
  </si>
  <si>
    <t>546</t>
  </si>
  <si>
    <t>https://onlinelibrary.wiley.com/journal/10990682c</t>
  </si>
  <si>
    <t>10.1002/(ISSN)1099-0682c</t>
  </si>
  <si>
    <t>https://onlinelibrary.wiley.com/action/showFeed?jc=10990682c&amp;type=etoc&amp;feed=rss</t>
  </si>
  <si>
    <t>1438-9312</t>
  </si>
  <si>
    <t>1438-7697</t>
  </si>
  <si>
    <t>European Journal of Lipid Science and Technology</t>
  </si>
  <si>
    <t>Oils &amp; Fats</t>
  </si>
  <si>
    <t>664</t>
  </si>
  <si>
    <t>https://onlinelibrary.wiley.com/journal/14389312</t>
  </si>
  <si>
    <t>10.1002/(ISSN)1438-9312</t>
  </si>
  <si>
    <t>https://onlinelibrary.wiley.com/action/showFeed?jc=14389312&amp;type=etoc&amp;feed=rss</t>
  </si>
  <si>
    <t>1460-9568</t>
  </si>
  <si>
    <t>0953-816X</t>
  </si>
  <si>
    <t>European Journal of Neuroscience</t>
  </si>
  <si>
    <t>https://onlinelibrary.wiley.com/journal/14609568</t>
  </si>
  <si>
    <t>10.1111/(ISSN)1460-9568</t>
  </si>
  <si>
    <t>https://onlinelibrary.wiley.com/action/showFeed?jc=14609568&amp;type=etoc&amp;feed=rss</t>
  </si>
  <si>
    <t>EJN</t>
  </si>
  <si>
    <t>1600-0722</t>
  </si>
  <si>
    <t>0909-8836</t>
  </si>
  <si>
    <t>European Journal of Oral Sciences</t>
  </si>
  <si>
    <t>Oral Sciences &amp; Technology</t>
  </si>
  <si>
    <t>https://onlinelibrary.wiley.com/journal/16000722</t>
  </si>
  <si>
    <t>10.1111/(ISSN)1600-0722</t>
  </si>
  <si>
    <t>https://onlinelibrary.wiley.com/action/showFeed?jc=16000722&amp;type=etoc&amp;feed=rss</t>
  </si>
  <si>
    <t>EOS</t>
  </si>
  <si>
    <t>1099-0690</t>
  </si>
  <si>
    <t>1434-193X</t>
  </si>
  <si>
    <t>European Journal of Organic Chemistry</t>
  </si>
  <si>
    <t>https://onlinelibrary.wiley.com/journal/10990690</t>
  </si>
  <si>
    <t>10.1002/(ISSN)1099-0690</t>
  </si>
  <si>
    <t>https://onlinelibrary.wiley.com/action/showFeed?jc=10990690&amp;type=etoc&amp;feed=rss</t>
  </si>
  <si>
    <t>1532-2149</t>
  </si>
  <si>
    <t>1090-3801</t>
  </si>
  <si>
    <t>European Journal of Pain</t>
  </si>
  <si>
    <t>Pain Medicine</t>
  </si>
  <si>
    <t>https://onlinelibrary.wiley.com/journal/15322149</t>
  </si>
  <si>
    <t>10.1002/(ISSN)1532-2149</t>
  </si>
  <si>
    <t>https://onlinelibrary.wiley.com/action/showFeed?jc=15322149&amp;type=etoc&amp;feed=rss</t>
  </si>
  <si>
    <t>EJP</t>
  </si>
  <si>
    <t>1468-0378</t>
  </si>
  <si>
    <t>0966-8373</t>
  </si>
  <si>
    <t>European Journal of Philosophy</t>
  </si>
  <si>
    <t>Continental Philosophy</t>
  </si>
  <si>
    <t>105</t>
  </si>
  <si>
    <t>https://onlinelibrary.wiley.com/journal/14680378</t>
  </si>
  <si>
    <t>10.1111/(ISSN)1468-0378</t>
  </si>
  <si>
    <t>https://onlinelibrary.wiley.com/action/showFeed?jc=14680378&amp;type=etoc&amp;feed=rss</t>
  </si>
  <si>
    <t>EJOP</t>
  </si>
  <si>
    <t>1099-0992</t>
  </si>
  <si>
    <t>0046-2772</t>
  </si>
  <si>
    <t>European Journal of Social Psychology</t>
  </si>
  <si>
    <t>https://onlinelibrary.wiley.com/journal/10990992</t>
  </si>
  <si>
    <t>10.1002/(ISSN)1099-0992</t>
  </si>
  <si>
    <t>https://onlinelibrary.wiley.com/action/showFeed?jc=10990992&amp;type=etoc&amp;feed=rss</t>
  </si>
  <si>
    <t>EJSP</t>
  </si>
  <si>
    <t>1365-2389</t>
  </si>
  <si>
    <t>1351-0754</t>
  </si>
  <si>
    <t>European Journal of Soil Science</t>
  </si>
  <si>
    <t>Soil Science &amp; Geoarchaeology</t>
  </si>
  <si>
    <t>https://onlinelibrary.wiley.com/journal/13652389</t>
  </si>
  <si>
    <t>10.1111/(ISSN)1365-2389</t>
  </si>
  <si>
    <t>https://onlinelibrary.wiley.com/action/showFeed?jc=13652389&amp;type=etoc&amp;feed=rss</t>
  </si>
  <si>
    <t>EJSS</t>
  </si>
  <si>
    <t>1468-0386</t>
  </si>
  <si>
    <t>1351-5993</t>
  </si>
  <si>
    <t>European Law Journal</t>
  </si>
  <si>
    <t>TQ</t>
    <phoneticPr fontId="0" type="noConversion"/>
  </si>
  <si>
    <t>General &amp; Introductory Law</t>
  </si>
  <si>
    <t>341</t>
  </si>
  <si>
    <t>https://onlinelibrary.wiley.com/journal/14680386</t>
  </si>
  <si>
    <t>10.1111/(ISSN)1468-0386</t>
  </si>
  <si>
    <t>https://onlinelibrary.wiley.com/action/showFeed?jc=14680386&amp;type=etoc&amp;feed=rss</t>
  </si>
  <si>
    <t>EULJ</t>
  </si>
  <si>
    <t>1740-4762</t>
  </si>
  <si>
    <t>1740-4754</t>
  </si>
  <si>
    <t>European Management Review</t>
  </si>
  <si>
    <t>https://onlinelibrary.wiley.com/journal/17404762</t>
  </si>
  <si>
    <t>10.1002/(ISSN)1740-4762</t>
  </si>
  <si>
    <t>https://onlinelibrary.wiley.com/action/showFeed?jc=17404762&amp;type=etoc&amp;feed=rss</t>
  </si>
  <si>
    <t>EMRE</t>
  </si>
  <si>
    <t>2380-6567</t>
  </si>
  <si>
    <t>European Policy Analysis</t>
  </si>
  <si>
    <t>Political Science Special Topics</t>
  </si>
  <si>
    <t>https://onlinelibrary.wiley.com/journal/23806567</t>
  </si>
  <si>
    <t>10.1002/(ISSN)2380-6567</t>
  </si>
  <si>
    <t>https://onlinelibrary.wiley.com/action/showFeed?jc=23806567&amp;type=etoc&amp;feed=rss</t>
  </si>
  <si>
    <t>EPA2</t>
  </si>
  <si>
    <t>As available free on a bundle</t>
  </si>
  <si>
    <t>1525-142X</t>
  </si>
  <si>
    <t>1520-541X</t>
  </si>
  <si>
    <t>Evolution &amp; Development</t>
  </si>
  <si>
    <t>Evolution</t>
  </si>
  <si>
    <t>https://onlinelibrary.wiley.com/journal/1525142X</t>
  </si>
  <si>
    <t>10.1111/(ISSN)1525-142X</t>
  </si>
  <si>
    <t>https://onlinelibrary.wiley.com/action/showFeed?jc=1525142X&amp;type=etoc&amp;feed=rss</t>
  </si>
  <si>
    <t>EDE</t>
  </si>
  <si>
    <t>1520-6505</t>
  </si>
  <si>
    <t>1060-1538</t>
  </si>
  <si>
    <t>Evolutionary Anthropology</t>
  </si>
  <si>
    <t>https://onlinelibrary.wiley.com/journal/15206505</t>
  </si>
  <si>
    <t>10.1002/(ISSN)1520-6505</t>
  </si>
  <si>
    <t>https://onlinelibrary.wiley.com/action/showFeed?jc=15206505&amp;type=etoc&amp;feed=rss</t>
  </si>
  <si>
    <t>EVAN</t>
  </si>
  <si>
    <t>1600-0625</t>
  </si>
  <si>
    <t>0906-6705</t>
  </si>
  <si>
    <t>Experimental Dermatology</t>
  </si>
  <si>
    <t>https://onlinelibrary.wiley.com/journal/16000625</t>
  </si>
  <si>
    <t>10.1111/(ISSN)1600-0625</t>
  </si>
  <si>
    <t>https://onlinelibrary.wiley.com/action/showFeed?jc=16000625&amp;type=etoc&amp;feed=rss</t>
  </si>
  <si>
    <t>EXD</t>
  </si>
  <si>
    <t>1468-0394</t>
  </si>
  <si>
    <t>0266-4720</t>
  </si>
  <si>
    <t>Expert Systems</t>
  </si>
  <si>
    <t>General &amp; Introductory Electrical &amp; Electronics Engineering</t>
  </si>
  <si>
    <t>https://onlinelibrary.wiley.com/journal/14680394</t>
  </si>
  <si>
    <t>10.1111/(ISSN)1468-0394</t>
  </si>
  <si>
    <t>https://onlinelibrary.wiley.com/action/showFeed?jc=14680394&amp;type=etoc&amp;feed=rss</t>
  </si>
  <si>
    <t>EXSY</t>
  </si>
  <si>
    <t>1552-3934</t>
  </si>
  <si>
    <t>1077-727X</t>
  </si>
  <si>
    <t>Family &amp; Consumer Sciences Research Journal</t>
  </si>
  <si>
    <t>640</t>
  </si>
  <si>
    <t>https://onlinelibrary.wiley.com/journal/15523934</t>
  </si>
  <si>
    <t>10.1002/(ISSN)1552-3934</t>
  </si>
  <si>
    <t>https://onlinelibrary.wiley.com/action/showFeed?jc=15523934&amp;type=etoc&amp;feed=rss</t>
  </si>
  <si>
    <t>FCSR</t>
  </si>
  <si>
    <t>1744-1617</t>
  </si>
  <si>
    <t>1531-2445</t>
  </si>
  <si>
    <t>Family Court Review</t>
  </si>
  <si>
    <t>Civil Law</t>
  </si>
  <si>
    <t>346</t>
  </si>
  <si>
    <t>https://onlinelibrary.wiley.com/journal/17441617</t>
  </si>
  <si>
    <t>10.1111/(ISSN)1744-1617</t>
  </si>
  <si>
    <t>https://onlinelibrary.wiley.com/action/showFeed?jc=17441617&amp;type=etoc&amp;feed=rss</t>
  </si>
  <si>
    <t>FCRE</t>
  </si>
  <si>
    <t>1545-5300</t>
  </si>
  <si>
    <t>0014-7370</t>
  </si>
  <si>
    <t>Family Process</t>
  </si>
  <si>
    <t>https://onlinelibrary.wiley.com/journal/15455300</t>
  </si>
  <si>
    <t>10.1111/(ISSN)1545-5300</t>
  </si>
  <si>
    <t>https://onlinelibrary.wiley.com/action/showFeed?jc=15455300&amp;type=etoc&amp;feed=rss</t>
  </si>
  <si>
    <t>FAMP</t>
  </si>
  <si>
    <t>1741-3729</t>
  </si>
  <si>
    <t>0197-6664</t>
  </si>
  <si>
    <t>Family Relations</t>
  </si>
  <si>
    <t>https://onlinelibrary.wiley.com/journal/17413729</t>
  </si>
  <si>
    <t>10.1111/(ISSN)1741-3729</t>
  </si>
  <si>
    <t>https://onlinelibrary.wiley.com/action/showFeed?jc=17413729&amp;type=etoc&amp;feed=rss</t>
  </si>
  <si>
    <t>FARE</t>
  </si>
  <si>
    <t>1460-2695</t>
  </si>
  <si>
    <t>8756-758X</t>
  </si>
  <si>
    <t>Fatigue &amp; Fracture of Engineering Materials &amp; Structures</t>
  </si>
  <si>
    <t>Failure Fracture</t>
  </si>
  <si>
    <t>https://onlinelibrary.wiley.com/journal/14602695</t>
  </si>
  <si>
    <t>10.1111/(ISSN)1460-2695</t>
  </si>
  <si>
    <t>https://onlinelibrary.wiley.com/action/showFeed?jc=14602695&amp;type=etoc&amp;feed=rss</t>
  </si>
  <si>
    <t>FFE</t>
  </si>
  <si>
    <t>1873-3468</t>
  </si>
  <si>
    <t>FEBS Letters</t>
  </si>
  <si>
    <t>https://febs.onlinelibrary.wiley.com/journal/18733468</t>
  </si>
  <si>
    <t>10.1002/(ISSN)1873-3468</t>
  </si>
  <si>
    <t>https://onlinelibrary.wiley.com/action/showFeed?jc=18733468&amp;type=etoc&amp;feed=rss</t>
  </si>
  <si>
    <t>FEB2</t>
  </si>
  <si>
    <t>1522-239X</t>
  </si>
  <si>
    <t>0014-8962</t>
  </si>
  <si>
    <t>Feddes Repertorium</t>
  </si>
  <si>
    <t>https://onlinelibrary.wiley.com/journal/1522239Xb</t>
  </si>
  <si>
    <t>10.1002/(ISSN)1522-239Xb</t>
  </si>
  <si>
    <t>https://onlinelibrary.wiley.com/action/showFeed?jc=1522239Xb&amp;type=etoc&amp;feed=rss</t>
  </si>
  <si>
    <t>1949-3185</t>
  </si>
  <si>
    <t>1949-3177</t>
  </si>
  <si>
    <t>Federal Grants &amp; Contracts</t>
  </si>
  <si>
    <t>Non-Profit Organizations / Law</t>
  </si>
  <si>
    <t>https://onlinelibrary.wiley.com/journal/19493185</t>
  </si>
  <si>
    <t>10.1002/(ISSN)1949-3185</t>
  </si>
  <si>
    <t>https://onlinelibrary.wiley.com/action/showFeed?jc=19493185&amp;type=etoc&amp;feed=rss</t>
  </si>
  <si>
    <t>FGC</t>
  </si>
  <si>
    <t>2643-7961</t>
  </si>
  <si>
    <t>Feminist Anthropology</t>
  </si>
  <si>
    <t>Social &amp; Behavioral Sciences;Social &amp; Behavioral Sciences;Social &amp; Behavioral Sciences;Humanities;Humanities;Social &amp; Behavioral Sciences</t>
  </si>
  <si>
    <t>https://onlinelibrary.wiley.com/journal/26437961</t>
  </si>
  <si>
    <t>10.1002/(ISSN)2643-7961</t>
  </si>
  <si>
    <t>FEA2</t>
  </si>
  <si>
    <t>1468-0408</t>
  </si>
  <si>
    <t>0267-4424</t>
  </si>
  <si>
    <t>Financial Accountability &amp; Management</t>
  </si>
  <si>
    <t>336</t>
  </si>
  <si>
    <t>https://onlinelibrary.wiley.com/journal/14680408</t>
  </si>
  <si>
    <t>10.1111/(ISSN)1468-0408</t>
  </si>
  <si>
    <t>https://onlinelibrary.wiley.com/action/showFeed?jc=14680408&amp;type=etoc&amp;feed=rss</t>
  </si>
  <si>
    <t>FAAM</t>
  </si>
  <si>
    <t>1755-053X</t>
  </si>
  <si>
    <t>0046-3892</t>
  </si>
  <si>
    <t>Financial Management</t>
  </si>
  <si>
    <t>https://onlinelibrary.wiley.com/journal/1755053X</t>
  </si>
  <si>
    <t>10.1111/(ISSN)1755-053X</t>
  </si>
  <si>
    <t>https://onlinelibrary.wiley.com/action/showFeed?jc=1755053X&amp;type=etoc&amp;feed=rss</t>
  </si>
  <si>
    <t>FIMA</t>
  </si>
  <si>
    <t>1468-0416</t>
  </si>
  <si>
    <t>0963-8008</t>
  </si>
  <si>
    <t>Financial Markets, Institutions &amp; Instruments</t>
  </si>
  <si>
    <t>https://onlinelibrary.wiley.com/journal/14680416</t>
  </si>
  <si>
    <t>10.1111/(ISSN)1468-0416</t>
  </si>
  <si>
    <t>https://onlinelibrary.wiley.com/action/showFeed?jc=14680416&amp;type=etoc&amp;feed=rss</t>
  </si>
  <si>
    <t>FMII</t>
  </si>
  <si>
    <t>1099-1018</t>
  </si>
  <si>
    <t>0308-0501</t>
  </si>
  <si>
    <t>Fire and Materials</t>
  </si>
  <si>
    <t>https://onlinelibrary.wiley.com/journal/10991018</t>
  </si>
  <si>
    <t>10.1002/(ISSN)1099-1018</t>
  </si>
  <si>
    <t>https://onlinelibrary.wiley.com/action/showFeed?jc=10991018&amp;type=etoc&amp;feed=rss</t>
  </si>
  <si>
    <t>FAM</t>
  </si>
  <si>
    <t>1475-5890</t>
  </si>
  <si>
    <t>0143-5671</t>
  </si>
  <si>
    <t>Fiscal Studies</t>
  </si>
  <si>
    <t>https://onlinelibrary.wiley.com/journal/14755890</t>
  </si>
  <si>
    <t>10.1111/(ISSN)1475-5890</t>
  </si>
  <si>
    <t>https://onlinelibrary.wiley.com/action/showFeed?jc=14755890&amp;type=etoc&amp;feed=rss</t>
  </si>
  <si>
    <t>FISC</t>
  </si>
  <si>
    <t>1467-2979</t>
  </si>
  <si>
    <t>1467-2960</t>
  </si>
  <si>
    <t>Fish and Fisheries</t>
  </si>
  <si>
    <t>General Aquaculture, Fisheries &amp; Fish Science</t>
  </si>
  <si>
    <t>https://onlinelibrary.wiley.com/journal/14672979</t>
  </si>
  <si>
    <t>10.1111/(ISSN)1467-2979</t>
  </si>
  <si>
    <t>https://onlinelibrary.wiley.com/action/showFeed?jc=14672979&amp;type=etoc&amp;feed=rss</t>
  </si>
  <si>
    <t>FAF</t>
  </si>
  <si>
    <t>1365-2400</t>
  </si>
  <si>
    <t>0969-997X</t>
  </si>
  <si>
    <t>Fisheries Management and Ecology</t>
  </si>
  <si>
    <t>https://onlinelibrary.wiley.com/journal/13652400</t>
  </si>
  <si>
    <t>10.1111/(ISSN)1365-2400</t>
  </si>
  <si>
    <t>https://onlinelibrary.wiley.com/action/showFeed?jc=13652400&amp;type=etoc&amp;feed=rss</t>
  </si>
  <si>
    <t>FME</t>
  </si>
  <si>
    <t>1365-2419</t>
  </si>
  <si>
    <t>1054-6006</t>
  </si>
  <si>
    <t>Fisheries Oceanography</t>
  </si>
  <si>
    <t>https://onlinelibrary.wiley.com/journal/13652419</t>
  </si>
  <si>
    <t>10.1111/(ISSN)1365-2419</t>
  </si>
  <si>
    <t>https://onlinelibrary.wiley.com/action/showFeed?jc=13652419&amp;type=etoc&amp;feed=rss</t>
  </si>
  <si>
    <t>FOG</t>
  </si>
  <si>
    <t>1099-1026</t>
  </si>
  <si>
    <t>0882-5734</t>
  </si>
  <si>
    <t>Flavour and Fragrance Journal</t>
  </si>
  <si>
    <t>Flavor, Perfume &amp; Cosmetic Science</t>
  </si>
  <si>
    <t>https://onlinelibrary.wiley.com/journal/10991026</t>
  </si>
  <si>
    <t>10.1002/(ISSN)1099-1026</t>
  </si>
  <si>
    <t>https://onlinelibrary.wiley.com/action/showFeed?jc=10991026&amp;type=etoc&amp;feed=rss</t>
  </si>
  <si>
    <t>FFJ</t>
  </si>
  <si>
    <t>1944-9720</t>
  </si>
  <si>
    <t>0015-718X</t>
  </si>
  <si>
    <t>Foreign Language Annals</t>
  </si>
  <si>
    <t>405</t>
  </si>
  <si>
    <t>https://onlinelibrary.wiley.com/journal/19449720</t>
  </si>
  <si>
    <t>10.1111/(ISSN)1944-9720</t>
  </si>
  <si>
    <t>https://onlinelibrary.wiley.com/action/showFeed?jc=19449720&amp;type=etoc&amp;feed=rss</t>
  </si>
  <si>
    <t>FLAN</t>
  </si>
  <si>
    <t>1439-0329</t>
  </si>
  <si>
    <t>1437-4781</t>
  </si>
  <si>
    <t>Forest Pathology</t>
  </si>
  <si>
    <t>Plant Pathology</t>
  </si>
  <si>
    <t>634</t>
  </si>
  <si>
    <t>https://onlinelibrary.wiley.com/journal/14390329</t>
  </si>
  <si>
    <t>10.1111/(ISSN)1439-0329</t>
  </si>
  <si>
    <t>https://onlinelibrary.wiley.com/action/showFeed?jc=14390329&amp;type=etoc&amp;feed=rss</t>
  </si>
  <si>
    <t>EFP</t>
  </si>
  <si>
    <t>1521-3978</t>
  </si>
  <si>
    <t>0015-8208</t>
  </si>
  <si>
    <t>Fortschritte der Physik</t>
  </si>
  <si>
    <t>https://onlinelibrary.wiley.com/journal/15213978</t>
  </si>
  <si>
    <t>10.1002/(ISSN)1521-3978</t>
  </si>
  <si>
    <t>https://onlinelibrary.wiley.com/action/showFeed?jc=15213978&amp;type=etoc&amp;feed=rss</t>
  </si>
  <si>
    <t>7.8</t>
  </si>
  <si>
    <t>1365-2427</t>
  </si>
  <si>
    <t>0046-5070</t>
  </si>
  <si>
    <t>Freshwater Biology</t>
  </si>
  <si>
    <t>https://onlinelibrary.wiley.com/journal/13652427</t>
  </si>
  <si>
    <t>10.1111/(ISSN)1365-2427</t>
  </si>
  <si>
    <t>https://onlinelibrary.wiley.com/action/showFeed?jc=13652427&amp;type=etoc&amp;feed=rss</t>
  </si>
  <si>
    <t>FWB</t>
  </si>
  <si>
    <t>1540-9309</t>
  </si>
  <si>
    <t>1540-9295</t>
  </si>
  <si>
    <t>Frontiers in Ecology and the Environment</t>
  </si>
  <si>
    <t>https://esajournals.onlinelibrary.wiley.com/journal/15409309</t>
  </si>
  <si>
    <t>10.1002/(ISSN)1540-9309</t>
  </si>
  <si>
    <t>https://onlinelibrary.wiley.com/action/showFeed?jc=15409309&amp;type=etoc&amp;feed=rss</t>
  </si>
  <si>
    <t>FEE</t>
  </si>
  <si>
    <t>7.6</t>
  </si>
  <si>
    <t>1615-6854</t>
  </si>
  <si>
    <t>1615-6846</t>
  </si>
  <si>
    <t>Fuel Cells</t>
  </si>
  <si>
    <t>https://onlinelibrary.wiley.com/journal/16156854</t>
  </si>
  <si>
    <t>10.1002/(ISSN)1615-6854</t>
  </si>
  <si>
    <t>https://onlinelibrary.wiley.com/action/showFeed?jc=16156854&amp;type=etoc&amp;feed=rss</t>
  </si>
  <si>
    <t>1472-8206</t>
  </si>
  <si>
    <t>0767-3981</t>
  </si>
  <si>
    <t>Fundamental &amp; Clinical Pharmacology</t>
  </si>
  <si>
    <t>https://onlinelibrary.wiley.com/journal/14728206</t>
  </si>
  <si>
    <t>10.1111/(ISSN)1472-8206</t>
  </si>
  <si>
    <t>https://onlinelibrary.wiley.com/action/showFeed?jc=14728206&amp;type=etoc&amp;feed=rss</t>
  </si>
  <si>
    <t>FCP</t>
  </si>
  <si>
    <t>2573-5152</t>
  </si>
  <si>
    <t>Futures &amp; Foresight Science</t>
  </si>
  <si>
    <t>Business, Economics, Finance &amp; Accounting;Business, Economics, Finance &amp; Accounting;Business, Economics, Finance &amp; Accounting;Business, Economics, Finance &amp; Accounting</t>
  </si>
  <si>
    <t>https://onlinelibrary.wiley.com/journal/25735152</t>
  </si>
  <si>
    <t>10.1002/(ISSN)2573-5152</t>
  </si>
  <si>
    <t>https://onlinelibrary.wiley.com/action/showFeed?jc=25735152&amp;type=etoc&amp;feed=rss</t>
  </si>
  <si>
    <t>FFO2</t>
  </si>
  <si>
    <t>1522-2608</t>
  </si>
  <si>
    <t>0936-7195</t>
  </si>
  <si>
    <t>GAMM - Mitteilungen</t>
  </si>
  <si>
    <t>https://onlinelibrary.wiley.com/journal/15222608</t>
  </si>
  <si>
    <t>10.1002/(ISSN)1522-2608</t>
  </si>
  <si>
    <t>https://onlinelibrary.wiley.com/action/showFeed?jc=15222608&amp;type=etoc&amp;feed=rss</t>
  </si>
  <si>
    <t>1468-0424</t>
  </si>
  <si>
    <t>0953-5233</t>
  </si>
  <si>
    <t>Gender &amp; History</t>
  </si>
  <si>
    <t>https://onlinelibrary.wiley.com/journal/14680424</t>
  </si>
  <si>
    <t>10.1111/(ISSN)1468-0424</t>
  </si>
  <si>
    <t>https://onlinelibrary.wiley.com/action/showFeed?jc=14680424&amp;type=etoc&amp;feed=rss</t>
  </si>
  <si>
    <t>GEND</t>
  </si>
  <si>
    <t>1468-0432</t>
  </si>
  <si>
    <t>0968-6673</t>
  </si>
  <si>
    <t>Gender, Work &amp; Organization</t>
  </si>
  <si>
    <t>https://onlinelibrary.wiley.com/journal/14680432</t>
  </si>
  <si>
    <t>10.1111/(ISSN)1468-0432</t>
  </si>
  <si>
    <t>https://onlinelibrary.wiley.com/action/showFeed?jc=14680432&amp;type=etoc&amp;feed=rss</t>
  </si>
  <si>
    <t>GWAO</t>
  </si>
  <si>
    <t>1939-3466</t>
  </si>
  <si>
    <t>1537-1727</t>
  </si>
  <si>
    <t>General Anthropology</t>
  </si>
  <si>
    <t>https://anthrosource.onlinelibrary.wiley.com/journal/19393466</t>
  </si>
  <si>
    <t>10.1111/(ISSN)1939-3466</t>
  </si>
  <si>
    <t>https://onlinelibrary.wiley.com/action/showFeed?jc=19393466&amp;type=etoc&amp;feed=rss</t>
  </si>
  <si>
    <t>GENA</t>
  </si>
  <si>
    <t>1365-2443</t>
  </si>
  <si>
    <t>1356-9597</t>
  </si>
  <si>
    <t>Genes to Cells</t>
  </si>
  <si>
    <t>https://onlinelibrary.wiley.com/journal/13652443</t>
  </si>
  <si>
    <t>10.1111/(ISSN)1365-2443</t>
  </si>
  <si>
    <t>https://onlinelibrary.wiley.com/action/showFeed?jc=13652443&amp;type=etoc&amp;feed=rss</t>
  </si>
  <si>
    <t>GTC</t>
  </si>
  <si>
    <t>1098-2264</t>
  </si>
  <si>
    <t>1045-2257</t>
  </si>
  <si>
    <t>Genes, Chromosomes and Cancer</t>
  </si>
  <si>
    <t>https://onlinelibrary.wiley.com/journal/10982264</t>
  </si>
  <si>
    <t>10.1002/(ISSN)1098-2264</t>
  </si>
  <si>
    <t>https://onlinelibrary.wiley.com/action/showFeed?jc=10982264&amp;type=etoc&amp;feed=rss</t>
  </si>
  <si>
    <t>GCC</t>
  </si>
  <si>
    <t>1526-968X</t>
  </si>
  <si>
    <t>1526-954X</t>
  </si>
  <si>
    <t>genesis</t>
  </si>
  <si>
    <t>https://onlinelibrary.wiley.com/journal/1526968X</t>
  </si>
  <si>
    <t>10.1002/(ISSN)1526-968X</t>
  </si>
  <si>
    <t>https://onlinelibrary.wiley.com/action/showFeed?jc=1526968X&amp;type=etoc&amp;feed=rss</t>
  </si>
  <si>
    <t>DVG</t>
  </si>
  <si>
    <t>1098-2272</t>
  </si>
  <si>
    <t>0741-0395</t>
  </si>
  <si>
    <t>Genetic Epidemiology</t>
  </si>
  <si>
    <t>614</t>
  </si>
  <si>
    <t>https://onlinelibrary.wiley.com/journal/10982272</t>
  </si>
  <si>
    <t>10.1002/(ISSN)1098-2272</t>
  </si>
  <si>
    <t>https://onlinelibrary.wiley.com/action/showFeed?jc=10982272&amp;type=etoc&amp;feed=rss</t>
  </si>
  <si>
    <t>GEPI</t>
  </si>
  <si>
    <t>1520-6548</t>
  </si>
  <si>
    <t>0883-6353</t>
  </si>
  <si>
    <t>Geoarchaeology</t>
  </si>
  <si>
    <t>https://onlinelibrary.wiley.com/journal/15206548</t>
  </si>
  <si>
    <t>10.1002/(ISSN)1520-6548</t>
  </si>
  <si>
    <t>https://onlinelibrary.wiley.com/action/showFeed?jc=15206548&amp;type=etoc&amp;feed=rss</t>
  </si>
  <si>
    <t>GEA</t>
  </si>
  <si>
    <t>1472-4669</t>
  </si>
  <si>
    <t>1472-4677</t>
  </si>
  <si>
    <t>Geobiology</t>
  </si>
  <si>
    <t>Paleontology, Paleobiology &amp; Geobiology</t>
  </si>
  <si>
    <t>https://onlinelibrary.wiley.com/journal/14724669</t>
  </si>
  <si>
    <t>10.1111/(ISSN)1472-4669</t>
  </si>
  <si>
    <t>https://onlinelibrary.wiley.com/action/showFeed?jc=14724669&amp;type=etoc&amp;feed=rss</t>
  </si>
  <si>
    <t>GBI</t>
  </si>
  <si>
    <t>1538-4632</t>
  </si>
  <si>
    <t>0016-7363</t>
  </si>
  <si>
    <t>Geographical Analysis</t>
  </si>
  <si>
    <t>Geographical Methodology &amp; Techniques</t>
  </si>
  <si>
    <t>https://onlinelibrary.wiley.com/journal/15384632</t>
  </si>
  <si>
    <t>10.1111/(ISSN)1538-4632</t>
  </si>
  <si>
    <t>https://onlinelibrary.wiley.com/action/showFeed?jc=15384632&amp;type=etoc&amp;feed=rss</t>
  </si>
  <si>
    <t>GEAN</t>
  </si>
  <si>
    <t>1745-5871</t>
  </si>
  <si>
    <t>1745-5863</t>
  </si>
  <si>
    <t>Geographical Research</t>
  </si>
  <si>
    <t>https://onlinelibrary.wiley.com/journal/17455871</t>
  </si>
  <si>
    <t>10.1111/(ISSN)1745-5871</t>
  </si>
  <si>
    <t>https://onlinelibrary.wiley.com/action/showFeed?jc=17455871&amp;type=etoc&amp;feed=rss</t>
  </si>
  <si>
    <t>GEOR</t>
  </si>
  <si>
    <t>1749-8198</t>
  </si>
  <si>
    <t>Geography Compass</t>
  </si>
  <si>
    <t>https://onlinelibrary.wiley.com/journal/17498198</t>
  </si>
  <si>
    <t>10.1111/(ISSN)1749-8198</t>
  </si>
  <si>
    <t>https://onlinelibrary.wiley.com/action/showFeed?jc=17498198&amp;type=etoc&amp;feed=rss</t>
  </si>
  <si>
    <t>GEC3</t>
  </si>
  <si>
    <t>3.5</t>
  </si>
  <si>
    <t>1099-1034</t>
  </si>
  <si>
    <t>0072-1050</t>
  </si>
  <si>
    <t>Geological Journal</t>
  </si>
  <si>
    <t>https://onlinelibrary.wiley.com/journal/10991034</t>
  </si>
  <si>
    <t>10.1002/(ISSN)1099-1034</t>
  </si>
  <si>
    <t>https://onlinelibrary.wiley.com/action/showFeed?jc=10991034&amp;type=etoc&amp;feed=rss</t>
  </si>
  <si>
    <t>GJ</t>
  </si>
  <si>
    <t>1365-2451</t>
  </si>
  <si>
    <t>0266-6979</t>
  </si>
  <si>
    <t>Geology Today</t>
  </si>
  <si>
    <t>https://onlinelibrary.wiley.com/journal/13652451</t>
  </si>
  <si>
    <t>10.1111/(ISSN)1365-2451</t>
  </si>
  <si>
    <t>https://onlinelibrary.wiley.com/action/showFeed?jc=13652451&amp;type=etoc&amp;feed=rss</t>
  </si>
  <si>
    <t>GTO</t>
  </si>
  <si>
    <t>1865-7389</t>
  </si>
  <si>
    <t>1865-7362</t>
  </si>
  <si>
    <t>Geomechanics and Tunnelling</t>
  </si>
  <si>
    <t>https://onlinelibrary.wiley.com/journal/18657389</t>
  </si>
  <si>
    <t>10.1002/(ISSN)1865-7389</t>
  </si>
  <si>
    <t>https://onlinelibrary.wiley.com/action/showFeed?jc=18657389&amp;type=etoc&amp;feed=rss</t>
  </si>
  <si>
    <t>1365-2478</t>
  </si>
  <si>
    <t>0016-8025</t>
  </si>
  <si>
    <t>Geophysical Prospecting</t>
  </si>
  <si>
    <t>622</t>
  </si>
  <si>
    <t>https://onlinelibrary.wiley.com/journal/13652478</t>
  </si>
  <si>
    <t>10.1111/(ISSN)1365-2478</t>
  </si>
  <si>
    <t>https://onlinelibrary.wiley.com/action/showFeed?jc=13652478&amp;type=etoc&amp;feed=rss</t>
  </si>
  <si>
    <t>GPR</t>
  </si>
  <si>
    <t>1751-908X</t>
  </si>
  <si>
    <t>1639-4488</t>
  </si>
  <si>
    <t>Geostandards and Geoanalytical Research</t>
  </si>
  <si>
    <t>Geochemistry &amp; Mineralogy</t>
  </si>
  <si>
    <t>https://onlinelibrary.wiley.com/journal/1751908X</t>
  </si>
  <si>
    <t>10.1111/(ISSN)1751-908X</t>
  </si>
  <si>
    <t>https://onlinelibrary.wiley.com/action/showFeed?jc=1751908X&amp;type=etoc&amp;feed=rss</t>
  </si>
  <si>
    <t>GGR</t>
  </si>
  <si>
    <t>2190-6653</t>
  </si>
  <si>
    <t>0172-6145</t>
  </si>
  <si>
    <t>geotechnik</t>
  </si>
  <si>
    <t>https://onlinelibrary.wiley.com/journal/21906653</t>
  </si>
  <si>
    <t>10.1002/(ISSN)2190-6653</t>
  </si>
  <si>
    <t>https://onlinelibrary.wiley.com/action/showFeed?jc=21906653&amp;type=etoc&amp;feed=rss</t>
  </si>
  <si>
    <t>1447-0594</t>
  </si>
  <si>
    <t>1444-1586</t>
  </si>
  <si>
    <t>Geriatrics &amp; Gerontology International</t>
  </si>
  <si>
    <t>https://onlinelibrary.wiley.com/journal/14470594</t>
  </si>
  <si>
    <t>10.1111/(ISSN)1447-0594</t>
  </si>
  <si>
    <t>https://onlinelibrary.wiley.com/action/showFeed?jc=14470594&amp;type=etoc&amp;feed=rss</t>
  </si>
  <si>
    <t>GGI</t>
  </si>
  <si>
    <t>1468-0483</t>
  </si>
  <si>
    <t>0016-8777</t>
  </si>
  <si>
    <t>German Life and Letters</t>
  </si>
  <si>
    <t>European Literature</t>
  </si>
  <si>
    <t>943</t>
  </si>
  <si>
    <t>https://onlinelibrary.wiley.com/journal/14680483</t>
  </si>
  <si>
    <t>10.1111/(ISSN)1468-0483</t>
  </si>
  <si>
    <t>https://onlinelibrary.wiley.com/action/showFeed?jc=14680483&amp;type=etoc&amp;feed=rss</t>
  </si>
  <si>
    <t>GLAL</t>
  </si>
  <si>
    <t>1741-2358</t>
  </si>
  <si>
    <t>0734-0664</t>
  </si>
  <si>
    <t>Gerodontology</t>
  </si>
  <si>
    <t>https://onlinelibrary.wiley.com/journal/17412358</t>
  </si>
  <si>
    <t>10.1111/(ISSN)1741-2358</t>
  </si>
  <si>
    <t>https://onlinelibrary.wiley.com/action/showFeed?jc=17412358&amp;type=etoc&amp;feed=rss</t>
  </si>
  <si>
    <t>GER</t>
  </si>
  <si>
    <t>1098-1136</t>
  </si>
  <si>
    <t>0894-1491</t>
  </si>
  <si>
    <t>GLIA</t>
  </si>
  <si>
    <t>https://onlinelibrary.wiley.com/journal/10981136</t>
  </si>
  <si>
    <t>10.1002/(ISSN)1098-1136</t>
  </si>
  <si>
    <t>https://onlinelibrary.wiley.com/action/showFeed?jc=10981136&amp;type=etoc&amp;feed=rss</t>
  </si>
  <si>
    <t>1944-9224</t>
  </si>
  <si>
    <t>0886-6236</t>
  </si>
  <si>
    <t>Global Biogeochemical Cycles</t>
  </si>
  <si>
    <t>https://agupubs.onlinelibrary.wiley.com/journal/19449224</t>
  </si>
  <si>
    <t>10.1002/(ISSN)1944-9224</t>
  </si>
  <si>
    <t>https://onlinelibrary.wiley.com/action/showFeed?jc=19449224&amp;type=etoc&amp;feed=rss</t>
  </si>
  <si>
    <t>GBC</t>
  </si>
  <si>
    <t>1932-2062</t>
  </si>
  <si>
    <t>1932-2054</t>
  </si>
  <si>
    <t>Global Business and Organizational Excellence</t>
  </si>
  <si>
    <t>International Management</t>
  </si>
  <si>
    <t>https://onlinelibrary.wiley.com/journal/19322062</t>
  </si>
  <si>
    <t>10.1002/(ISSN)1932-2062</t>
  </si>
  <si>
    <t>https://onlinelibrary.wiley.com/action/showFeed?jc=19322062&amp;type=etoc&amp;feed=rss</t>
  </si>
  <si>
    <t>JOE</t>
  </si>
  <si>
    <t>1365-2486</t>
  </si>
  <si>
    <t>1354-1013</t>
  </si>
  <si>
    <t>Global Change Biology</t>
  </si>
  <si>
    <t>https://onlinelibrary.wiley.com/journal/13652486</t>
  </si>
  <si>
    <t>10.1111/(ISSN)1365-2486</t>
  </si>
  <si>
    <t>https://onlinelibrary.wiley.com/action/showFeed?jc=13652486&amp;type=etoc&amp;feed=rss</t>
  </si>
  <si>
    <t>GCB</t>
  </si>
  <si>
    <t>1466-8238</t>
  </si>
  <si>
    <t>1466-822X</t>
  </si>
  <si>
    <t>Global Ecology and Biogeography</t>
  </si>
  <si>
    <t>https://onlinelibrary.wiley.com/journal/14668238</t>
  </si>
  <si>
    <t>10.1111/(ISSN)1466-8238</t>
  </si>
  <si>
    <t>https://onlinelibrary.wiley.com/action/showFeed?jc=14668238&amp;type=etoc&amp;feed=rss</t>
  </si>
  <si>
    <t>GEB</t>
  </si>
  <si>
    <t>1471-0374</t>
  </si>
  <si>
    <t>1470-2266</t>
  </si>
  <si>
    <t>Global Networks</t>
  </si>
  <si>
    <t>303</t>
  </si>
  <si>
    <t>https://onlinelibrary.wiley.com/journal/14710374</t>
  </si>
  <si>
    <t>10.1111/(ISSN)1471-0374</t>
  </si>
  <si>
    <t>https://onlinelibrary.wiley.com/action/showFeed?jc=14710374&amp;type=etoc&amp;feed=rss</t>
  </si>
  <si>
    <t>GLOB</t>
  </si>
  <si>
    <t>1758-5899</t>
  </si>
  <si>
    <t>1758-5880</t>
  </si>
  <si>
    <t>Global Policy</t>
  </si>
  <si>
    <t>https://onlinelibrary.wiley.com/journal/17585899</t>
  </si>
  <si>
    <t>10.1111/(ISSN)1758-5899</t>
  </si>
  <si>
    <t>https://onlinelibrary.wiley.com/action/showFeed?jc=17585899&amp;type=etoc&amp;feed=rss</t>
  </si>
  <si>
    <t>GPOL</t>
  </si>
  <si>
    <t>2042-5805</t>
  </si>
  <si>
    <t>2042-5791</t>
  </si>
  <si>
    <t>Global Strategy Journal</t>
  </si>
  <si>
    <t>Strategic Management</t>
  </si>
  <si>
    <t>https://onlinelibrary.wiley.com/journal/20425805</t>
  </si>
  <si>
    <t>10.1002/(ISSN)2042-5805</t>
  </si>
  <si>
    <t>https://onlinelibrary.wiley.com/action/showFeed?jc=20425805&amp;type=etoc&amp;feed=rss</t>
  </si>
  <si>
    <t>GSJ</t>
  </si>
  <si>
    <t>1468-0491</t>
  </si>
  <si>
    <t>0952-1895</t>
  </si>
  <si>
    <t>Governance</t>
  </si>
  <si>
    <t>https://onlinelibrary.wiley.com/journal/14680491</t>
  </si>
  <si>
    <t>10.1111/(ISSN)1468-0491</t>
  </si>
  <si>
    <t>https://onlinelibrary.wiley.com/action/showFeed?jc=14680491&amp;type=etoc&amp;feed=rss</t>
  </si>
  <si>
    <t>GOVE</t>
  </si>
  <si>
    <t>1365-2494</t>
  </si>
  <si>
    <t>0142-5242</t>
  </si>
  <si>
    <t>Grass and Forage Science</t>
  </si>
  <si>
    <t>General &amp; Introductory Agriculture</t>
  </si>
  <si>
    <t>https://onlinelibrary.wiley.com/journal/13652494</t>
  </si>
  <si>
    <t>10.1111/(ISSN)1365-2494</t>
  </si>
  <si>
    <t>https://onlinelibrary.wiley.com/action/showFeed?jc=13652494&amp;type=etoc&amp;feed=rss</t>
  </si>
  <si>
    <t>GFS</t>
  </si>
  <si>
    <t>1744-697X</t>
  </si>
  <si>
    <t>1744-6961</t>
  </si>
  <si>
    <t>Grassland Science</t>
  </si>
  <si>
    <t>Agriculture &amp; Ecology</t>
  </si>
  <si>
    <t>https://onlinelibrary.wiley.com/journal/1744697X</t>
  </si>
  <si>
    <t>10.1111/(ISSN)1744-697X</t>
  </si>
  <si>
    <t>https://onlinelibrary.wiley.com/action/showFeed?jc=1744697X&amp;type=etoc&amp;feed=rss</t>
  </si>
  <si>
    <t>GRS</t>
  </si>
  <si>
    <t>2152-3878</t>
  </si>
  <si>
    <t>Greenhouse Gases: Science and Technology</t>
  </si>
  <si>
    <t>Carbon Capture &amp; Storage</t>
  </si>
  <si>
    <t>https://onlinelibrary.wiley.com/journal/21523878</t>
  </si>
  <si>
    <t>10.1002/(ISSN)2152-3878</t>
  </si>
  <si>
    <t>https://onlinelibrary.wiley.com/action/showFeed?jc=21523878&amp;type=etoc&amp;feed=rss</t>
  </si>
  <si>
    <t>GHG3</t>
  </si>
  <si>
    <t>1745-6584</t>
  </si>
  <si>
    <t>0017-467X</t>
  </si>
  <si>
    <t>Groundwater</t>
  </si>
  <si>
    <t>Groundwater &amp; Hydrogeology</t>
  </si>
  <si>
    <t>https://onlinelibrary.wiley.com/journal/17456584</t>
  </si>
  <si>
    <t>10.1111/(ISSN)1745-6584</t>
  </si>
  <si>
    <t>https://onlinelibrary.wiley.com/action/showFeed?jc=17456584&amp;type=etoc&amp;feed=rss</t>
  </si>
  <si>
    <t>GWAT</t>
  </si>
  <si>
    <t>1745-6592</t>
  </si>
  <si>
    <t>1069-3629</t>
  </si>
  <si>
    <t>Groundwater Monitoring &amp; Remediation</t>
  </si>
  <si>
    <t>553</t>
  </si>
  <si>
    <t>https://onlinelibrary.wiley.com/journal/17456592</t>
  </si>
  <si>
    <t>10.1111/(ISSN)1745-6592</t>
  </si>
  <si>
    <t>https://onlinelibrary.wiley.com/action/showFeed?jc=17456592&amp;type=etoc&amp;feed=rss</t>
  </si>
  <si>
    <t>GWMR</t>
  </si>
  <si>
    <t>1468-2257</t>
  </si>
  <si>
    <t>0017-4815</t>
  </si>
  <si>
    <t>Growth and Change</t>
  </si>
  <si>
    <t>Regional Studies</t>
  </si>
  <si>
    <t>https://onlinelibrary.wiley.com/journal/14682257</t>
  </si>
  <si>
    <t>10.1111/(ISSN)1468-2257</t>
  </si>
  <si>
    <t>https://onlinelibrary.wiley.com/action/showFeed?jc=14682257&amp;type=etoc&amp;feed=rss</t>
  </si>
  <si>
    <t>GROW</t>
  </si>
  <si>
    <t>1365-2516</t>
  </si>
  <si>
    <t>1351-8216</t>
  </si>
  <si>
    <t>Haemophilia</t>
  </si>
  <si>
    <t>https://onlinelibrary.wiley.com/journal/13652516</t>
  </si>
  <si>
    <t>10.1111/(ISSN)1365-2516</t>
  </si>
  <si>
    <t>https://onlinelibrary.wiley.com/action/showFeed?jc=13652516&amp;type=etoc&amp;feed=rss</t>
  </si>
  <si>
    <t>HAE</t>
  </si>
  <si>
    <t>1552-146X</t>
  </si>
  <si>
    <t>0093-0334</t>
  </si>
  <si>
    <t>Hastings Center Report</t>
  </si>
  <si>
    <t>https://onlinelibrary.wiley.com/journal/1552146X</t>
  </si>
  <si>
    <t>10.1002/(ISSN)1552-146X</t>
  </si>
  <si>
    <t>https://onlinelibrary.wiley.com/action/showFeed?jc=1552146X&amp;type=etoc&amp;feed=rss</t>
  </si>
  <si>
    <t>HAST</t>
  </si>
  <si>
    <t>1097-0347</t>
  </si>
  <si>
    <t>1043-3074</t>
  </si>
  <si>
    <t>Head &amp; Neck</t>
  </si>
  <si>
    <t>https://onlinelibrary.wiley.com/journal/10970347</t>
  </si>
  <si>
    <t>10.1002/(ISSN)1097-0347</t>
  </si>
  <si>
    <t>https://onlinelibrary.wiley.com/action/showFeed?jc=10970347&amp;type=etoc&amp;feed=rss</t>
  </si>
  <si>
    <t>HED</t>
  </si>
  <si>
    <t>1526-4610</t>
  </si>
  <si>
    <t>0017-8748</t>
  </si>
  <si>
    <t>Headache: The Journal of Head and Face Pain</t>
  </si>
  <si>
    <t>https://headachejournal.onlinelibrary.wiley.com/</t>
  </si>
  <si>
    <t>10.1111/(ISSN)1526-4610</t>
  </si>
  <si>
    <t>https://onlinelibrary.wiley.com/action/showFeed?jc=15264610&amp;type=etoc&amp;feed=rss</t>
  </si>
  <si>
    <t>HEAD</t>
  </si>
  <si>
    <t>1099-1050</t>
  </si>
  <si>
    <t>1057-9230</t>
  </si>
  <si>
    <t>Health Economics</t>
  </si>
  <si>
    <t>Economics of Health &amp; Social Care</t>
  </si>
  <si>
    <t>https://onlinelibrary.wiley.com/journal/10991050</t>
  </si>
  <si>
    <t>10.1002/(ISSN)1099-1050</t>
  </si>
  <si>
    <t>https://onlinelibrary.wiley.com/action/showFeed?jc=10991050&amp;type=etoc&amp;feed=rss</t>
  </si>
  <si>
    <t>HEC</t>
  </si>
  <si>
    <t>1471-1842</t>
  </si>
  <si>
    <t>1471-1834</t>
  </si>
  <si>
    <t>Health Information and Libraries Journal</t>
  </si>
  <si>
    <t>Consumer Health General</t>
  </si>
  <si>
    <t>026</t>
  </si>
  <si>
    <t>https://onlinelibrary.wiley.com/journal/14711842</t>
  </si>
  <si>
    <t>10.1111/(ISSN)1471-1842</t>
  </si>
  <si>
    <t>https://onlinelibrary.wiley.com/action/showFeed?jc=14711842&amp;type=etoc&amp;feed=rss</t>
  </si>
  <si>
    <t>HIR</t>
  </si>
  <si>
    <t>2201-1617</t>
  </si>
  <si>
    <t>1036-1073</t>
  </si>
  <si>
    <t>Health Promotion Journal of Australia</t>
  </si>
  <si>
    <t>Public Health Behavior &amp; Education</t>
  </si>
  <si>
    <t>https://onlinelibrary.wiley.com/journal/22011617</t>
  </si>
  <si>
    <t>10.1002/(ISSN)2201-1617</t>
  </si>
  <si>
    <t>https://onlinelibrary.wiley.com/action/showFeed?jc=22011617&amp;type=etoc&amp;feed=rss</t>
  </si>
  <si>
    <t>HPJA</t>
  </si>
  <si>
    <t>1475-6773</t>
  </si>
  <si>
    <t>0017-9124</t>
  </si>
  <si>
    <t>Health Services Research</t>
  </si>
  <si>
    <t>Health &amp; Social Care</t>
  </si>
  <si>
    <t>https://onlinelibrary.wiley.com/journal/14756773</t>
  </si>
  <si>
    <t>10.1111/(ISSN)1475-6773</t>
  </si>
  <si>
    <t>https://onlinelibrary.wiley.com/action/showFeed?jc=14756773&amp;type=etoc&amp;feed=rss</t>
  </si>
  <si>
    <t>HESR</t>
  </si>
  <si>
    <t>2688-4542</t>
  </si>
  <si>
    <t>2688-4534</t>
  </si>
  <si>
    <t>Heat Transfer</t>
  </si>
  <si>
    <t>General &amp; Introductory Mechanical Engineering</t>
  </si>
  <si>
    <t>https://onlinelibrary.wiley.com/journal/26884542</t>
  </si>
  <si>
    <t>10.1002/(ISSN)2688-4542</t>
  </si>
  <si>
    <t>https://onlinelibrary.wiley.com/action/showFeed?jc=26884542&amp;type=etoc&amp;feed=rss</t>
  </si>
  <si>
    <t>HTJ</t>
  </si>
  <si>
    <t>1523-5378</t>
  </si>
  <si>
    <t>1083-4389</t>
  </si>
  <si>
    <t>Helicobacter</t>
  </si>
  <si>
    <t>https://onlinelibrary.wiley.com/journal/15235378</t>
  </si>
  <si>
    <t>10.1111/(ISSN)1523-5378</t>
  </si>
  <si>
    <t>https://onlinelibrary.wiley.com/action/showFeed?jc=15235378&amp;type=etoc&amp;feed=rss</t>
  </si>
  <si>
    <t>HEL</t>
  </si>
  <si>
    <t>1522-2675</t>
  </si>
  <si>
    <t>0018-019X</t>
  </si>
  <si>
    <t>Helvetica Chimica Acta</t>
  </si>
  <si>
    <t>https://onlinelibrary.wiley.com/journal/15222675</t>
  </si>
  <si>
    <t>10.1002/(ISSN)1522-2675</t>
  </si>
  <si>
    <t>https://onlinelibrary.wiley.com/action/showFeed?jc=15222675&amp;type=etoc&amp;feed=rss</t>
  </si>
  <si>
    <t>1099-1069</t>
  </si>
  <si>
    <t>0278-0232</t>
  </si>
  <si>
    <t>Hematological Oncology</t>
  </si>
  <si>
    <t>https://onlinelibrary.wiley.com/journal/10991069</t>
  </si>
  <si>
    <t>10.1002/(ISSN)1099-1069</t>
  </si>
  <si>
    <t>https://onlinelibrary.wiley.com/action/showFeed?jc=10991069&amp;type=etoc&amp;feed=rss</t>
  </si>
  <si>
    <t>HON</t>
  </si>
  <si>
    <t>1542-4758</t>
  </si>
  <si>
    <t>1492-7535</t>
  </si>
  <si>
    <t>Hemodialysis International</t>
  </si>
  <si>
    <t>Nephrology</t>
  </si>
  <si>
    <t>https://onlinelibrary.wiley.com/journal/15424758</t>
  </si>
  <si>
    <t>10.1111/(ISSN)1542-4758</t>
  </si>
  <si>
    <t>https://onlinelibrary.wiley.com/action/showFeed?jc=15424758&amp;type=etoc&amp;feed=rss</t>
  </si>
  <si>
    <t>HDI</t>
  </si>
  <si>
    <t>1872-034X</t>
  </si>
  <si>
    <t>1386-6346</t>
  </si>
  <si>
    <t>Hepatology Research</t>
  </si>
  <si>
    <t>Hepatology</t>
  </si>
  <si>
    <t>https://onlinelibrary.wiley.com/journal/1872034X</t>
  </si>
  <si>
    <t>10.1111/(ISSN)1872-034X</t>
  </si>
  <si>
    <t>https://onlinelibrary.wiley.com/action/showFeed?jc=1872034X&amp;type=etoc&amp;feed=rss</t>
  </si>
  <si>
    <t>HEPR</t>
  </si>
  <si>
    <t>1468-2273</t>
  </si>
  <si>
    <t>0951-5224</t>
  </si>
  <si>
    <t>Higher Education Quarterly</t>
  </si>
  <si>
    <t>https://onlinelibrary.wiley.com/journal/14682273</t>
  </si>
  <si>
    <t>10.1111/(ISSN)1468-2273</t>
  </si>
  <si>
    <t>https://onlinelibrary.wiley.com/action/showFeed?jc=14682273&amp;type=etoc&amp;feed=rss</t>
  </si>
  <si>
    <t>HEQU</t>
  </si>
  <si>
    <t>1098-1063</t>
  </si>
  <si>
    <t>1050-9631</t>
  </si>
  <si>
    <t>Hippocampus</t>
  </si>
  <si>
    <t>https://onlinelibrary.wiley.com/journal/10981063</t>
  </si>
  <si>
    <t>10.1002/(ISSN)1098-1063</t>
  </si>
  <si>
    <t>https://onlinelibrary.wiley.com/action/showFeed?jc=10981063&amp;type=etoc&amp;feed=rss</t>
  </si>
  <si>
    <t>HIPO</t>
  </si>
  <si>
    <t>1365-2559</t>
  </si>
  <si>
    <t>0309-0167</t>
  </si>
  <si>
    <t>Histopathology</t>
  </si>
  <si>
    <t>https://onlinelibrary.wiley.com/journal/13652559</t>
  </si>
  <si>
    <t>10.1111/(ISSN)1365-2559</t>
  </si>
  <si>
    <t>https://onlinelibrary.wiley.com/action/showFeed?jc=13652559&amp;type=etoc&amp;feed=rss</t>
  </si>
  <si>
    <t>HIS</t>
  </si>
  <si>
    <t>1468-229X</t>
  </si>
  <si>
    <t>0018-2648</t>
  </si>
  <si>
    <t>History</t>
  </si>
  <si>
    <t>General &amp; Introductory History</t>
  </si>
  <si>
    <t>905</t>
  </si>
  <si>
    <t>https://onlinelibrary.wiley.com/journal/1468229X</t>
  </si>
  <si>
    <t>10.1111/(ISSN)1468-229X</t>
  </si>
  <si>
    <t>https://onlinelibrary.wiley.com/action/showFeed?jc=1468229X&amp;type=etoc&amp;feed=rss</t>
  </si>
  <si>
    <t>HIST</t>
  </si>
  <si>
    <t>1468-2303</t>
  </si>
  <si>
    <t>0018-2656</t>
  </si>
  <si>
    <t>History and Theory</t>
  </si>
  <si>
    <t>901</t>
  </si>
  <si>
    <t>https://onlinelibrary.wiley.com/journal/14682303</t>
  </si>
  <si>
    <t>10.1111/(ISSN)1468-2303</t>
  </si>
  <si>
    <t>https://onlinelibrary.wiley.com/action/showFeed?jc=14682303&amp;type=etoc&amp;feed=rss</t>
  </si>
  <si>
    <t>HITH</t>
  </si>
  <si>
    <t>1478-0542</t>
  </si>
  <si>
    <t>History Compass</t>
  </si>
  <si>
    <t>909</t>
  </si>
  <si>
    <t>https://onlinelibrary.wiley.com/journal/14780542</t>
  </si>
  <si>
    <t>10.1111/(ISSN)1478-0542</t>
  </si>
  <si>
    <t>https://onlinelibrary.wiley.com/action/showFeed?jc=14780542&amp;type=etoc&amp;feed=rss</t>
  </si>
  <si>
    <t>HIC3</t>
  </si>
  <si>
    <t>1468-1293</t>
  </si>
  <si>
    <t>1464-2662</t>
  </si>
  <si>
    <t>HIV Medicine</t>
  </si>
  <si>
    <t>Infectious Disease</t>
  </si>
  <si>
    <t>https://onlinelibrary.wiley.com/journal/14681293</t>
  </si>
  <si>
    <t>10.1111/(ISSN)1468-1293</t>
  </si>
  <si>
    <t>https://onlinelibrary.wiley.com/action/showFeed?jc=14681293&amp;type=etoc&amp;feed=rss</t>
  </si>
  <si>
    <t>HIV</t>
  </si>
  <si>
    <t>2059-2310</t>
  </si>
  <si>
    <t>2059-2302</t>
  </si>
  <si>
    <t>HLA: Immune Response Genetics</t>
  </si>
  <si>
    <t>Cell Therapies &amp; Tissue Engineering</t>
  </si>
  <si>
    <t>https://onlinelibrary.wiley.com/journal/20592310</t>
  </si>
  <si>
    <t>10.1111/(ISSN)2059-2310</t>
  </si>
  <si>
    <t>https://onlinelibrary.wiley.com/action/showFeed?jc=20592310&amp;type=etoc&amp;feed=rss</t>
  </si>
  <si>
    <t>TAN</t>
  </si>
  <si>
    <t>1520-6564</t>
  </si>
  <si>
    <t>1090-8471</t>
  </si>
  <si>
    <t>Human Factors and Ergonomics in Manufacturing &amp; Service Industries</t>
  </si>
  <si>
    <t>670</t>
  </si>
  <si>
    <t>https://onlinelibrary.wiley.com/journal/15206564</t>
  </si>
  <si>
    <t>10.1002/(ISSN)1520-6564</t>
  </si>
  <si>
    <t>https://onlinelibrary.wiley.com/action/showFeed?jc=15206564&amp;type=etoc&amp;feed=rss</t>
  </si>
  <si>
    <t>HFM</t>
  </si>
  <si>
    <t>1099-1077</t>
  </si>
  <si>
    <t>0885-6222</t>
  </si>
  <si>
    <t>Human Psychopharmacology: Clinical and Experimental</t>
  </si>
  <si>
    <t>https://onlinelibrary.wiley.com/journal/10991077</t>
  </si>
  <si>
    <t>10.1002/(ISSN)1099-1077</t>
  </si>
  <si>
    <t>https://onlinelibrary.wiley.com/action/showFeed?jc=10991077&amp;type=etoc&amp;feed=rss</t>
  </si>
  <si>
    <t>HUP</t>
  </si>
  <si>
    <t>1532-1096</t>
  </si>
  <si>
    <t>1044-8004</t>
  </si>
  <si>
    <t>Human Resource Development Quarterly</t>
  </si>
  <si>
    <t>Training &amp; Human Resource Development / Coaching &amp; Mentoring</t>
  </si>
  <si>
    <t>https://onlinelibrary.wiley.com/journal/15321096</t>
  </si>
  <si>
    <t>10.1002/(ISSN)1532-1096</t>
  </si>
  <si>
    <t>https://onlinelibrary.wiley.com/action/showFeed?jc=15321096&amp;type=etoc&amp;feed=rss</t>
  </si>
  <si>
    <t>HRDQ</t>
  </si>
  <si>
    <t>1099-050X</t>
  </si>
  <si>
    <t>0090-4848</t>
  </si>
  <si>
    <t>Human Resource Management</t>
  </si>
  <si>
    <t>https://onlinelibrary.wiley.com/journal/1099050X</t>
  </si>
  <si>
    <t>10.1002/(ISSN)1099-050X</t>
  </si>
  <si>
    <t>https://onlinelibrary.wiley.com/action/showFeed?jc=1099050X&amp;type=etoc&amp;feed=rss</t>
  </si>
  <si>
    <t>HRM</t>
  </si>
  <si>
    <t>9.0</t>
  </si>
  <si>
    <t>1748-8583</t>
  </si>
  <si>
    <t>0954-5395</t>
  </si>
  <si>
    <t>Human Resource Management Journal</t>
  </si>
  <si>
    <t>https://onlinelibrary.wiley.com/journal/17488583</t>
  </si>
  <si>
    <t>10.1111/(ISSN)1748-8583</t>
  </si>
  <si>
    <t>https://onlinelibrary.wiley.com/action/showFeed?jc=17488583&amp;type=etoc&amp;feed=rss</t>
  </si>
  <si>
    <t>HRMJ</t>
  </si>
  <si>
    <t>1099-1085</t>
  </si>
  <si>
    <t>0885-6087</t>
  </si>
  <si>
    <t>Hydrological Processes</t>
  </si>
  <si>
    <t>https://onlinelibrary.wiley.com/journal/10991085</t>
  </si>
  <si>
    <t>10.1002/(ISSN)1099-1085</t>
  </si>
  <si>
    <t>https://onlinelibrary.wiley.com/action/showFeed?jc=10991085&amp;type=etoc&amp;feed=rss</t>
  </si>
  <si>
    <t>HYP</t>
  </si>
  <si>
    <t>1474-919X</t>
  </si>
  <si>
    <t>0019-1019</t>
  </si>
  <si>
    <t>Ibis</t>
  </si>
  <si>
    <t>Ornithology</t>
  </si>
  <si>
    <t>598</t>
  </si>
  <si>
    <t>https://onlinelibrary.wiley.com/journal/1474919X</t>
  </si>
  <si>
    <t>10.1111/(ISSN)1474-919X</t>
  </si>
  <si>
    <t>https://onlinelibrary.wiley.com/action/showFeed?jc=1474919X&amp;type=etoc&amp;feed=rss</t>
  </si>
  <si>
    <t>IBI</t>
  </si>
  <si>
    <t>1931-4981</t>
  </si>
  <si>
    <t>1931-4973</t>
  </si>
  <si>
    <t>IEEJ Transactions on Electrical and Electronic Engineering</t>
  </si>
  <si>
    <t>https://onlinelibrary.wiley.com/journal/19314981</t>
  </si>
  <si>
    <t>10.1002/(ISSN)1931-4981</t>
  </si>
  <si>
    <t>https://onlinelibrary.wiley.com/action/showFeed?jc=19314981&amp;type=etoc&amp;feed=rss</t>
  </si>
  <si>
    <t>TEE</t>
  </si>
  <si>
    <t>1600-065X</t>
  </si>
  <si>
    <t>0105-2896</t>
  </si>
  <si>
    <t>Immunological Reviews</t>
  </si>
  <si>
    <t>https://onlinelibrary.wiley.com/journal/1600065X</t>
  </si>
  <si>
    <t>10.1111/(ISSN)1600-065X</t>
  </si>
  <si>
    <t>https://onlinelibrary.wiley.com/action/showFeed?jc=1600065X&amp;type=etoc&amp;feed=rss</t>
  </si>
  <si>
    <t>IMR</t>
  </si>
  <si>
    <t>8.3</t>
  </si>
  <si>
    <t>1365-2567</t>
  </si>
  <si>
    <t>0019-2805</t>
  </si>
  <si>
    <t>https://onlinelibrary.wiley.com/journal/13652567</t>
  </si>
  <si>
    <t>10.1111/(ISSN)1365-2567</t>
  </si>
  <si>
    <t>https://onlinelibrary.wiley.com/action/showFeed?jc=13652567&amp;type=etoc&amp;feed=rss</t>
  </si>
  <si>
    <t>IMM</t>
  </si>
  <si>
    <t>1440-1711</t>
  </si>
  <si>
    <t>0818-9641</t>
  </si>
  <si>
    <t>Immunology &amp; Cell Biology</t>
  </si>
  <si>
    <t>https://onlinelibrary.wiley.com/journal/14401711</t>
  </si>
  <si>
    <t>10.1111/(ISSN)1440-1711</t>
  </si>
  <si>
    <t>https://onlinelibrary.wiley.com/action/showFeed?jc=14401711&amp;type=etoc&amp;feed=rss</t>
  </si>
  <si>
    <t>IMCB</t>
  </si>
  <si>
    <t>2042-7689</t>
  </si>
  <si>
    <t>0263-841X</t>
  </si>
  <si>
    <t>In Practice</t>
  </si>
  <si>
    <t>https://onlinelibrary.wiley.com/journal/20427689</t>
  </si>
  <si>
    <t>10.1002/(ISSN)2042-7689</t>
  </si>
  <si>
    <t>INPR</t>
  </si>
  <si>
    <t>2021 take over. Free title on a bundle</t>
  </si>
  <si>
    <t>2334-5837</t>
  </si>
  <si>
    <t>INCOSE International Symposium</t>
  </si>
  <si>
    <t>Systems Engineering &amp; Management</t>
  </si>
  <si>
    <t>https://onlinelibrary.wiley.com/journal/23345837</t>
  </si>
  <si>
    <t>10.1002/(ISSN)2334-5837</t>
  </si>
  <si>
    <t>https://onlinelibrary.wiley.com/action/showFeed?jc=23345837&amp;type=etoc&amp;feed=rss</t>
  </si>
  <si>
    <t>IIS2</t>
  </si>
  <si>
    <t>1468-232X</t>
  </si>
  <si>
    <t>0019-8676</t>
  </si>
  <si>
    <t>Industrial Relations</t>
  </si>
  <si>
    <t>https://onlinelibrary.wiley.com/journal/1468232X</t>
  </si>
  <si>
    <t>10.1111/(ISSN)1468-232X</t>
  </si>
  <si>
    <t>https://onlinelibrary.wiley.com/action/showFeed?jc=1468232X&amp;type=etoc&amp;feed=rss</t>
  </si>
  <si>
    <t>IREL</t>
  </si>
  <si>
    <t>1468-2338</t>
  </si>
  <si>
    <t>0019-8692</t>
  </si>
  <si>
    <t>Industrial Relations Journal</t>
  </si>
  <si>
    <t>https://onlinelibrary.wiley.com/journal/14682338</t>
  </si>
  <si>
    <t>10.1111/(ISSN)1468-2338</t>
  </si>
  <si>
    <t>https://onlinelibrary.wiley.com/action/showFeed?jc=14682338&amp;type=etoc&amp;feed=rss</t>
  </si>
  <si>
    <t>IRJ</t>
  </si>
  <si>
    <t>1532-7078</t>
  </si>
  <si>
    <t>1525-0008</t>
  </si>
  <si>
    <t>Infancy</t>
  </si>
  <si>
    <t>https://onlinelibrary.wiley.com/journal/15327078</t>
  </si>
  <si>
    <t>10.1111/(ISSN)1532-7078</t>
  </si>
  <si>
    <t>https://onlinelibrary.wiley.com/action/showFeed?jc=15327078&amp;type=etoc&amp;feed=rss</t>
  </si>
  <si>
    <t>INFA</t>
  </si>
  <si>
    <t>1522-7219</t>
  </si>
  <si>
    <t>1522-7227</t>
  </si>
  <si>
    <t>Infant and Child Development</t>
  </si>
  <si>
    <t>https://onlinelibrary.wiley.com/journal/15227219</t>
  </si>
  <si>
    <t>10.1002/(ISSN)1522-7219</t>
  </si>
  <si>
    <t>https://onlinelibrary.wiley.com/action/showFeed?jc=15227219&amp;type=etoc&amp;feed=rss</t>
  </si>
  <si>
    <t>ICD</t>
  </si>
  <si>
    <t>1097-0355</t>
  </si>
  <si>
    <t>0163-9641</t>
  </si>
  <si>
    <t>Infant Mental Health Journal</t>
  </si>
  <si>
    <t>https://onlinelibrary.wiley.com/journal/10970355</t>
  </si>
  <si>
    <t>10.1002/(ISSN)1097-0355</t>
  </si>
  <si>
    <t>https://onlinelibrary.wiley.com/action/showFeed?jc=10970355&amp;type=etoc&amp;feed=rss</t>
  </si>
  <si>
    <t>IMHJ</t>
  </si>
  <si>
    <t>1365-2575</t>
  </si>
  <si>
    <t>1350-1917</t>
  </si>
  <si>
    <t>Information Systems Journal</t>
  </si>
  <si>
    <t>Information &amp; Library Science</t>
  </si>
  <si>
    <t>https://onlinelibrary.wiley.com/journal/13652575</t>
  </si>
  <si>
    <t>10.1111/(ISSN)1365-2575</t>
  </si>
  <si>
    <t>https://onlinelibrary.wiley.com/action/showFeed?jc=13652575&amp;type=etoc&amp;feed=rss</t>
  </si>
  <si>
    <t>ISJ</t>
  </si>
  <si>
    <t>6.3</t>
  </si>
  <si>
    <t>1752-4598</t>
  </si>
  <si>
    <t>1752-458X</t>
  </si>
  <si>
    <t>Insect Conservation and Diversity</t>
  </si>
  <si>
    <t>https://onlinelibrary.wiley.com/journal/17524598</t>
  </si>
  <si>
    <t>10.1111/(ISSN)1752-4598</t>
  </si>
  <si>
    <t>https://onlinelibrary.wiley.com/action/showFeed?jc=17524598&amp;type=etoc&amp;feed=rss</t>
  </si>
  <si>
    <t>ICAD</t>
  </si>
  <si>
    <t>1365-2583</t>
  </si>
  <si>
    <t>0962-1075</t>
  </si>
  <si>
    <t>Insect Molecular Biology</t>
  </si>
  <si>
    <t>https://onlinelibrary.wiley.com/journal/13652583</t>
  </si>
  <si>
    <t>10.1111/(ISSN)1365-2583</t>
  </si>
  <si>
    <t>https://onlinelibrary.wiley.com/action/showFeed?jc=13652583&amp;type=etoc&amp;feed=rss</t>
  </si>
  <si>
    <t>IMB</t>
  </si>
  <si>
    <t>1744-7917</t>
  </si>
  <si>
    <t>1672-9609</t>
  </si>
  <si>
    <t>Insect Science</t>
  </si>
  <si>
    <t>https://onlinelibrary.wiley.com/journal/17447917</t>
  </si>
  <si>
    <t>10.1111/(ISSN)1744-7917</t>
  </si>
  <si>
    <t>https://onlinelibrary.wiley.com/action/showFeed?jc=17447917&amp;type=etoc&amp;feed=rss</t>
  </si>
  <si>
    <t>INS</t>
  </si>
  <si>
    <t>2156-4868</t>
  </si>
  <si>
    <t>2156-485X</t>
  </si>
  <si>
    <t>INSIGHT</t>
  </si>
  <si>
    <t>https://onlinelibrary.wiley.com/journal/21564868</t>
  </si>
  <si>
    <t>10.1002/(ISSN)2156-4868</t>
  </si>
  <si>
    <t>https://onlinelibrary.wiley.com/action/showFeed?jc=21564868&amp;type=etoc&amp;feed=rss</t>
  </si>
  <si>
    <t>INST</t>
  </si>
  <si>
    <t>1749-4877</t>
  </si>
  <si>
    <t>1749-4869</t>
  </si>
  <si>
    <t>Integrative Zoology</t>
  </si>
  <si>
    <t>590</t>
  </si>
  <si>
    <t>https://onlinelibrary.wiley.com/journal/17494877</t>
  </si>
  <si>
    <t>10.1111/(ISSN)1749-4877</t>
  </si>
  <si>
    <t>https://onlinelibrary.wiley.com/action/showFeed?jc=17494877&amp;type=etoc&amp;feed=rss</t>
  </si>
  <si>
    <t>INZ2</t>
  </si>
  <si>
    <t>2160-0074</t>
  </si>
  <si>
    <t>1550-1949</t>
  </si>
  <si>
    <t>Intelligent Systems in Accounting, Finance and Management</t>
  </si>
  <si>
    <t>Management Science / Operations Research</t>
  </si>
  <si>
    <t>https://onlinelibrary.wiley.com/journal/21600074</t>
  </si>
  <si>
    <t>10.1002/(ISSN)2160-0074</t>
  </si>
  <si>
    <t>https://onlinelibrary.wiley.com/action/showFeed?jc=21600074&amp;type=etoc&amp;feed=rss</t>
  </si>
  <si>
    <t>ISAF</t>
  </si>
  <si>
    <t>1445-5994</t>
  </si>
  <si>
    <t>1444-0903</t>
  </si>
  <si>
    <t>Internal Medicine Journal</t>
  </si>
  <si>
    <t>https://onlinelibrary.wiley.com/journal/14455994</t>
  </si>
  <si>
    <t>10.1111/(ISSN)1445-5994</t>
  </si>
  <si>
    <t>https://onlinelibrary.wiley.com/action/showFeed?jc=14455994&amp;type=etoc&amp;feed=rss</t>
  </si>
  <si>
    <t>IMJ</t>
  </si>
  <si>
    <t>1468-2354</t>
  </si>
  <si>
    <t>0020-6598</t>
  </si>
  <si>
    <t>International Economic Review</t>
  </si>
  <si>
    <t>International Economics &amp; Trade</t>
  </si>
  <si>
    <t>https://onlinelibrary.wiley.com/journal/14682354</t>
  </si>
  <si>
    <t>10.1111/(ISSN)1468-2354</t>
  </si>
  <si>
    <t>https://onlinelibrary.wiley.com/action/showFeed?jc=14682354&amp;type=etoc&amp;feed=rss</t>
  </si>
  <si>
    <t>IERE</t>
  </si>
  <si>
    <t>1365-2591</t>
  </si>
  <si>
    <t>0143-2885</t>
  </si>
  <si>
    <t>International Endodontic Journal</t>
  </si>
  <si>
    <t>https://onlinelibrary.wiley.com/journal/13652591</t>
  </si>
  <si>
    <t>10.1111/(ISSN)1365-2591</t>
  </si>
  <si>
    <t>https://onlinelibrary.wiley.com/action/showFeed?jc=13652591&amp;type=etoc&amp;feed=rss</t>
  </si>
  <si>
    <t>IEJ</t>
  </si>
  <si>
    <t>1468-2362</t>
  </si>
  <si>
    <t>1367-0271</t>
  </si>
  <si>
    <t>International Finance</t>
  </si>
  <si>
    <t>https://onlinelibrary.wiley.com/journal/14682362</t>
  </si>
  <si>
    <t>10.1111/(ISSN)1468-2362</t>
  </si>
  <si>
    <t>https://onlinelibrary.wiley.com/action/showFeed?jc=14682362&amp;type=etoc&amp;feed=rss</t>
  </si>
  <si>
    <t>INFI</t>
  </si>
  <si>
    <t>2042-6984</t>
  </si>
  <si>
    <t>2042-6976</t>
  </si>
  <si>
    <t>International Forum of Allergy &amp; Rhinology</t>
  </si>
  <si>
    <t>https://onlinelibrary.wiley.com/journal/20426984</t>
  </si>
  <si>
    <t>10.1002/(ISSN)2042-6984</t>
  </si>
  <si>
    <t>https://onlinelibrary.wiley.com/action/showFeed?jc=20426984&amp;type=etoc&amp;feed=rss</t>
  </si>
  <si>
    <t>ALR</t>
  </si>
  <si>
    <t>6.8</t>
  </si>
  <si>
    <t>1099-1107</t>
  </si>
  <si>
    <t>1180-0518</t>
  </si>
  <si>
    <t>International Insolvency Review</t>
  </si>
  <si>
    <t>https://onlinelibrary.wiley.com/journal/10991107</t>
  </si>
  <si>
    <t>10.1002/(ISSN)1099-1107</t>
  </si>
  <si>
    <t>https://onlinelibrary.wiley.com/action/showFeed?jc=10991107&amp;type=etoc&amp;feed=rss</t>
  </si>
  <si>
    <t>IIR</t>
  </si>
  <si>
    <t>1096-9853</t>
  </si>
  <si>
    <t>0363-9061</t>
  </si>
  <si>
    <t>International Journal for Numerical and Analytical Methods in Geomechanics</t>
  </si>
  <si>
    <t>Computational / Numerical Methods</t>
  </si>
  <si>
    <t>https://onlinelibrary.wiley.com/journal/10969853</t>
  </si>
  <si>
    <t>10.1002/(ISSN)1096-9853</t>
  </si>
  <si>
    <t>https://onlinelibrary.wiley.com/action/showFeed?jc=10969853&amp;type=etoc&amp;feed=rss</t>
  </si>
  <si>
    <t>NAG</t>
  </si>
  <si>
    <t>2040-7947</t>
  </si>
  <si>
    <t>2040-7939</t>
  </si>
  <si>
    <t>International Journal for Numerical Methods in Biomedical Engineering</t>
  </si>
  <si>
    <t>https://onlinelibrary.wiley.com/journal/20407947</t>
  </si>
  <si>
    <t>10.1002/(ISSN)2040-7947</t>
  </si>
  <si>
    <t>https://onlinelibrary.wiley.com/action/showFeed?jc=20407947&amp;type=etoc&amp;feed=rss</t>
  </si>
  <si>
    <t>CNM</t>
  </si>
  <si>
    <t>1097-0207</t>
  </si>
  <si>
    <t>0029-5981</t>
  </si>
  <si>
    <t>International Journal for Numerical Methods in Engineering</t>
  </si>
  <si>
    <t>https://onlinelibrary.wiley.com/journal/10970207</t>
  </si>
  <si>
    <t>10.1002/(ISSN)1097-0207</t>
  </si>
  <si>
    <t>https://onlinelibrary.wiley.com/action/showFeed?jc=10970207&amp;type=etoc&amp;feed=rss</t>
  </si>
  <si>
    <t>NME</t>
  </si>
  <si>
    <t>1097-0363</t>
  </si>
  <si>
    <t>0271-2091</t>
  </si>
  <si>
    <t>International Journal for Numerical Methods in Fluids</t>
  </si>
  <si>
    <t>532</t>
  </si>
  <si>
    <t>https://onlinelibrary.wiley.com/journal/10970363</t>
  </si>
  <si>
    <t>10.1002/(ISSN)1097-0363</t>
  </si>
  <si>
    <t>https://onlinelibrary.wiley.com/action/showFeed?jc=10970363&amp;type=etoc&amp;feed=rss</t>
  </si>
  <si>
    <t>FLD</t>
  </si>
  <si>
    <t>1099-1115</t>
  </si>
  <si>
    <t>0890-6327</t>
  </si>
  <si>
    <t>International Journal of Adaptive Control and Signal Processing</t>
  </si>
  <si>
    <t>https://onlinelibrary.wiley.com/journal/10991115</t>
  </si>
  <si>
    <t>10.1002/(ISSN)1099-1115</t>
  </si>
  <si>
    <t>https://onlinelibrary.wiley.com/action/showFeed?jc=10991115&amp;type=etoc&amp;feed=rss</t>
  </si>
  <si>
    <t>ACS</t>
  </si>
  <si>
    <t>1744-7402</t>
  </si>
  <si>
    <t>1546-542X</t>
  </si>
  <si>
    <t>International Journal of Applied Ceramic Technology</t>
  </si>
  <si>
    <t>Ceramics</t>
  </si>
  <si>
    <t>https://onlinelibrary.wiley.com/journal/17447402</t>
  </si>
  <si>
    <t>10.1111/(ISSN)1744-7402</t>
  </si>
  <si>
    <t>https://onlinelibrary.wiley.com/action/showFeed?jc=17447402&amp;type=etoc&amp;feed=rss</t>
  </si>
  <si>
    <t>IJAC</t>
  </si>
  <si>
    <t>2041-1294</t>
  </si>
  <si>
    <t>2041-1286</t>
  </si>
  <si>
    <t>International Journal of Applied Glass Science</t>
  </si>
  <si>
    <t>https://onlinelibrary.wiley.com/journal/20411294</t>
  </si>
  <si>
    <t>10.1111/(ISSN)2041-1294</t>
  </si>
  <si>
    <t>https://onlinelibrary.wiley.com/action/showFeed?jc=20411294&amp;type=etoc&amp;feed=rss</t>
  </si>
  <si>
    <t>IJAG</t>
  </si>
  <si>
    <t>1473-4192</t>
  </si>
  <si>
    <t>0802-6106</t>
  </si>
  <si>
    <t>International Journal of Applied Linguistics</t>
  </si>
  <si>
    <t>418</t>
  </si>
  <si>
    <t>https://onlinelibrary.wiley.com/journal/14734192</t>
  </si>
  <si>
    <t>10.1111/(ISSN)1473-4192</t>
  </si>
  <si>
    <t>https://onlinelibrary.wiley.com/action/showFeed?jc=14734192&amp;type=etoc&amp;feed=rss</t>
  </si>
  <si>
    <t>IJAL</t>
  </si>
  <si>
    <t>1556-9187</t>
  </si>
  <si>
    <t>1742-3341</t>
  </si>
  <si>
    <t>International Journal of Applied Psychoanalytic Studies</t>
  </si>
  <si>
    <t>Psychoanalysis</t>
  </si>
  <si>
    <t>https://onlinelibrary.wiley.com/journal/15569187</t>
  </si>
  <si>
    <t>10.1002/(ISSN)1556-9187</t>
  </si>
  <si>
    <t>https://onlinelibrary.wiley.com/action/showFeed?jc=15569187&amp;type=etoc&amp;feed=rss</t>
  </si>
  <si>
    <t>APS</t>
  </si>
  <si>
    <t>1476-8070</t>
  </si>
  <si>
    <t>1476-8062</t>
  </si>
  <si>
    <t>International Journal of Art &amp; Design Education</t>
  </si>
  <si>
    <t>Art &amp; Design Education</t>
  </si>
  <si>
    <t>707</t>
  </si>
  <si>
    <t>https://onlinelibrary.wiley.com/journal/14768070</t>
  </si>
  <si>
    <t>10.1111/(ISSN)1476-8070</t>
  </si>
  <si>
    <t>https://onlinelibrary.wiley.com/action/showFeed?jc=14768070&amp;type=etoc&amp;feed=rss</t>
  </si>
  <si>
    <t>JADE</t>
  </si>
  <si>
    <t>1099-1123</t>
  </si>
  <si>
    <t>1090-6738</t>
  </si>
  <si>
    <t>International Journal of Auditing</t>
  </si>
  <si>
    <t>Auditing</t>
  </si>
  <si>
    <t>https://onlinelibrary.wiley.com/journal/10991123</t>
  </si>
  <si>
    <t>10.1111/(ISSN)1099-1123</t>
  </si>
  <si>
    <t>https://onlinelibrary.wiley.com/action/showFeed?jc=10991123&amp;type=etoc&amp;feed=rss</t>
  </si>
  <si>
    <t>IJAU</t>
  </si>
  <si>
    <t>1097-0215</t>
  </si>
  <si>
    <t>0020-7136</t>
  </si>
  <si>
    <t>International Journal of Cancer</t>
  </si>
  <si>
    <t>https://onlinelibrary.wiley.com/journal/10970215</t>
  </si>
  <si>
    <t>10.1002/(ISSN)1097-0215</t>
  </si>
  <si>
    <t>https://onlinelibrary.wiley.com/action/showFeed?jc=10970215&amp;type=etoc&amp;feed=rss</t>
  </si>
  <si>
    <t>IJC</t>
  </si>
  <si>
    <t>1097-4601</t>
  </si>
  <si>
    <t>0538-8066</t>
  </si>
  <si>
    <t>International Journal of Chemical Kinetics</t>
  </si>
  <si>
    <t>Chemical Kinetics</t>
  </si>
  <si>
    <t>https://onlinelibrary.wiley.com/journal/10974601</t>
  </si>
  <si>
    <t>10.1002/(ISSN)1097-4601</t>
  </si>
  <si>
    <t>https://onlinelibrary.wiley.com/action/showFeed?jc=10974601&amp;type=etoc&amp;feed=rss</t>
  </si>
  <si>
    <t>KIN</t>
  </si>
  <si>
    <t>1097-007X</t>
  </si>
  <si>
    <t>0098-9886</t>
  </si>
  <si>
    <t>International Journal of Circuit Theory and Applications</t>
  </si>
  <si>
    <t>https://onlinelibrary.wiley.com/journal/1097007X</t>
  </si>
  <si>
    <t>10.1002/(ISSN)1097-007X</t>
  </si>
  <si>
    <t>https://onlinelibrary.wiley.com/action/showFeed?jc=1097007X&amp;type=etoc&amp;feed=rss</t>
  </si>
  <si>
    <t>CTA</t>
  </si>
  <si>
    <t>1097-0088</t>
  </si>
  <si>
    <t>0899-8418</t>
  </si>
  <si>
    <t>International Journal of Climatology</t>
  </si>
  <si>
    <t>Atmospheric Sciences</t>
  </si>
  <si>
    <t>https://rmets.onlinelibrary.wiley.com/journal/10970088</t>
  </si>
  <si>
    <t>10.1002/(ISSN)1097-0088</t>
  </si>
  <si>
    <t>https://onlinelibrary.wiley.com/action/showFeed?jc=10970088&amp;type=etoc&amp;feed=rss</t>
  </si>
  <si>
    <t>JOC</t>
  </si>
  <si>
    <t>1099-1131</t>
  </si>
  <si>
    <t>1074-5351</t>
  </si>
  <si>
    <t>International Journal of Communication Systems</t>
  </si>
  <si>
    <t>Communication Technology</t>
  </si>
  <si>
    <t>https://onlinelibrary.wiley.com/journal/10991131</t>
  </si>
  <si>
    <t>10.1002/(ISSN)1099-1131</t>
  </si>
  <si>
    <t>https://onlinelibrary.wiley.com/action/showFeed?jc=10991131&amp;type=etoc&amp;feed=rss</t>
  </si>
  <si>
    <t>DAC</t>
  </si>
  <si>
    <t>1470-6431</t>
  </si>
  <si>
    <t>1470-6423</t>
  </si>
  <si>
    <t>International Journal of Consumer Studies</t>
  </si>
  <si>
    <t>Marketing &amp; Sales</t>
  </si>
  <si>
    <t>381</t>
  </si>
  <si>
    <t>https://onlinelibrary.wiley.com/journal/14706431</t>
  </si>
  <si>
    <t>10.1111/(ISSN)1470-6431</t>
  </si>
  <si>
    <t>https://onlinelibrary.wiley.com/action/showFeed?jc=14706431&amp;type=etoc&amp;feed=rss</t>
  </si>
  <si>
    <t>IJCS</t>
  </si>
  <si>
    <t>1468-2494</t>
  </si>
  <si>
    <t>0142-5463</t>
  </si>
  <si>
    <t>International Journal of Cosmetic Science</t>
  </si>
  <si>
    <t>668</t>
  </si>
  <si>
    <t>https://onlinelibrary.wiley.com/journal/14682494</t>
  </si>
  <si>
    <t>10.1111/(ISSN)1468-2494</t>
  </si>
  <si>
    <t>https://onlinelibrary.wiley.com/action/showFeed?jc=14682494&amp;type=etoc&amp;feed=rss</t>
  </si>
  <si>
    <t>ICS</t>
  </si>
  <si>
    <t>1471-0307</t>
  </si>
  <si>
    <t>1364-727X</t>
  </si>
  <si>
    <t>International Journal of Dairy Technology</t>
  </si>
  <si>
    <t>https://onlinelibrary.wiley.com/journal/14710307</t>
  </si>
  <si>
    <t>10.1111/(ISSN)1471-0307</t>
  </si>
  <si>
    <t>https://onlinelibrary.wiley.com/action/showFeed?jc=14710307&amp;type=etoc&amp;feed=rss</t>
  </si>
  <si>
    <t>IDT</t>
  </si>
  <si>
    <t>1601-5037</t>
  </si>
  <si>
    <t>1601-5029</t>
  </si>
  <si>
    <t>International Journal of Dental Hygiene</t>
  </si>
  <si>
    <t>Dental Hygiene &amp; Therapy</t>
  </si>
  <si>
    <t>https://onlinelibrary.wiley.com/journal/16015037</t>
  </si>
  <si>
    <t>10.1111/(ISSN)1601-5037</t>
  </si>
  <si>
    <t>https://onlinelibrary.wiley.com/action/showFeed?jc=16015037&amp;type=etoc&amp;feed=rss</t>
  </si>
  <si>
    <t>IDH</t>
  </si>
  <si>
    <t>1365-4632</t>
  </si>
  <si>
    <t>0011-9059</t>
  </si>
  <si>
    <t>International Journal of Dermatology</t>
  </si>
  <si>
    <t>https://onlinelibrary.wiley.com/journal/13654632</t>
  </si>
  <si>
    <t>10.1111/(ISSN)1365-4632</t>
  </si>
  <si>
    <t>https://onlinelibrary.wiley.com/action/showFeed?jc=13654632&amp;type=etoc&amp;feed=rss</t>
  </si>
  <si>
    <t>IJD</t>
  </si>
  <si>
    <t>1873-474X</t>
  </si>
  <si>
    <t>0736-5748</t>
  </si>
  <si>
    <t>International Journal of Developmental Neuroscience</t>
  </si>
  <si>
    <t>https://onlinelibrary.wiley.com/journal/1873474X</t>
  </si>
  <si>
    <t>10.1002/(ISSN)1873-474X</t>
  </si>
  <si>
    <t>JDN</t>
  </si>
  <si>
    <t>1098-108X</t>
  </si>
  <si>
    <t>0276-3478</t>
  </si>
  <si>
    <t>International Journal of Eating Disorders</t>
  </si>
  <si>
    <t>https://onlinelibrary.wiley.com/journal/1098108X</t>
  </si>
  <si>
    <t>10.1002/(ISSN)1098-108X</t>
  </si>
  <si>
    <t>https://onlinelibrary.wiley.com/action/showFeed?jc=1098108X&amp;type=etoc&amp;feed=rss</t>
  </si>
  <si>
    <t>EAT</t>
  </si>
  <si>
    <t>1742-7363</t>
  </si>
  <si>
    <t>1742-7355</t>
  </si>
  <si>
    <t>International Journal of Economic Theory</t>
  </si>
  <si>
    <t>Economic Theory</t>
  </si>
  <si>
    <t>https://onlinelibrary.wiley.com/journal/17427363</t>
  </si>
  <si>
    <t>10.1111/(ISSN)1742-7363</t>
  </si>
  <si>
    <t>https://onlinelibrary.wiley.com/action/showFeed?jc=17427363&amp;type=etoc&amp;feed=rss</t>
  </si>
  <si>
    <t>IJET</t>
  </si>
  <si>
    <t>1099-1158</t>
  </si>
  <si>
    <t>1076-9307</t>
  </si>
  <si>
    <t>International Journal of Finance &amp; Economics</t>
  </si>
  <si>
    <t>https://onlinelibrary.wiley.com/journal/10991158</t>
  </si>
  <si>
    <t>10.1002/(ISSN)1099-1158</t>
  </si>
  <si>
    <t>https://onlinelibrary.wiley.com/action/showFeed?jc=10991158&amp;type=etoc&amp;feed=rss</t>
  </si>
  <si>
    <t>IJFE</t>
  </si>
  <si>
    <t>1099-1166</t>
  </si>
  <si>
    <t>0885-6230</t>
  </si>
  <si>
    <t>International Journal of Geriatric Psychiatry</t>
  </si>
  <si>
    <t>https://onlinelibrary.wiley.com/journal/10991166</t>
  </si>
  <si>
    <t>10.1002/(ISSN)1099-1166</t>
  </si>
  <si>
    <t>https://onlinelibrary.wiley.com/action/showFeed?jc=10991166&amp;type=etoc&amp;feed=rss</t>
  </si>
  <si>
    <t>GPS</t>
  </si>
  <si>
    <t>1879-3479</t>
  </si>
  <si>
    <t>0020-7292</t>
  </si>
  <si>
    <t>International Journal of Gynecology &amp; Obstetrics</t>
  </si>
  <si>
    <t>https://obgyn.onlinelibrary.wiley.com/journal/18793479</t>
  </si>
  <si>
    <t>10.1002/(ISSN)1879-3479</t>
  </si>
  <si>
    <t>https://onlinelibrary.wiley.com/action/showFeed?jc=18793479&amp;type=etoc&amp;feed=rss</t>
  </si>
  <si>
    <t>IJGO</t>
  </si>
  <si>
    <t>1098-1098</t>
  </si>
  <si>
    <t>0899-9457</t>
  </si>
  <si>
    <t>International Journal of Imaging Systems and Technology</t>
  </si>
  <si>
    <t>https://onlinelibrary.wiley.com/journal/10981098</t>
  </si>
  <si>
    <t>10.1002/(ISSN)1098-1098</t>
  </si>
  <si>
    <t>https://onlinelibrary.wiley.com/action/showFeed?jc=10981098&amp;type=etoc&amp;feed=rss</t>
  </si>
  <si>
    <t>IMA</t>
  </si>
  <si>
    <t>1744-313X</t>
  </si>
  <si>
    <t>1744-3121</t>
  </si>
  <si>
    <t>International Journal of Immunogenetics</t>
  </si>
  <si>
    <t>https://onlinelibrary.wiley.com/journal/1744313X</t>
  </si>
  <si>
    <t>10.1111/(ISSN)1744-313X</t>
  </si>
  <si>
    <t>https://onlinelibrary.wiley.com/action/showFeed?jc=1744313X&amp;type=etoc&amp;feed=rss</t>
  </si>
  <si>
    <t>IJI</t>
  </si>
  <si>
    <t>1751-553X</t>
  </si>
  <si>
    <t>1751-5521</t>
  </si>
  <si>
    <t>International Journal of Laboratory Hematology</t>
  </si>
  <si>
    <t>Laboratory Hematology</t>
  </si>
  <si>
    <t>https://onlinelibrary.wiley.com/journal/1751553X</t>
  </si>
  <si>
    <t>10.1111/(ISSN)1751-553X</t>
  </si>
  <si>
    <t>https://onlinelibrary.wiley.com/action/showFeed?jc=1751553X&amp;type=etoc&amp;feed=rss</t>
  </si>
  <si>
    <t>IJLH</t>
  </si>
  <si>
    <t>1460-6984</t>
  </si>
  <si>
    <t>1368-2822</t>
  </si>
  <si>
    <t>International Journal of Language &amp; Communication Disorders</t>
  </si>
  <si>
    <t>Speech Science</t>
  </si>
  <si>
    <t>https://onlinelibrary.wiley.com/journal/14606984</t>
  </si>
  <si>
    <t>10.1111/(ISSN)1460-6984</t>
  </si>
  <si>
    <t>https://onlinelibrary.wiley.com/action/showFeed?jc=14606984&amp;type=etoc&amp;feed=rss</t>
  </si>
  <si>
    <t>JLCD</t>
  </si>
  <si>
    <t>1468-2370</t>
  </si>
  <si>
    <t>1460-8545</t>
  </si>
  <si>
    <t>International Journal of Management Reviews</t>
  </si>
  <si>
    <t>https://onlinelibrary.wiley.com/journal/14682370</t>
  </si>
  <si>
    <t>10.1111/(ISSN)1468-2370</t>
  </si>
  <si>
    <t>https://onlinelibrary.wiley.com/action/showFeed?jc=14682370&amp;type=etoc&amp;feed=rss</t>
  </si>
  <si>
    <t>IJMR</t>
  </si>
  <si>
    <t>10.8</t>
  </si>
  <si>
    <t>1447-0349</t>
  </si>
  <si>
    <t>1445-8330</t>
  </si>
  <si>
    <t>International Journal of Mental Health Nursing</t>
  </si>
  <si>
    <t>Mental Health Nursing</t>
  </si>
  <si>
    <t>https://onlinelibrary.wiley.com/journal/14470349</t>
  </si>
  <si>
    <t>10.1111/(ISSN)1447-0349</t>
  </si>
  <si>
    <t>https://onlinelibrary.wiley.com/action/showFeed?jc=14470349&amp;type=etoc&amp;feed=rss</t>
  </si>
  <si>
    <t>INM</t>
  </si>
  <si>
    <t>1099-1190</t>
  </si>
  <si>
    <t>1055-7148</t>
  </si>
  <si>
    <t>International Journal of Network Management</t>
  </si>
  <si>
    <t>https://onlinelibrary.wiley.com/journal/10991190</t>
  </si>
  <si>
    <t>10.1002/(ISSN)1099-1190</t>
  </si>
  <si>
    <t>https://onlinelibrary.wiley.com/action/showFeed?jc=10991190&amp;type=etoc&amp;feed=rss</t>
  </si>
  <si>
    <t>NEM</t>
  </si>
  <si>
    <t>1099-1204</t>
  </si>
  <si>
    <t>0894-3370</t>
  </si>
  <si>
    <t>International Journal of Numerical Modelling: Electronic Networks, Devices and Fields</t>
  </si>
  <si>
    <t>https://onlinelibrary.wiley.com/journal/10991204</t>
  </si>
  <si>
    <t>10.1002/(ISSN)1099-1204</t>
  </si>
  <si>
    <t>https://onlinelibrary.wiley.com/action/showFeed?jc=10991204&amp;type=etoc&amp;feed=rss</t>
  </si>
  <si>
    <t>JNM</t>
  </si>
  <si>
    <t>1440-172X</t>
  </si>
  <si>
    <t>1322-7114</t>
  </si>
  <si>
    <t>International Journal of Nursing Practice</t>
  </si>
  <si>
    <t>https://onlinelibrary.wiley.com/journal/1440172X</t>
  </si>
  <si>
    <t>10.1111/(ISSN)1440-172X</t>
  </si>
  <si>
    <t>https://onlinelibrary.wiley.com/action/showFeed?jc=1440172X&amp;type=etoc&amp;feed=rss</t>
  </si>
  <si>
    <t>IJN</t>
  </si>
  <si>
    <t>1748-3743</t>
  </si>
  <si>
    <t>1748-3735</t>
  </si>
  <si>
    <t>International Journal of Older People Nursing</t>
  </si>
  <si>
    <t>https://onlinelibrary.wiley.com/journal/17483743</t>
  </si>
  <si>
    <t>10.1111/(ISSN)1748-3743</t>
  </si>
  <si>
    <t>https://onlinelibrary.wiley.com/action/showFeed?jc=17483743&amp;type=etoc&amp;feed=rss</t>
  </si>
  <si>
    <t>OPN</t>
  </si>
  <si>
    <t>1099-1212</t>
  </si>
  <si>
    <t>1047-482X</t>
  </si>
  <si>
    <t>International Journal of Osteoarchaeology</t>
  </si>
  <si>
    <t>https://onlinelibrary.wiley.com/journal/10991212</t>
  </si>
  <si>
    <t>10.1002/(ISSN)1099-1212</t>
  </si>
  <si>
    <t>https://onlinelibrary.wiley.com/action/showFeed?jc=10991212&amp;type=etoc&amp;feed=rss</t>
  </si>
  <si>
    <t>OA</t>
  </si>
  <si>
    <t>1365-263X</t>
  </si>
  <si>
    <t>0960-7439</t>
  </si>
  <si>
    <t>International Journal of Paediatric Dentistry</t>
  </si>
  <si>
    <t>Pediatric Dentistry</t>
  </si>
  <si>
    <t>https://onlinelibrary.wiley.com/journal/1365263X</t>
  </si>
  <si>
    <t>10.1111/(ISSN)1365-263X</t>
  </si>
  <si>
    <t>https://onlinelibrary.wiley.com/action/showFeed?jc=1365263X&amp;type=etoc&amp;feed=rss</t>
  </si>
  <si>
    <t>IPD</t>
  </si>
  <si>
    <t>1464-066X</t>
  </si>
  <si>
    <t>0020-7594</t>
  </si>
  <si>
    <t>International Journal of Psychology</t>
  </si>
  <si>
    <t>https://onlinelibrary.wiley.com/journal/1464066X</t>
  </si>
  <si>
    <t>10.1002/(ISSN)1464-066X</t>
  </si>
  <si>
    <t>https://onlinelibrary.wiley.com/action/showFeed?jc=1464066X&amp;type=etoc&amp;feed=rss</t>
  </si>
  <si>
    <t>IJOP</t>
  </si>
  <si>
    <t>1097-461X</t>
  </si>
  <si>
    <t>0020-7608</t>
  </si>
  <si>
    <t>International Journal of Quantum Chemistry</t>
  </si>
  <si>
    <t>Quantum Chemistry</t>
  </si>
  <si>
    <t>https://onlinelibrary.wiley.com/journal/1097461X</t>
  </si>
  <si>
    <t>10.1002/(ISSN)1097-461X</t>
  </si>
  <si>
    <t>https://onlinelibrary.wiley.com/action/showFeed?jc=1097461X&amp;type=etoc&amp;feed=rss</t>
  </si>
  <si>
    <t>QUA</t>
  </si>
  <si>
    <t>1756-185X</t>
  </si>
  <si>
    <t>1756-1841</t>
  </si>
  <si>
    <t>International Journal of Rheumatic Diseases</t>
  </si>
  <si>
    <t>https://onlinelibrary.wiley.com/journal/1756185X</t>
  </si>
  <si>
    <t>10.1111/(ISSN)1756-185X</t>
  </si>
  <si>
    <t>https://onlinelibrary.wiley.com/action/showFeed?jc=1756185X&amp;type=etoc&amp;feed=rss</t>
  </si>
  <si>
    <t>APL</t>
  </si>
  <si>
    <t>1099-1239</t>
  </si>
  <si>
    <t>1049-8923</t>
  </si>
  <si>
    <t>International Journal of Robust and Nonlinear Control</t>
  </si>
  <si>
    <t>https://onlinelibrary.wiley.com/journal/10991239</t>
  </si>
  <si>
    <t>10.1002/(ISSN)1099-1239</t>
  </si>
  <si>
    <t>https://onlinelibrary.wiley.com/action/showFeed?jc=10991239&amp;type=etoc&amp;feed=rss</t>
  </si>
  <si>
    <t>RNC</t>
  </si>
  <si>
    <t>1542-0981</t>
  </si>
  <si>
    <t>1542-0973</t>
  </si>
  <si>
    <t>International Journal of Satellite Communications and Networking</t>
  </si>
  <si>
    <t>Satellite Communications</t>
  </si>
  <si>
    <t>https://onlinelibrary.wiley.com/journal/15420981</t>
  </si>
  <si>
    <t>10.1002/(ISSN)1542-0981</t>
  </si>
  <si>
    <t>https://onlinelibrary.wiley.com/action/showFeed?jc=15420981&amp;type=etoc&amp;feed=rss</t>
  </si>
  <si>
    <t>SAT</t>
  </si>
  <si>
    <t>1468-2389</t>
  </si>
  <si>
    <t>0965-075X</t>
  </si>
  <si>
    <t>International Journal of Selection and Assessment</t>
  </si>
  <si>
    <t>https://onlinelibrary.wiley.com/journal/14682389</t>
  </si>
  <si>
    <t>10.1111/(ISSN)1468-2389</t>
  </si>
  <si>
    <t>https://onlinelibrary.wiley.com/action/showFeed?jc=14682389&amp;type=etoc&amp;feed=rss</t>
  </si>
  <si>
    <t>IJSA</t>
  </si>
  <si>
    <t>1468-2397</t>
  </si>
  <si>
    <t>1369-6866</t>
  </si>
  <si>
    <t>International Journal of Social Welfare</t>
  </si>
  <si>
    <t>Social Welfare</t>
  </si>
  <si>
    <t>https://onlinelibrary.wiley.com/journal/14682397</t>
  </si>
  <si>
    <t>10.1111/(ISSN)1468-2397</t>
  </si>
  <si>
    <t>https://onlinelibrary.wiley.com/action/showFeed?jc=14682397&amp;type=etoc&amp;feed=rss</t>
  </si>
  <si>
    <t>IJSW</t>
  </si>
  <si>
    <t>1468-2400</t>
  </si>
  <si>
    <t>1463-1652</t>
  </si>
  <si>
    <t>International Journal of Systematic Theology</t>
  </si>
  <si>
    <t>Systematic Theology</t>
  </si>
  <si>
    <t>291</t>
  </si>
  <si>
    <t>https://onlinelibrary.wiley.com/journal/14682400</t>
  </si>
  <si>
    <t>10.1111/(ISSN)1468-2400</t>
  </si>
  <si>
    <t>https://onlinelibrary.wiley.com/action/showFeed?jc=14682400&amp;type=etoc&amp;feed=rss</t>
  </si>
  <si>
    <t>IJST</t>
  </si>
  <si>
    <t>1522-1970</t>
  </si>
  <si>
    <t>1099-2340</t>
  </si>
  <si>
    <t>International Journal of Tourism Research</t>
  </si>
  <si>
    <t>https://onlinelibrary.wiley.com/journal/15221970</t>
  </si>
  <si>
    <t>10.1002/(ISSN)1522-1970</t>
  </si>
  <si>
    <t>https://onlinelibrary.wiley.com/action/showFeed?jc=15221970&amp;type=etoc&amp;feed=rss</t>
  </si>
  <si>
    <t>JTR</t>
  </si>
  <si>
    <t>1468-2419</t>
  </si>
  <si>
    <t>1360-3736</t>
  </si>
  <si>
    <t>International Journal of Training and Development</t>
  </si>
  <si>
    <t>Training &amp; Development</t>
  </si>
  <si>
    <t>https://onlinelibrary.wiley.com/journal/14682419</t>
  </si>
  <si>
    <t>10.1111/(ISSN)1468-2419</t>
  </si>
  <si>
    <t>https://onlinelibrary.wiley.com/action/showFeed?jc=14682419&amp;type=etoc&amp;feed=rss</t>
  </si>
  <si>
    <t>IJTD</t>
  </si>
  <si>
    <t>1468-2427</t>
  </si>
  <si>
    <t>0309-1317</t>
  </si>
  <si>
    <t>International Journal of Urban and Regional Research</t>
  </si>
  <si>
    <t>General &amp; Introductory Urban Studies</t>
  </si>
  <si>
    <t>https://onlinelibrary.wiley.com/journal/14682427</t>
  </si>
  <si>
    <t>10.1111/(ISSN)1468-2427</t>
  </si>
  <si>
    <t>https://onlinelibrary.wiley.com/action/showFeed?jc=14682427&amp;type=etoc&amp;feed=rss</t>
  </si>
  <si>
    <t>IJUR</t>
  </si>
  <si>
    <t>1749-771X</t>
  </si>
  <si>
    <t>1749-7701</t>
  </si>
  <si>
    <t>International Journal of Urological Nursing</t>
  </si>
  <si>
    <t>https://onlinelibrary.wiley.com/journal/1749771X</t>
  </si>
  <si>
    <t>10.1111/(ISSN)1749-771X</t>
  </si>
  <si>
    <t>https://onlinelibrary.wiley.com/action/showFeed?jc=1749771X&amp;type=etoc&amp;feed=rss</t>
  </si>
  <si>
    <t>IJUN</t>
  </si>
  <si>
    <t>1442-2042</t>
  </si>
  <si>
    <t>0919-8172</t>
  </si>
  <si>
    <t>International Journal of Urology</t>
  </si>
  <si>
    <t>https://onlinelibrary.wiley.com/journal/14422042</t>
  </si>
  <si>
    <t>10.1111/(ISSN)1442-2042</t>
  </si>
  <si>
    <t>https://onlinelibrary.wiley.com/action/showFeed?jc=14422042&amp;type=etoc&amp;feed=rss</t>
  </si>
  <si>
    <t>IJU</t>
  </si>
  <si>
    <t>1468-2435</t>
  </si>
  <si>
    <t>0020-7985</t>
  </si>
  <si>
    <t>International Migration</t>
  </si>
  <si>
    <t>325</t>
  </si>
  <si>
    <t>https://onlinelibrary.wiley.com/journal/14682435</t>
  </si>
  <si>
    <t>10.1111/(ISSN)1468-2435</t>
  </si>
  <si>
    <t>https://onlinelibrary.wiley.com/action/showFeed?jc=14682435&amp;type=etoc&amp;feed=rss</t>
  </si>
  <si>
    <t>IMIG</t>
  </si>
  <si>
    <t>1466-7657</t>
  </si>
  <si>
    <t>0020-8132</t>
  </si>
  <si>
    <t>International Nursing Review</t>
  </si>
  <si>
    <t>https://onlinelibrary.wiley.com/journal/14667657</t>
  </si>
  <si>
    <t>10.1111/(ISSN)1466-7657</t>
  </si>
  <si>
    <t>https://onlinelibrary.wiley.com/action/showFeed?jc=14667657&amp;type=etoc&amp;feed=rss</t>
  </si>
  <si>
    <t>INR</t>
  </si>
  <si>
    <t>1468-2443</t>
  </si>
  <si>
    <t>1369-412X</t>
  </si>
  <si>
    <t>International Review of Finance</t>
  </si>
  <si>
    <t>https://onlinelibrary.wiley.com/journal/14682443</t>
  </si>
  <si>
    <t>10.1111/(ISSN)1468-2443</t>
  </si>
  <si>
    <t>https://onlinelibrary.wiley.com/action/showFeed?jc=14682443&amp;type=etoc&amp;feed=rss</t>
  </si>
  <si>
    <t>IRFI</t>
  </si>
  <si>
    <t>1522-2632</t>
  </si>
  <si>
    <t>1434-2944</t>
  </si>
  <si>
    <t>International Review of Hydrobiology</t>
  </si>
  <si>
    <t>Freshwater Ecology</t>
  </si>
  <si>
    <t>https://onlinelibrary.wiley.com/journal/15222632</t>
  </si>
  <si>
    <t>10.1002/(ISSN)1522-2632</t>
  </si>
  <si>
    <t>https://onlinelibrary.wiley.com/action/showFeed?jc=15222632&amp;type=etoc&amp;feed=rss</t>
  </si>
  <si>
    <t>1758-6631</t>
  </si>
  <si>
    <t>0020-8582</t>
  </si>
  <si>
    <t>International Review of Mission</t>
  </si>
  <si>
    <t>General &amp; Introductory Religion &amp; Theology</t>
  </si>
  <si>
    <t>266</t>
  </si>
  <si>
    <t>https://onlinelibrary.wiley.com/journal/17586631</t>
  </si>
  <si>
    <t>10.1002/(ISSN)1758-6631</t>
  </si>
  <si>
    <t>https://onlinelibrary.wiley.com/action/showFeed?jc=17586631&amp;type=etoc&amp;feed=rss</t>
  </si>
  <si>
    <t>IROM</t>
  </si>
  <si>
    <t>1468-2451</t>
  </si>
  <si>
    <t>0020-8701</t>
  </si>
  <si>
    <t>International Social Science Journal</t>
  </si>
  <si>
    <t>300</t>
  </si>
  <si>
    <t>https://onlinelibrary.wiley.com/journal/14682451</t>
  </si>
  <si>
    <t>10.1111/(ISSN)1468-2451</t>
  </si>
  <si>
    <t>https://onlinelibrary.wiley.com/action/showFeed?jc=14682451&amp;type=etoc&amp;feed=rss</t>
  </si>
  <si>
    <t>ISSJ</t>
  </si>
  <si>
    <t>1468-246X</t>
  </si>
  <si>
    <t>0020-871X</t>
  </si>
  <si>
    <t>International Social Security Review</t>
  </si>
  <si>
    <t>https://onlinelibrary.wiley.com/journal/1468246X</t>
  </si>
  <si>
    <t>10.1111/(ISSN)1468-246X</t>
  </si>
  <si>
    <t>https://onlinelibrary.wiley.com/action/showFeed?jc=1468246X&amp;type=etoc&amp;feed=rss</t>
  </si>
  <si>
    <t>ISSR</t>
  </si>
  <si>
    <t>1751-5823</t>
  </si>
  <si>
    <t>0306-7734</t>
  </si>
  <si>
    <t>International Statistical Review</t>
  </si>
  <si>
    <t>Applied Probability &amp; Statistics</t>
  </si>
  <si>
    <t>https://onlinelibrary.wiley.com/journal/17515823</t>
  </si>
  <si>
    <t>10.1111/(ISSN)1751-5823</t>
  </si>
  <si>
    <t>https://onlinelibrary.wiley.com/action/showFeed?jc=17515823&amp;type=etoc&amp;feed=rss</t>
  </si>
  <si>
    <t>INSR</t>
  </si>
  <si>
    <t>1475-3995</t>
  </si>
  <si>
    <t>0969-6016</t>
  </si>
  <si>
    <t>International Transactions in Operational Research</t>
  </si>
  <si>
    <t>https://onlinelibrary.wiley.com/journal/14753995</t>
  </si>
  <si>
    <t>10.1111/(ISSN)1475-3995</t>
  </si>
  <si>
    <t>https://onlinelibrary.wiley.com/action/showFeed?jc=14753995&amp;type=etoc&amp;feed=rss</t>
  </si>
  <si>
    <t>ITOR</t>
  </si>
  <si>
    <t>2476-1508</t>
  </si>
  <si>
    <t>Internet Technology Letters</t>
  </si>
  <si>
    <t>https://onlinelibrary.wiley.com/journal/24761508</t>
  </si>
  <si>
    <t>10.1002/(ISSN)2476-1508</t>
  </si>
  <si>
    <t>https://onlinelibrary.wiley.com/action/showFeed?jc=24761508&amp;type=etoc&amp;feed=rss</t>
  </si>
  <si>
    <t>ITL2</t>
  </si>
  <si>
    <t>2573-2331</t>
  </si>
  <si>
    <t>2573-2323</t>
  </si>
  <si>
    <t>IPPR Progressive Review</t>
  </si>
  <si>
    <t>https://onlinelibrary.wiley.com/journal/25732331</t>
  </si>
  <si>
    <t>10.1111/(ISSN)2573-2331</t>
  </si>
  <si>
    <t>https://onlinelibrary.wiley.com/action/showFeed?jc=25732331&amp;type=etoc&amp;feed=rss</t>
  </si>
  <si>
    <t>NEWE</t>
  </si>
  <si>
    <t>1531-0361</t>
  </si>
  <si>
    <t>1531-0353</t>
  </si>
  <si>
    <t>Irrigation and Drainage</t>
  </si>
  <si>
    <t>627</t>
  </si>
  <si>
    <t>https://onlinelibrary.wiley.com/journal/15310361</t>
  </si>
  <si>
    <t>10.1002/(ISSN)1531-0361</t>
  </si>
  <si>
    <t>https://onlinelibrary.wiley.com/action/showFeed?jc=15310361&amp;type=etoc&amp;feed=rss</t>
  </si>
  <si>
    <t>IRD</t>
  </si>
  <si>
    <t>1440-1738</t>
  </si>
  <si>
    <t>1038-4871</t>
  </si>
  <si>
    <t>Island Arc</t>
  </si>
  <si>
    <t>https://onlinelibrary.wiley.com/journal/14401738</t>
  </si>
  <si>
    <t>10.1111/(ISSN)1440-1738</t>
  </si>
  <si>
    <t>https://onlinelibrary.wiley.com/action/showFeed?jc=14401738&amp;type=etoc&amp;feed=rss</t>
  </si>
  <si>
    <t>IAR</t>
  </si>
  <si>
    <t>1869-5868</t>
  </si>
  <si>
    <t>0021-2148</t>
  </si>
  <si>
    <t>Israel Journal of Chemistry</t>
  </si>
  <si>
    <t>IS</t>
  </si>
  <si>
    <t>https://onlinelibrary.wiley.com/journal/18695868</t>
  </si>
  <si>
    <t>10.1002/(ISSN)1869-5868</t>
  </si>
  <si>
    <t>https://onlinelibrary.wiley.com/action/showFeed?jc=18695868&amp;type=etoc&amp;feed=rss</t>
  </si>
  <si>
    <t>1521-6551</t>
  </si>
  <si>
    <t>1521-6543</t>
  </si>
  <si>
    <t>IUBMB Life</t>
  </si>
  <si>
    <t>https://iubmb.onlinelibrary.wiley.com/journal/15216551</t>
  </si>
  <si>
    <t>10.1002/(ISSN)1521-6551</t>
  </si>
  <si>
    <t>https://onlinelibrary.wiley.com/action/showFeed?jc=15216551&amp;type=etoc&amp;feed=rss</t>
  </si>
  <si>
    <t>IUB</t>
  </si>
  <si>
    <t>2574-9870</t>
  </si>
  <si>
    <t>2405-4690</t>
  </si>
  <si>
    <t>JACCP: Journal of the American College of Clinical Pharmacy</t>
  </si>
  <si>
    <t>https://onlinelibrary.wiley.com/journal/25749870</t>
  </si>
  <si>
    <t>10.1002/(ISSN)2574-9870</t>
  </si>
  <si>
    <t>https://onlinelibrary.wiley.com/action/showFeed?jc=25749870&amp;type=etoc&amp;feed=rss</t>
  </si>
  <si>
    <t>JAC5</t>
  </si>
  <si>
    <t>1742-7924</t>
  </si>
  <si>
    <t>1742-7932</t>
  </si>
  <si>
    <t>Japan Journal of Nursing Science</t>
  </si>
  <si>
    <t>https://onlinelibrary.wiley.com/journal/17427924</t>
  </si>
  <si>
    <t>10.1111/(ISSN)1742-7924</t>
  </si>
  <si>
    <t>https://onlinelibrary.wiley.com/action/showFeed?jc=17427924&amp;type=etoc&amp;feed=rss</t>
  </si>
  <si>
    <t>JJNS</t>
  </si>
  <si>
    <t>2769-1357</t>
  </si>
  <si>
    <t>2769-1365</t>
  </si>
  <si>
    <t>Japanese Journal of Sociology</t>
  </si>
  <si>
    <t>https://onlinelibrary.wiley.com/journal/27691357</t>
  </si>
  <si>
    <t>10.1111/(ISSN)2769-1357</t>
  </si>
  <si>
    <t>https://onlinelibrary.wiley.com/action/showFeed?jc=14756781&amp;type=etoc&amp;feed=rss</t>
  </si>
  <si>
    <t>IJJS</t>
  </si>
  <si>
    <t>1468-5965</t>
  </si>
  <si>
    <t>0021-9886</t>
  </si>
  <si>
    <t>JCMS: Journal of Common Market Studies</t>
  </si>
  <si>
    <t>https://onlinelibrary.wiley.com/journal/14685965</t>
  </si>
  <si>
    <t>10.1111/(ISSN)1468-5965</t>
  </si>
  <si>
    <t>https://onlinelibrary.wiley.com/action/showFeed?jc=14685965&amp;type=etoc&amp;feed=rss</t>
  </si>
  <si>
    <t>JCMS</t>
  </si>
  <si>
    <t>1551-8833</t>
  </si>
  <si>
    <t>0003-150X</t>
  </si>
  <si>
    <t>Journal AWWA</t>
  </si>
  <si>
    <t>Water Resources</t>
  </si>
  <si>
    <t>https://onlinelibrary.wiley.com/journal/15518833</t>
  </si>
  <si>
    <t>10.1002/(ISSN)1551-8833</t>
  </si>
  <si>
    <t>https://onlinelibrary.wiley.com/action/showFeed?jc=15518833&amp;type=etoc&amp;feed=rss</t>
  </si>
  <si>
    <t>AWWA</t>
  </si>
  <si>
    <t>1610-0387</t>
  </si>
  <si>
    <t>1610-0379</t>
  </si>
  <si>
    <t>Journal der Deutschen Dermatologischen Gesellschaft</t>
  </si>
  <si>
    <t>https://onlinelibrary.wiley.com/journal/16100387</t>
  </si>
  <si>
    <t>10.1111/(ISSN)1610-0387</t>
  </si>
  <si>
    <t>https://onlinelibrary.wiley.com/action/showFeed?jc=16100387&amp;type=etoc&amp;feed=rss</t>
  </si>
  <si>
    <t>DDG</t>
  </si>
  <si>
    <t>1754-0208</t>
  </si>
  <si>
    <t>1754-0194</t>
  </si>
  <si>
    <t>Journal for Eighteenth-Century Studies</t>
  </si>
  <si>
    <t>Modern History (1780-1900)</t>
  </si>
  <si>
    <t>https://onlinelibrary.wiley.com/journal/17540208</t>
  </si>
  <si>
    <t>10.1111/(ISSN)1754-0208</t>
  </si>
  <si>
    <t>https://onlinelibrary.wiley.com/action/showFeed?jc=17540208&amp;type=etoc&amp;feed=rss</t>
  </si>
  <si>
    <t>JECS</t>
  </si>
  <si>
    <t>1744-6155</t>
  </si>
  <si>
    <t>1539-0136</t>
  </si>
  <si>
    <t>Journal for Specialists in Pediatric Nursing</t>
  </si>
  <si>
    <t>Clinical Specialties</t>
  </si>
  <si>
    <t>https://onlinelibrary.wiley.com/journal/17446155</t>
  </si>
  <si>
    <t>10.1111/(ISSN)1744-6155</t>
  </si>
  <si>
    <t>https://onlinelibrary.wiley.com/action/showFeed?jc=17446155&amp;type=etoc&amp;feed=rss</t>
  </si>
  <si>
    <t>JSPN</t>
  </si>
  <si>
    <t>2475-5389</t>
  </si>
  <si>
    <t>1539-2546</t>
  </si>
  <si>
    <t>Journal for the Anthropology of North America</t>
  </si>
  <si>
    <t>https://anthrosource.onlinelibrary.wiley.com/journal/24755389</t>
  </si>
  <si>
    <t>10.1002/(ISSN)2475-5389</t>
  </si>
  <si>
    <t>https://onlinelibrary.wiley.com/action/showFeed?jc=24755389&amp;type=etoc&amp;feed=rss</t>
  </si>
  <si>
    <t>NAD</t>
  </si>
  <si>
    <t>1468-5906</t>
  </si>
  <si>
    <t>0021-8294</t>
  </si>
  <si>
    <t>Journal for the Scientific Study of Religion</t>
  </si>
  <si>
    <t>Sociology of Religion</t>
  </si>
  <si>
    <t>200</t>
  </si>
  <si>
    <t>https://onlinelibrary.wiley.com/journal/14685906</t>
  </si>
  <si>
    <t>10.1111/(ISSN)1468-5906</t>
  </si>
  <si>
    <t>https://onlinelibrary.wiley.com/action/showFeed?jc=14685906&amp;type=etoc&amp;feed=rss</t>
  </si>
  <si>
    <t>JSSR</t>
  </si>
  <si>
    <t>1468-5914</t>
  </si>
  <si>
    <t>0021-8308</t>
  </si>
  <si>
    <t>Journal for the Theory of Social Behaviour</t>
  </si>
  <si>
    <t>https://onlinelibrary.wiley.com/journal/14685914</t>
  </si>
  <si>
    <t>10.1111/(ISSN)1468-5914</t>
  </si>
  <si>
    <t>https://onlinelibrary.wiley.com/action/showFeed?jc=14685914&amp;type=etoc&amp;feed=rss</t>
  </si>
  <si>
    <t>JTSB</t>
  </si>
  <si>
    <t>1475-679X</t>
  </si>
  <si>
    <t>0021-8456</t>
  </si>
  <si>
    <t>Journal of Accounting Research</t>
  </si>
  <si>
    <t>https://onlinelibrary.wiley.com/journal/1475679X</t>
  </si>
  <si>
    <t>10.1111/(ISSN)1475-679X</t>
  </si>
  <si>
    <t>https://onlinelibrary.wiley.com/action/showFeed?jc=1475679X&amp;type=etoc&amp;feed=rss</t>
  </si>
  <si>
    <t>JOAR</t>
  </si>
  <si>
    <t>2161-1874</t>
  </si>
  <si>
    <t>1055-3835</t>
  </si>
  <si>
    <t>Journal of Addictions &amp; Offender Counseling</t>
  </si>
  <si>
    <t>365</t>
  </si>
  <si>
    <t>https://onlinelibrary.wiley.com/journal/21611874</t>
  </si>
  <si>
    <t>10.1002/(ISSN)2161-1874</t>
  </si>
  <si>
    <t>https://onlinelibrary.wiley.com/action/showFeed?jc=21611874&amp;type=etoc&amp;feed=rss</t>
  </si>
  <si>
    <t>JAOC</t>
  </si>
  <si>
    <t>1095-9254</t>
  </si>
  <si>
    <t>0140-1971</t>
  </si>
  <si>
    <t>Journal of Adolescence</t>
  </si>
  <si>
    <t>Adolescence</t>
  </si>
  <si>
    <t>https://onlinelibrary.wiley.com/journal/10959254</t>
  </si>
  <si>
    <t>10.1002/(ISSN)1095-9254</t>
  </si>
  <si>
    <t>https://onlinelibrary.wiley.com/action/showFeed?jc=10959254&amp;type=etoc&amp;feed=rss</t>
  </si>
  <si>
    <t>JAD</t>
  </si>
  <si>
    <t>2022 take over</t>
  </si>
  <si>
    <t>1936-2706</t>
  </si>
  <si>
    <t>1081-3004</t>
  </si>
  <si>
    <t>Journal of Adolescent &amp; Adult Literacy</t>
  </si>
  <si>
    <t>Literacy &amp; Reading</t>
  </si>
  <si>
    <t>https://ila.onlinelibrary.wiley.com/journal/19362706</t>
  </si>
  <si>
    <t>10.1002/(ISSN)1936-2706</t>
  </si>
  <si>
    <t>https://onlinelibrary.wiley.com/action/showFeed?jc=19362706&amp;type=etoc&amp;feed=rss</t>
  </si>
  <si>
    <t>JAAL</t>
  </si>
  <si>
    <t>1365-2648</t>
  </si>
  <si>
    <t>0309-2402</t>
  </si>
  <si>
    <t>Journal of Advanced Nursing</t>
  </si>
  <si>
    <t>https://onlinelibrary.wiley.com/journal/13652648</t>
  </si>
  <si>
    <t>10.1111/(ISSN)1365-2648</t>
  </si>
  <si>
    <t>https://onlinelibrary.wiley.com/action/showFeed?jc=13652648&amp;type=etoc&amp;feed=rss</t>
  </si>
  <si>
    <t>JAN</t>
  </si>
  <si>
    <t>1471-0366</t>
  </si>
  <si>
    <t>1471-0358</t>
  </si>
  <si>
    <t>Journal of Agrarian Change</t>
  </si>
  <si>
    <t>https://onlinelibrary.wiley.com/journal/14710366</t>
  </si>
  <si>
    <t>10.1111/(ISSN)1471-0366</t>
  </si>
  <si>
    <t>https://onlinelibrary.wiley.com/action/showFeed?jc=14710366&amp;type=etoc&amp;feed=rss</t>
  </si>
  <si>
    <t>JOAC</t>
  </si>
  <si>
    <t>1477-9552</t>
  </si>
  <si>
    <t>0021-857X</t>
  </si>
  <si>
    <t>Journal of Agricultural Economics</t>
  </si>
  <si>
    <t>https://onlinelibrary.wiley.com/journal/14779552</t>
  </si>
  <si>
    <t>10.1111/(ISSN)1477-9552</t>
  </si>
  <si>
    <t>https://onlinelibrary.wiley.com/action/showFeed?jc=14779552&amp;type=etoc&amp;feed=rss</t>
  </si>
  <si>
    <t>JAGE</t>
  </si>
  <si>
    <t>1439-037X</t>
  </si>
  <si>
    <t>0931-2250</t>
  </si>
  <si>
    <t>Journal of Agronomy and Crop Science</t>
  </si>
  <si>
    <t>https://onlinelibrary.wiley.com/journal/1439037X</t>
  </si>
  <si>
    <t>10.1111/(ISSN)1439-037X</t>
  </si>
  <si>
    <t>https://onlinelibrary.wiley.com/action/showFeed?jc=1439037X&amp;type=etoc&amp;feed=rss</t>
  </si>
  <si>
    <t>JAC</t>
  </si>
  <si>
    <t>1468-5922</t>
  </si>
  <si>
    <t>0021-8774</t>
  </si>
  <si>
    <t>Journal of Analytical Psychology</t>
  </si>
  <si>
    <t>https://onlinelibrary.wiley.com/journal/14685922</t>
  </si>
  <si>
    <t>10.1111/(ISSN)1468-5922</t>
  </si>
  <si>
    <t>https://onlinelibrary.wiley.com/action/showFeed?jc=14685922&amp;type=etoc&amp;feed=rss</t>
  </si>
  <si>
    <t>JOAP</t>
  </si>
  <si>
    <t>1469-7580</t>
  </si>
  <si>
    <t>0021-8782</t>
  </si>
  <si>
    <t>Journal of Anatomy</t>
  </si>
  <si>
    <t>https://onlinelibrary.wiley.com/journal/14697580</t>
  </si>
  <si>
    <t>10.1111/(ISSN)1469-7580</t>
  </si>
  <si>
    <t>https://onlinelibrary.wiley.com/action/showFeed?jc=14697580&amp;type=etoc&amp;feed=rss</t>
  </si>
  <si>
    <t>JOA</t>
  </si>
  <si>
    <t>1439-0388</t>
  </si>
  <si>
    <t>0931-2668</t>
  </si>
  <si>
    <t>Journal of Animal Breeding and Genetics</t>
  </si>
  <si>
    <t>https://onlinelibrary.wiley.com/journal/14390388</t>
  </si>
  <si>
    <t>10.1111/(ISSN)1439-0388</t>
  </si>
  <si>
    <t>https://onlinelibrary.wiley.com/action/showFeed?jc=14390388&amp;type=etoc&amp;feed=rss</t>
  </si>
  <si>
    <t>JBG</t>
  </si>
  <si>
    <t>1365-2656</t>
  </si>
  <si>
    <t>0021-8790</t>
  </si>
  <si>
    <t>Journal of Animal Ecology</t>
  </si>
  <si>
    <t>Animal Ecology</t>
  </si>
  <si>
    <t>https://besjournals.onlinelibrary.wiley.com/journal/13652656</t>
  </si>
  <si>
    <t>10.1111/(ISSN)1365-2656</t>
  </si>
  <si>
    <t>https://onlinelibrary.wiley.com/action/showFeed?jc=13652656&amp;type=etoc&amp;feed=rss</t>
  </si>
  <si>
    <t>JANE</t>
  </si>
  <si>
    <t>1439-0396</t>
  </si>
  <si>
    <t>0931-2439</t>
  </si>
  <si>
    <t>Journal of Animal Physiology and Animal Nutrition</t>
  </si>
  <si>
    <t>Feed</t>
  </si>
  <si>
    <t>https://onlinelibrary.wiley.com/journal/14390396</t>
  </si>
  <si>
    <t>10.1111/(ISSN)1439-0396</t>
  </si>
  <si>
    <t>https://onlinelibrary.wiley.com/action/showFeed?jc=14390396&amp;type=etoc&amp;feed=rss</t>
  </si>
  <si>
    <t>JPN</t>
  </si>
  <si>
    <t>1938-3703</t>
  </si>
  <si>
    <t>0021-8855</t>
  </si>
  <si>
    <t>Journal of Applied Behavior Analysis</t>
  </si>
  <si>
    <t>159</t>
  </si>
  <si>
    <t>https://onlinelibrary.wiley.com/journal/19383703</t>
  </si>
  <si>
    <t>10.1002/(ISSN)1938-3703</t>
  </si>
  <si>
    <t>https://onlinelibrary.wiley.com/action/showFeed?jc=19383703&amp;type=etoc&amp;feed=rss</t>
  </si>
  <si>
    <t>JABA</t>
  </si>
  <si>
    <t>1600-5767</t>
  </si>
  <si>
    <t>0021-8898</t>
  </si>
  <si>
    <t>Journal of Applied Crystallography</t>
  </si>
  <si>
    <t>https://onlinelibrary.wiley.com/journal/S16005767</t>
  </si>
  <si>
    <t>10.1107/S16005767</t>
  </si>
  <si>
    <t>https://onlinelibrary.wiley.com/action/showFeed?jc=S16005767&amp;type=etoc&amp;feed=rss</t>
  </si>
  <si>
    <t>JCR</t>
  </si>
  <si>
    <t>1365-2664</t>
  </si>
  <si>
    <t>0021-8901</t>
  </si>
  <si>
    <t>Journal of Applied Ecology</t>
  </si>
  <si>
    <t>Applied Ecology</t>
  </si>
  <si>
    <t>https://besjournals.onlinelibrary.wiley.com/journal/13652664</t>
  </si>
  <si>
    <t>10.1111/(ISSN)1365-2664</t>
  </si>
  <si>
    <t>https://onlinelibrary.wiley.com/action/showFeed?jc=13652664&amp;type=etoc&amp;feed=rss</t>
  </si>
  <si>
    <t>JPE</t>
  </si>
  <si>
    <t>1099-1255</t>
  </si>
  <si>
    <t>0883-7252</t>
  </si>
  <si>
    <t>Journal of Applied Econometrics</t>
  </si>
  <si>
    <t>https://onlinelibrary.wiley.com/journal/10991255</t>
  </si>
  <si>
    <t>10.1002/(ISSN)1099-1255</t>
  </si>
  <si>
    <t>https://onlinelibrary.wiley.com/action/showFeed?jc=10991255&amp;type=etoc&amp;feed=rss</t>
  </si>
  <si>
    <t>JAE</t>
  </si>
  <si>
    <t>1439-0418</t>
  </si>
  <si>
    <t>0931-2048</t>
  </si>
  <si>
    <t>Journal of Applied Entomology</t>
  </si>
  <si>
    <t>https://onlinelibrary.wiley.com/journal/14390418</t>
  </si>
  <si>
    <t>10.1111/(ISSN)1439-0418</t>
  </si>
  <si>
    <t>https://onlinelibrary.wiley.com/action/showFeed?jc=14390418&amp;type=etoc&amp;feed=rss</t>
  </si>
  <si>
    <t>JEN</t>
  </si>
  <si>
    <t>1468-5930</t>
  </si>
  <si>
    <t>0264-3758</t>
  </si>
  <si>
    <t>Journal of Applied Philosophy</t>
  </si>
  <si>
    <t>Applied Ethics</t>
  </si>
  <si>
    <t>https://onlinelibrary.wiley.com/journal/14685930</t>
  </si>
  <si>
    <t>10.1111/(ISSN)1468-5930</t>
  </si>
  <si>
    <t>https://onlinelibrary.wiley.com/action/showFeed?jc=14685930&amp;type=etoc&amp;feed=rss</t>
  </si>
  <si>
    <t>JAPP</t>
  </si>
  <si>
    <t>1097-4628</t>
  </si>
  <si>
    <t>0021-8995</t>
  </si>
  <si>
    <t>Journal of Applied Polymer Science</t>
  </si>
  <si>
    <t>Polymer Science &amp; Technology General</t>
  </si>
  <si>
    <t>678</t>
  </si>
  <si>
    <t>https://onlinelibrary.wiley.com/journal/10974628</t>
  </si>
  <si>
    <t>10.1002/(ISSN)1097-4628</t>
  </si>
  <si>
    <t>https://onlinelibrary.wiley.com/action/showFeed?jc=10974628&amp;type=etoc&amp;feed=rss</t>
  </si>
  <si>
    <t>APP</t>
  </si>
  <si>
    <t>1468-3148</t>
  </si>
  <si>
    <t>1360-2322</t>
  </si>
  <si>
    <t>Journal of Applied Research in Intellectual Disabilities</t>
  </si>
  <si>
    <t>https://onlinelibrary.wiley.com/journal/14683148</t>
  </si>
  <si>
    <t>10.1111/(ISSN)1468-3148</t>
  </si>
  <si>
    <t>https://onlinelibrary.wiley.com/action/showFeed?jc=14683148&amp;type=etoc&amp;feed=rss</t>
  </si>
  <si>
    <t>JAR</t>
  </si>
  <si>
    <t>1559-1816</t>
  </si>
  <si>
    <t>0021-9029</t>
  </si>
  <si>
    <t>Journal of Applied Social Psychology</t>
  </si>
  <si>
    <t>Applied Social Psychology</t>
  </si>
  <si>
    <t>https://onlinelibrary.wiley.com/journal/15591816</t>
  </si>
  <si>
    <t>10.1111/(ISSN)1559-1816</t>
  </si>
  <si>
    <t>https://onlinelibrary.wiley.com/action/showFeed?jc=15591816&amp;type=etoc&amp;feed=rss</t>
  </si>
  <si>
    <t>JASP</t>
  </si>
  <si>
    <t>1099-1263</t>
  </si>
  <si>
    <t>0260-437X</t>
  </si>
  <si>
    <t>Journal of Applied Toxicology</t>
  </si>
  <si>
    <t>https://onlinelibrary.wiley.com/journal/10991263</t>
  </si>
  <si>
    <t>10.1002/(ISSN)1099-1263</t>
  </si>
  <si>
    <t>https://onlinelibrary.wiley.com/action/showFeed?jc=10991263&amp;type=etoc&amp;feed=rss</t>
  </si>
  <si>
    <t>JAT</t>
  </si>
  <si>
    <t>1521-4028</t>
  </si>
  <si>
    <t>0233-111X</t>
  </si>
  <si>
    <t>Journal of Basic Microbiology</t>
  </si>
  <si>
    <t>Microbiology</t>
  </si>
  <si>
    <t>https://onlinelibrary.wiley.com/journal/15214028</t>
  </si>
  <si>
    <t>10.1002/(ISSN)1521-4028</t>
  </si>
  <si>
    <t>https://onlinelibrary.wiley.com/action/showFeed?jc=15214028&amp;type=etoc&amp;feed=rss</t>
  </si>
  <si>
    <t>1099-0771</t>
  </si>
  <si>
    <t>0894-3257</t>
  </si>
  <si>
    <t>Journal of Behavioral Decision Making</t>
  </si>
  <si>
    <t>001</t>
  </si>
  <si>
    <t>https://onlinelibrary.wiley.com/journal/10990771</t>
  </si>
  <si>
    <t>10.1002/(ISSN)1099-0771</t>
  </si>
  <si>
    <t>https://onlinelibrary.wiley.com/action/showFeed?jc=10990771&amp;type=etoc&amp;feed=rss</t>
  </si>
  <si>
    <t>BDM</t>
  </si>
  <si>
    <t>1099-0461</t>
  </si>
  <si>
    <t>1095-6670</t>
  </si>
  <si>
    <t>Journal of Biochemical and Molecular Toxicology</t>
  </si>
  <si>
    <t>https://onlinelibrary.wiley.com/journal/10990461</t>
  </si>
  <si>
    <t>10.1002/(ISSN)1099-0461</t>
  </si>
  <si>
    <t>https://onlinelibrary.wiley.com/action/showFeed?jc=10990461&amp;type=etoc&amp;feed=rss</t>
  </si>
  <si>
    <t>JBT</t>
  </si>
  <si>
    <t>1365-2699</t>
  </si>
  <si>
    <t>0305-0270</t>
  </si>
  <si>
    <t>Journal of Biogeography</t>
  </si>
  <si>
    <t>https://onlinelibrary.wiley.com/journal/13652699</t>
  </si>
  <si>
    <t>10.1111/(ISSN)1365-2699</t>
  </si>
  <si>
    <t>https://onlinelibrary.wiley.com/action/showFeed?jc=13652699&amp;type=etoc&amp;feed=rss</t>
  </si>
  <si>
    <t>JBI</t>
  </si>
  <si>
    <t>1552-4965</t>
  </si>
  <si>
    <t>1549-3296</t>
  </si>
  <si>
    <t>Journal of Biomedical Materials Research Part A</t>
  </si>
  <si>
    <t>https://onlinelibrary.wiley.com/journal/15524965</t>
  </si>
  <si>
    <t>10.1002/(ISSN)1552-4965</t>
  </si>
  <si>
    <t>https://onlinelibrary.wiley.com/action/showFeed?jc=15524965&amp;type=etoc&amp;feed=rss</t>
  </si>
  <si>
    <t>JBM</t>
  </si>
  <si>
    <t>1552-4981</t>
  </si>
  <si>
    <t>1552-4973</t>
  </si>
  <si>
    <t>Journal of Biomedical Materials Research Part B: Applied Biomaterials</t>
  </si>
  <si>
    <t>https://onlinelibrary.wiley.com/journal/15524981</t>
  </si>
  <si>
    <t>10.1002/(ISSN)1552-4981</t>
  </si>
  <si>
    <t>https://onlinelibrary.wiley.com/action/showFeed?jc=15524981&amp;type=etoc&amp;feed=rss</t>
  </si>
  <si>
    <t>JBMB</t>
  </si>
  <si>
    <t>Part title - Free on a bundle</t>
    <phoneticPr fontId="0" type="noConversion"/>
  </si>
  <si>
    <t>1864-0648</t>
  </si>
  <si>
    <t>1864-063X</t>
  </si>
  <si>
    <t>Journal of Biophotonics</t>
  </si>
  <si>
    <t>Optics &amp; Photonics</t>
  </si>
  <si>
    <t>https://onlinelibrary.wiley.com/journal/18640648</t>
  </si>
  <si>
    <t>10.1002/(ISSN)1864-0648</t>
  </si>
  <si>
    <t>https://onlinelibrary.wiley.com/action/showFeed?jc=18640648&amp;type=etoc&amp;feed=rss</t>
  </si>
  <si>
    <t>1468-5957</t>
  </si>
  <si>
    <t>0306-686X</t>
  </si>
  <si>
    <t>Journal of Business Finance &amp; Accounting</t>
  </si>
  <si>
    <t>Corporate Finance</t>
  </si>
  <si>
    <t>https://onlinelibrary.wiley.com/journal/14685957</t>
  </si>
  <si>
    <t>10.1111/(ISSN)1468-5957</t>
  </si>
  <si>
    <t>https://onlinelibrary.wiley.com/action/showFeed?jc=14685957&amp;type=etoc&amp;feed=rss</t>
  </si>
  <si>
    <t>JBFA</t>
  </si>
  <si>
    <t>2158-1592</t>
  </si>
  <si>
    <t>0735-3766</t>
  </si>
  <si>
    <t>Journal of Business Logistics</t>
  </si>
  <si>
    <t>https://onlinelibrary.wiley.com/journal/21581592</t>
  </si>
  <si>
    <t>10.1002/(ISSN)2158-1592</t>
  </si>
  <si>
    <t>https://onlinelibrary.wiley.com/action/showFeed?jc=21581592&amp;type=etoc&amp;feed=rss</t>
  </si>
  <si>
    <t>JBL</t>
  </si>
  <si>
    <t>7.4</t>
  </si>
  <si>
    <t>1540-8167</t>
  </si>
  <si>
    <t>1045-3873</t>
  </si>
  <si>
    <t>Journal of Cardiovascular Electrophysiology</t>
  </si>
  <si>
    <t>https://onlinelibrary.wiley.com/journal/15408167</t>
  </si>
  <si>
    <t>10.1111/(ISSN)1540-8167</t>
  </si>
  <si>
    <t>https://onlinelibrary.wiley.com/action/showFeed?jc=15408167&amp;type=etoc&amp;feed=rss</t>
  </si>
  <si>
    <t>JCE</t>
  </si>
  <si>
    <t>1097-4644</t>
  </si>
  <si>
    <t>0730-2312</t>
  </si>
  <si>
    <t>Journal of Cellular Biochemistry</t>
  </si>
  <si>
    <t>Cell Biology (Life Sciences)</t>
  </si>
  <si>
    <t>https://onlinelibrary.wiley.com/journal/10974644</t>
  </si>
  <si>
    <t>10.1002/(ISSN)1097-4644</t>
  </si>
  <si>
    <t>https://onlinelibrary.wiley.com/action/showFeed?jc=10974644&amp;type=etoc&amp;feed=rss</t>
  </si>
  <si>
    <t>JCB</t>
  </si>
  <si>
    <t>1097-4652</t>
  </si>
  <si>
    <t>0021-9541</t>
  </si>
  <si>
    <t>Journal of Cellular Physiology</t>
  </si>
  <si>
    <t>Genomics &amp; Proteomics</t>
  </si>
  <si>
    <t>https://onlinelibrary.wiley.com/journal/10974652</t>
  </si>
  <si>
    <t>10.1002/(ISSN)1097-4652</t>
  </si>
  <si>
    <t>https://onlinelibrary.wiley.com/action/showFeed?jc=10974652&amp;type=etoc&amp;feed=rss</t>
  </si>
  <si>
    <t>JCP</t>
  </si>
  <si>
    <t>1097-4660</t>
  </si>
  <si>
    <t>0268-2575</t>
  </si>
  <si>
    <t>Journal of Chemical Technology and Biotechnology</t>
  </si>
  <si>
    <t>https://onlinelibrary.wiley.com/journal/10974660</t>
  </si>
  <si>
    <t>10.1002/(ISSN)1097-4660</t>
  </si>
  <si>
    <t>https://onlinelibrary.wiley.com/action/showFeed?jc=10974660&amp;type=etoc&amp;feed=rss</t>
  </si>
  <si>
    <t>JCTB</t>
  </si>
  <si>
    <t>1099-128X</t>
  </si>
  <si>
    <t>0886-9383</t>
  </si>
  <si>
    <t>Journal of Chemometrics</t>
  </si>
  <si>
    <t>Lab Automation &amp; Miniaturization</t>
  </si>
  <si>
    <t>https://onlinelibrary.wiley.com/journal/1099128X</t>
  </si>
  <si>
    <t>10.1002/(ISSN)1099-128X</t>
  </si>
  <si>
    <t>https://onlinelibrary.wiley.com/action/showFeed?jc=1099128X&amp;type=etoc&amp;feed=rss</t>
  </si>
  <si>
    <t>CEM</t>
  </si>
  <si>
    <t>1744-6171</t>
  </si>
  <si>
    <t>1073-6077</t>
  </si>
  <si>
    <t>Journal of Child and Adolescent Psychiatric Nursing</t>
  </si>
  <si>
    <t>https://onlinelibrary.wiley.com/journal/17446171</t>
  </si>
  <si>
    <t>10.1111/(ISSN)1744-6171</t>
  </si>
  <si>
    <t>https://onlinelibrary.wiley.com/action/showFeed?jc=17446171&amp;type=etoc&amp;feed=rss</t>
  </si>
  <si>
    <t>JCAP</t>
  </si>
  <si>
    <t>1469-7610</t>
  </si>
  <si>
    <t>0021-9630</t>
  </si>
  <si>
    <t>Journal of Child Psychology and Psychiatry</t>
  </si>
  <si>
    <t>https://onlinelibrary.wiley.com/journal/14697610</t>
  </si>
  <si>
    <t>10.1111/(ISSN)1469-7610</t>
  </si>
  <si>
    <t>https://onlinelibrary.wiley.com/action/showFeed?jc=14697610&amp;type=etoc&amp;feed=rss</t>
  </si>
  <si>
    <t>JCPP</t>
  </si>
  <si>
    <t>1098-1101</t>
  </si>
  <si>
    <t>0733-2459</t>
  </si>
  <si>
    <t>Journal of Clinical Apheresis</t>
  </si>
  <si>
    <t>https://onlinelibrary.wiley.com/journal/10981101</t>
  </si>
  <si>
    <t>10.1002/(ISSN)1098-1101</t>
  </si>
  <si>
    <t>https://onlinelibrary.wiley.com/action/showFeed?jc=10981101&amp;type=etoc&amp;feed=rss</t>
  </si>
  <si>
    <t>JCA</t>
  </si>
  <si>
    <t>1365-2702</t>
  </si>
  <si>
    <t>0962-1067</t>
  </si>
  <si>
    <t>Journal of Clinical Nursing</t>
  </si>
  <si>
    <t>https://onlinelibrary.wiley.com/journal/13652702</t>
  </si>
  <si>
    <t>10.1111/(ISSN)1365-2702</t>
  </si>
  <si>
    <t>https://onlinelibrary.wiley.com/action/showFeed?jc=13652702&amp;type=etoc&amp;feed=rss</t>
  </si>
  <si>
    <t>JOCN</t>
  </si>
  <si>
    <t>1600-051X</t>
  </si>
  <si>
    <t>0303-6979</t>
  </si>
  <si>
    <t>Journal of Clinical Periodontology</t>
  </si>
  <si>
    <t>Periodontology</t>
  </si>
  <si>
    <t>https://onlinelibrary.wiley.com/journal/1600051X</t>
  </si>
  <si>
    <t>10.1111/(ISSN)1600-051X</t>
  </si>
  <si>
    <t>https://onlinelibrary.wiley.com/action/showFeed?jc=1600051X&amp;type=etoc&amp;feed=rss</t>
  </si>
  <si>
    <t>JCPE</t>
  </si>
  <si>
    <t>1097-4679</t>
  </si>
  <si>
    <t>0021-9762</t>
  </si>
  <si>
    <t>Journal of Clinical Psychology</t>
  </si>
  <si>
    <t>https://onlinelibrary.wiley.com/journal/10974679</t>
  </si>
  <si>
    <t>10.1002/(ISSN)1097-4679</t>
  </si>
  <si>
    <t>https://onlinelibrary.wiley.com/action/showFeed?jc=10974679&amp;type=etoc&amp;feed=rss</t>
  </si>
  <si>
    <t>JCLP</t>
  </si>
  <si>
    <t>1097-0096</t>
  </si>
  <si>
    <t>0091-2751</t>
  </si>
  <si>
    <t>Journal of Clinical Ultrasound</t>
  </si>
  <si>
    <t>https://onlinelibrary.wiley.com/journal/10970096</t>
  </si>
  <si>
    <t>10.1002/(ISSN)1097-0096</t>
  </si>
  <si>
    <t>https://onlinelibrary.wiley.com/action/showFeed?jc=10970096&amp;type=etoc&amp;feed=rss</t>
  </si>
  <si>
    <t>JCU</t>
  </si>
  <si>
    <t>1520-6610</t>
  </si>
  <si>
    <t>1063-8539</t>
  </si>
  <si>
    <t>Journal of Combinatorial Designs</t>
  </si>
  <si>
    <t>https://onlinelibrary.wiley.com/journal/15206610</t>
  </si>
  <si>
    <t>10.1002/(ISSN)1520-6610</t>
  </si>
  <si>
    <t>https://onlinelibrary.wiley.com/action/showFeed?jc=15206610&amp;type=etoc&amp;feed=rss</t>
  </si>
  <si>
    <t>JCD</t>
  </si>
  <si>
    <t>1099-1298</t>
  </si>
  <si>
    <t>1052-9284</t>
  </si>
  <si>
    <t>Journal of Community &amp; Applied Social Psychology</t>
  </si>
  <si>
    <t>https://onlinelibrary.wiley.com/journal/10991298</t>
  </si>
  <si>
    <t>10.1002/(ISSN)1099-1298</t>
  </si>
  <si>
    <t>https://onlinelibrary.wiley.com/action/showFeed?jc=10991298&amp;type=etoc&amp;feed=rss</t>
  </si>
  <si>
    <t>CASP</t>
  </si>
  <si>
    <t>1520-6629</t>
  </si>
  <si>
    <t>0090-4392</t>
  </si>
  <si>
    <t>Journal of Community Psychology</t>
  </si>
  <si>
    <t>https://onlinelibrary.wiley.com/journal/15206629</t>
  </si>
  <si>
    <t>10.1002/(ISSN)1520-6629</t>
  </si>
  <si>
    <t>https://onlinelibrary.wiley.com/action/showFeed?jc=15206629&amp;type=etoc&amp;feed=rss</t>
  </si>
  <si>
    <t>JCOP</t>
  </si>
  <si>
    <t>1096-987X</t>
  </si>
  <si>
    <t>0192-8651</t>
  </si>
  <si>
    <t>Journal of Computational Chemistry</t>
  </si>
  <si>
    <t>Computational Chemistry &amp; Molecular Modeling</t>
  </si>
  <si>
    <t>542</t>
  </si>
  <si>
    <t>https://onlinelibrary.wiley.com/journal/1096987X</t>
  </si>
  <si>
    <t>10.1002/(ISSN)1096-987X</t>
  </si>
  <si>
    <t>https://onlinelibrary.wiley.com/action/showFeed?jc=1096987X&amp;type=etoc&amp;feed=rss</t>
  </si>
  <si>
    <t>JCC</t>
  </si>
  <si>
    <t>1365-2729</t>
  </si>
  <si>
    <t>0266-4909</t>
  </si>
  <si>
    <t>Journal of Computer Assisted Learning</t>
  </si>
  <si>
    <t>https://onlinelibrary.wiley.com/journal/13652729</t>
  </si>
  <si>
    <t>10.1111/(ISSN)1365-2729</t>
  </si>
  <si>
    <t>https://onlinelibrary.wiley.com/action/showFeed?jc=13652729&amp;type=etoc&amp;feed=rss</t>
  </si>
  <si>
    <t>JCAL</t>
  </si>
  <si>
    <t>1745-6606</t>
  </si>
  <si>
    <t>0022-0078</t>
  </si>
  <si>
    <t>Journal of Consumer Affairs</t>
  </si>
  <si>
    <t>Introductory Marketing</t>
  </si>
  <si>
    <t>https://onlinelibrary.wiley.com/journal/17456606</t>
  </si>
  <si>
    <t>10.1111/(ISSN)1745-6606</t>
  </si>
  <si>
    <t>https://onlinelibrary.wiley.com/action/showFeed?jc=17456606&amp;type=etoc&amp;feed=rss</t>
  </si>
  <si>
    <t>JOCA</t>
  </si>
  <si>
    <t>1479-1838</t>
  </si>
  <si>
    <t>1472-0817</t>
  </si>
  <si>
    <t>Journal of Consumer Behaviour</t>
  </si>
  <si>
    <t>Consumer Behavior</t>
  </si>
  <si>
    <t>https://onlinelibrary.wiley.com/journal/14791838</t>
  </si>
  <si>
    <t>10.1002/(ISSN)1479-1838</t>
  </si>
  <si>
    <t>https://onlinelibrary.wiley.com/action/showFeed?jc=14791838&amp;type=etoc&amp;feed=rss</t>
  </si>
  <si>
    <t>CB</t>
  </si>
  <si>
    <t>1532-7663</t>
  </si>
  <si>
    <t>1057-7408</t>
  </si>
  <si>
    <t>Journal of Consumer Psychology</t>
  </si>
  <si>
    <t>https://onlinelibrary.wiley.com/journal/15327663</t>
  </si>
  <si>
    <t>10.1002/(ISSN)1532-7663</t>
  </si>
  <si>
    <t>https://onlinelibrary.wiley.com/action/showFeed?jc=15327663&amp;type=etoc&amp;feed=rss</t>
  </si>
  <si>
    <t>JCPY</t>
  </si>
  <si>
    <t>1468-5973</t>
  </si>
  <si>
    <t>0966-0879</t>
  </si>
  <si>
    <t>Journal of Contingencies and Crisis Management</t>
  </si>
  <si>
    <t>https://onlinelibrary.wiley.com/journal/14685973</t>
  </si>
  <si>
    <t>10.1111/(ISSN)1468-5973</t>
  </si>
  <si>
    <t>https://onlinelibrary.wiley.com/action/showFeed?jc=14685973&amp;type=etoc&amp;feed=rss</t>
  </si>
  <si>
    <t>JCCM</t>
  </si>
  <si>
    <t>1097-0053</t>
  </si>
  <si>
    <t>1044-8136</t>
  </si>
  <si>
    <t>Journal of Corporate Accounting &amp; Finance</t>
  </si>
  <si>
    <t>https://onlinelibrary.wiley.com/journal/10970053</t>
  </si>
  <si>
    <t>10.1002/(ISSN)1097-0053</t>
  </si>
  <si>
    <t>https://onlinelibrary.wiley.com/action/showFeed?jc=10970053&amp;type=etoc&amp;feed=rss</t>
  </si>
  <si>
    <t>JCAF</t>
  </si>
  <si>
    <t>1556-6676</t>
  </si>
  <si>
    <t>0748-9633</t>
  </si>
  <si>
    <t>Journal of Counseling &amp; Development</t>
  </si>
  <si>
    <t>https://onlinelibrary.wiley.com/journal/15566676</t>
  </si>
  <si>
    <t>10.1002/(ISSN)1556-6676</t>
  </si>
  <si>
    <t>https://onlinelibrary.wiley.com/action/showFeed?jc=15566676&amp;type=etoc&amp;feed=rss</t>
  </si>
  <si>
    <t>JCAD</t>
  </si>
  <si>
    <t>2693-3101</t>
  </si>
  <si>
    <t>Journal of Critical Infrastructure Policy</t>
    <phoneticPr fontId="0" type="noConversion"/>
  </si>
  <si>
    <t>SA</t>
    <phoneticPr fontId="0" type="noConversion"/>
  </si>
  <si>
    <t>Urban Development</t>
    <phoneticPr fontId="0" type="noConversion"/>
  </si>
  <si>
    <t>https://onlinelibrary.wiley.com/journal/26933101</t>
  </si>
  <si>
    <t>10.1002/(ISSN)2693-3101</t>
  </si>
  <si>
    <t>JCI3</t>
  </si>
  <si>
    <t>2024 Take over. Also available free on a bundle</t>
  </si>
  <si>
    <t>1600-0560</t>
  </si>
  <si>
    <t>0303-6987</t>
  </si>
  <si>
    <t>Journal of Cutaneous Pathology</t>
  </si>
  <si>
    <t>https://onlinelibrary.wiley.com/journal/16000560</t>
  </si>
  <si>
    <t>10.1111/(ISSN)1600-0560</t>
  </si>
  <si>
    <t>https://onlinelibrary.wiley.com/action/showFeed?jc=16000560&amp;type=etoc&amp;feed=rss</t>
  </si>
  <si>
    <t>CUP</t>
  </si>
  <si>
    <t>1930-7837</t>
  </si>
  <si>
    <t>0022-0337</t>
  </si>
  <si>
    <t>Journal of Dental Education</t>
  </si>
  <si>
    <t>Dental Professional Practice</t>
  </si>
  <si>
    <t>https://onlinelibrary.wiley.com/journal/19307837</t>
  </si>
  <si>
    <t>10.1002/(ISSN)1930-7837</t>
  </si>
  <si>
    <t>JDD</t>
  </si>
  <si>
    <t>1751-2980</t>
  </si>
  <si>
    <t>1751-2972</t>
  </si>
  <si>
    <t>Journal of Digestive Diseases</t>
  </si>
  <si>
    <t>Gastroenterology</t>
  </si>
  <si>
    <t>https://onlinelibrary.wiley.com/journal/17512980</t>
  </si>
  <si>
    <t>10.1111/(ISSN)1751-2980</t>
  </si>
  <si>
    <t>https://onlinelibrary.wiley.com/action/showFeed?jc=17512980&amp;type=etoc&amp;feed=rss</t>
  </si>
  <si>
    <t>CDD</t>
  </si>
  <si>
    <t>1365-2745</t>
  </si>
  <si>
    <t>0022-0477</t>
  </si>
  <si>
    <t>Journal of Ecology</t>
  </si>
  <si>
    <t>Plant Ecology</t>
  </si>
  <si>
    <t>https://besjournals.onlinelibrary.wiley.com/journal/13652745</t>
  </si>
  <si>
    <t>10.1111/(ISSN)1365-2745</t>
  </si>
  <si>
    <t>https://onlinelibrary.wiley.com/action/showFeed?jc=13652745&amp;type=etoc&amp;feed=rss</t>
  </si>
  <si>
    <t>JEC</t>
  </si>
  <si>
    <t>1467-6419</t>
  </si>
  <si>
    <t>0950-0804</t>
  </si>
  <si>
    <t>Journal of Economic Surveys</t>
  </si>
  <si>
    <t>https://onlinelibrary.wiley.com/journal/14676419</t>
  </si>
  <si>
    <t>10.1111/(ISSN)1467-6419</t>
  </si>
  <si>
    <t>https://onlinelibrary.wiley.com/action/showFeed?jc=14676419&amp;type=etoc&amp;feed=rss</t>
  </si>
  <si>
    <t>JOES</t>
  </si>
  <si>
    <t>1530-9134</t>
  </si>
  <si>
    <t>1058-6407</t>
  </si>
  <si>
    <t>Journal of Economics &amp; Management Strategy</t>
  </si>
  <si>
    <t>https://onlinelibrary.wiley.com/journal/15309134</t>
  </si>
  <si>
    <t>10.1111/(ISSN)1530-9134</t>
  </si>
  <si>
    <t>https://onlinelibrary.wiley.com/action/showFeed?jc=15309134&amp;type=etoc&amp;feed=rss</t>
  </si>
  <si>
    <t>JEMS</t>
  </si>
  <si>
    <t>1745-3984</t>
  </si>
  <si>
    <t>0022-0655</t>
  </si>
  <si>
    <t>Journal of Educational Measurement</t>
  </si>
  <si>
    <t>https://onlinelibrary.wiley.com/journal/17453984</t>
  </si>
  <si>
    <t>10.1111/(ISSN)1745-3984</t>
  </si>
  <si>
    <t>https://onlinelibrary.wiley.com/action/showFeed?jc=17453984&amp;type=etoc&amp;feed=rss</t>
  </si>
  <si>
    <t>JEDM</t>
  </si>
  <si>
    <t>2767-7451</t>
  </si>
  <si>
    <t>Journal of Elder Policy</t>
  </si>
  <si>
    <t>Social Policy</t>
  </si>
  <si>
    <t>https://onlinelibrary.wiley.com/journal/27677451</t>
  </si>
  <si>
    <t>10.1002/(ISSN)2767-7451​</t>
  </si>
  <si>
    <t>JEY2</t>
  </si>
  <si>
    <t>1740-1461</t>
  </si>
  <si>
    <t>1740-1453</t>
  </si>
  <si>
    <t>Journal of Empirical Legal Studies</t>
  </si>
  <si>
    <t>https://onlinelibrary.wiley.com/journal/17401461</t>
  </si>
  <si>
    <t>10.1111/(ISSN)1740-1461</t>
  </si>
  <si>
    <t>https://onlinelibrary.wiley.com/action/showFeed?jc=17401461&amp;type=etoc&amp;feed=rss</t>
  </si>
  <si>
    <t>JELS</t>
  </si>
  <si>
    <t>2161-1920</t>
  </si>
  <si>
    <t>0022-0787</t>
  </si>
  <si>
    <t>Journal of Employment Counseling</t>
  </si>
  <si>
    <t>https://onlinelibrary.wiley.com/journal/21611920</t>
  </si>
  <si>
    <t>10.1002/(ISSN)2161-1920</t>
  </si>
  <si>
    <t>https://onlinelibrary.wiley.com/action/showFeed?jc=21611920&amp;type=etoc&amp;feed=rss</t>
  </si>
  <si>
    <t>JOEC</t>
  </si>
  <si>
    <t>2168-9830</t>
  </si>
  <si>
    <t>1069-4730</t>
  </si>
  <si>
    <t>Journal of Engineering Education</t>
  </si>
  <si>
    <t>https://onlinelibrary.wiley.com/journal/21689830</t>
  </si>
  <si>
    <t>10.1002/(ISSN)2168-9830</t>
  </si>
  <si>
    <t>https://onlinelibrary.wiley.com/action/showFeed?jc=21689830&amp;type=etoc&amp;feed=rss</t>
  </si>
  <si>
    <t>JEE</t>
  </si>
  <si>
    <t>1537-2537</t>
  </si>
  <si>
    <t>Journal of Environmental Quality</t>
  </si>
  <si>
    <t>Environmental Change</t>
  </si>
  <si>
    <t>https://onlinelibrary.wiley.com/journal/15372537</t>
  </si>
  <si>
    <t>10.1002/(ISSN)1537-2537</t>
  </si>
  <si>
    <t>JEQ2</t>
  </si>
  <si>
    <t>1708-8240</t>
  </si>
  <si>
    <t>1496-4155</t>
  </si>
  <si>
    <t>Journal of Esthetic and Restorative Dentistry</t>
  </si>
  <si>
    <t>Esthetic Dentistry</t>
  </si>
  <si>
    <t>https://onlinelibrary.wiley.com/journal/17088240</t>
  </si>
  <si>
    <t>10.1111/(ISSN)1708-8240</t>
  </si>
  <si>
    <t>https://onlinelibrary.wiley.com/action/showFeed?jc=17088240&amp;type=etoc&amp;feed=rss</t>
  </si>
  <si>
    <t>JERD</t>
  </si>
  <si>
    <t>1550-7408</t>
  </si>
  <si>
    <t>1066-5234</t>
  </si>
  <si>
    <t>Journal of Eukaryotic Microbiology</t>
  </si>
  <si>
    <t>https://onlinelibrary.wiley.com/journal/15507408</t>
  </si>
  <si>
    <t>10.1111/(ISSN)1550-7408</t>
  </si>
  <si>
    <t>https://onlinelibrary.wiley.com/action/showFeed?jc=15507408&amp;type=etoc&amp;feed=rss</t>
  </si>
  <si>
    <t>JEU</t>
  </si>
  <si>
    <t>1365-2753</t>
  </si>
  <si>
    <t>1356-1294</t>
  </si>
  <si>
    <t>Journal of Evaluation in Clinical Practice</t>
  </si>
  <si>
    <t>https://onlinelibrary.wiley.com/journal/13652753</t>
  </si>
  <si>
    <t>10.1111/(ISSN)1365-2753</t>
  </si>
  <si>
    <t>https://onlinelibrary.wiley.com/action/showFeed?jc=13652753&amp;type=etoc&amp;feed=rss</t>
  </si>
  <si>
    <t>JEP</t>
  </si>
  <si>
    <t>1756-5391</t>
  </si>
  <si>
    <t>Journal of Evidence-Based Medicine</t>
  </si>
  <si>
    <t>Evidence-Based Health Care</t>
  </si>
  <si>
    <t>https://onlinelibrary.wiley.com/journal/17565391</t>
  </si>
  <si>
    <t>10.1111/(ISSN)1756-5391</t>
  </si>
  <si>
    <t>https://onlinelibrary.wiley.com/action/showFeed?jc=17565391&amp;type=etoc&amp;feed=rss</t>
  </si>
  <si>
    <t>JEBM</t>
  </si>
  <si>
    <t>2471-5646</t>
  </si>
  <si>
    <t>2471-5638</t>
  </si>
  <si>
    <t>Journal of Experimental Zoology Part A: Ecological and Integrative Physiology</t>
  </si>
  <si>
    <t>https://onlinelibrary.wiley.com/journal/24715646</t>
  </si>
  <si>
    <t>10.1002/(ISSN)2471-5646</t>
  </si>
  <si>
    <t>https://onlinelibrary.wiley.com/action/showFeed?jc=24715646&amp;type=etoc&amp;feed=rss</t>
  </si>
  <si>
    <t>JEZ</t>
  </si>
  <si>
    <t>1552-5015</t>
  </si>
  <si>
    <t>1552-5007</t>
  </si>
  <si>
    <t>Journal of Experimental Zoology Part B: Molecular and Developmental Evolution</t>
  </si>
  <si>
    <t>https://onlinelibrary.wiley.com/journal/15525015</t>
  </si>
  <si>
    <t>10.1002/(ISSN)1552-5015</t>
  </si>
  <si>
    <t>https://onlinelibrary.wiley.com/action/showFeed?jc=15525015&amp;type=etoc&amp;feed=rss</t>
  </si>
  <si>
    <t>JEZB</t>
  </si>
  <si>
    <t>1756-2589</t>
  </si>
  <si>
    <t>1756-2570</t>
  </si>
  <si>
    <t>Journal of Family Theory &amp; Review</t>
  </si>
  <si>
    <t>https://onlinelibrary.wiley.com/journal/17562589</t>
  </si>
  <si>
    <t>10.1111/(ISSN)1756-2589</t>
  </si>
  <si>
    <t>https://onlinelibrary.wiley.com/action/showFeed?jc=17562589&amp;type=etoc&amp;feed=rss</t>
  </si>
  <si>
    <t>JFTR</t>
  </si>
  <si>
    <t>1467-6427</t>
  </si>
  <si>
    <t>0163-4445</t>
  </si>
  <si>
    <t>Journal of Family Therapy</t>
  </si>
  <si>
    <t>https://onlinelibrary.wiley.com/journal/14676427</t>
  </si>
  <si>
    <t>10.1111/(ISSN)1467-6427</t>
  </si>
  <si>
    <t>https://onlinelibrary.wiley.com/action/showFeed?jc=14676427&amp;type=etoc&amp;feed=rss</t>
  </si>
  <si>
    <t>JOFT</t>
  </si>
  <si>
    <t>1556-4967</t>
  </si>
  <si>
    <t>1556-4959</t>
  </si>
  <si>
    <t>Journal of Field Robotics</t>
  </si>
  <si>
    <t>https://onlinelibrary.wiley.com/journal/15564967</t>
  </si>
  <si>
    <t>10.1002/(ISSN)1556-4967</t>
  </si>
  <si>
    <t>https://onlinelibrary.wiley.com/action/showFeed?jc=15564967&amp;type=etoc&amp;feed=rss</t>
  </si>
  <si>
    <t>ROB</t>
  </si>
  <si>
    <t>1475-6803</t>
  </si>
  <si>
    <t>0270-2592</t>
  </si>
  <si>
    <t>Journal of Financial Research</t>
  </si>
  <si>
    <t>https://onlinelibrary.wiley.com/journal/14756803</t>
  </si>
  <si>
    <t>10.1111/(ISSN)1475-6803</t>
  </si>
  <si>
    <t>https://onlinelibrary.wiley.com/action/showFeed?jc=14756803&amp;type=etoc&amp;feed=rss</t>
  </si>
  <si>
    <t>JFIR</t>
  </si>
  <si>
    <t>1095-8649</t>
  </si>
  <si>
    <t>0022-1112</t>
  </si>
  <si>
    <t>Journal of Fish Biology</t>
  </si>
  <si>
    <t>https://onlinelibrary.wiley.com/journal/10958649</t>
  </si>
  <si>
    <t>10.1111/(ISSN)1095-8649</t>
  </si>
  <si>
    <t>https://onlinelibrary.wiley.com/action/showFeed?jc=10958649&amp;type=etoc&amp;feed=rss</t>
  </si>
  <si>
    <t>JFB</t>
  </si>
  <si>
    <t>1365-2761</t>
  </si>
  <si>
    <t>0140-7775</t>
  </si>
  <si>
    <t>Journal of Fish Diseases</t>
  </si>
  <si>
    <t>https://onlinelibrary.wiley.com/journal/13652761</t>
  </si>
  <si>
    <t>10.1111/(ISSN)1365-2761</t>
  </si>
  <si>
    <t>https://onlinelibrary.wiley.com/action/showFeed?jc=13652761&amp;type=etoc&amp;feed=rss</t>
  </si>
  <si>
    <t>JFD</t>
  </si>
  <si>
    <t>1745-4530</t>
  </si>
  <si>
    <t>0145-8876</t>
  </si>
  <si>
    <t>Journal of Food Process Engineering</t>
  </si>
  <si>
    <t>https://onlinelibrary.wiley.com/journal/17454530</t>
  </si>
  <si>
    <t>10.1111/(ISSN)1745-4530</t>
  </si>
  <si>
    <t>https://onlinelibrary.wiley.com/action/showFeed?jc=17454530&amp;type=etoc&amp;feed=rss</t>
  </si>
  <si>
    <t>JFPE</t>
  </si>
  <si>
    <t>1745-4565</t>
  </si>
  <si>
    <t>0149-6085</t>
  </si>
  <si>
    <t>Journal of Food Safety</t>
  </si>
  <si>
    <t>https://onlinelibrary.wiley.com/journal/17454565</t>
  </si>
  <si>
    <t>10.1111/(ISSN)1745-4565</t>
  </si>
  <si>
    <t>https://onlinelibrary.wiley.com/action/showFeed?jc=17454565&amp;type=etoc&amp;feed=rss</t>
  </si>
  <si>
    <t>JFS</t>
  </si>
  <si>
    <t>1750-3841</t>
  </si>
  <si>
    <t>0022-1147</t>
  </si>
  <si>
    <t>Journal of Food Science</t>
  </si>
  <si>
    <t>https://onlinelibrary.wiley.com/journal/17503841</t>
  </si>
  <si>
    <t>10.1111/(ISSN)1750-3841</t>
  </si>
  <si>
    <t>https://onlinelibrary.wiley.com/action/showFeed?jc=17503841&amp;type=etoc&amp;feed=rss</t>
  </si>
  <si>
    <t>JFDS</t>
  </si>
  <si>
    <t>1099-131X</t>
  </si>
  <si>
    <t>0277-6693</t>
  </si>
  <si>
    <t>Journal of Forecasting</t>
  </si>
  <si>
    <t>003</t>
  </si>
  <si>
    <t>https://onlinelibrary.wiley.com/journal/1099131X</t>
  </si>
  <si>
    <t>10.1002/(ISSN)1099-131X</t>
  </si>
  <si>
    <t>https://onlinelibrary.wiley.com/action/showFeed?jc=1099131X&amp;type=etoc&amp;feed=rss</t>
  </si>
  <si>
    <t>FOR</t>
  </si>
  <si>
    <t>1556-4029</t>
  </si>
  <si>
    <t>0022-1198</t>
  </si>
  <si>
    <t>Journal of Forensic Sciences</t>
  </si>
  <si>
    <t>Forensic Science</t>
  </si>
  <si>
    <t>https://onlinelibrary.wiley.com/journal/15564029</t>
  </si>
  <si>
    <t>10.1111/(ISSN)1556-4029</t>
  </si>
  <si>
    <t>https://onlinelibrary.wiley.com/action/showFeed?jc=15564029&amp;type=etoc&amp;feed=rss</t>
  </si>
  <si>
    <t>JFO</t>
  </si>
  <si>
    <t>1440-1746</t>
  </si>
  <si>
    <t>0815-9319</t>
  </si>
  <si>
    <t>Journal of Gastroenterology and Hepatology</t>
  </si>
  <si>
    <t>https://onlinelibrary.wiley.com/journal/14401746</t>
  </si>
  <si>
    <t>10.1111/(ISSN)1440-1746</t>
  </si>
  <si>
    <t>https://onlinelibrary.wiley.com/action/showFeed?jc=14401746&amp;type=etoc&amp;feed=rss</t>
  </si>
  <si>
    <t>JGH</t>
  </si>
  <si>
    <t>1573-3599</t>
  </si>
  <si>
    <t>Journal of Genetic Counseling</t>
  </si>
  <si>
    <t>https://onlinelibrary.wiley.com/journal/15733599</t>
  </si>
  <si>
    <t>10.1002/(ISSN)1573-3599</t>
  </si>
  <si>
    <t>https://onlinelibrary.wiley.com/action/showFeed?jc=15733599&amp;type=etoc&amp;feed=rss</t>
  </si>
  <si>
    <t>JGC4</t>
  </si>
  <si>
    <t>2019 take over</t>
  </si>
  <si>
    <t>2169-8996</t>
  </si>
  <si>
    <t>2169-897X</t>
  </si>
  <si>
    <t>Journal of Geophysical Research: Atmospheres</t>
  </si>
  <si>
    <t>https://agupubs.onlinelibrary.wiley.com/journal/21698996</t>
  </si>
  <si>
    <t>10.1002/(ISSN)2169-8996</t>
  </si>
  <si>
    <t>https://onlinelibrary.wiley.com/action/showFeed?jc=21698996&amp;type=etoc&amp;feed=rss</t>
  </si>
  <si>
    <t>JGRD</t>
  </si>
  <si>
    <t>2169-8961</t>
  </si>
  <si>
    <t>2169-8953</t>
  </si>
  <si>
    <t>Journal of Geophysical Research: Biogeosciences</t>
  </si>
  <si>
    <t>https://agupubs.onlinelibrary.wiley.com/journal/21698961</t>
  </si>
  <si>
    <t>10.1002/(ISSN)2169-8961</t>
  </si>
  <si>
    <t>https://onlinelibrary.wiley.com/action/showFeed?jc=21698961&amp;type=etoc&amp;feed=rss</t>
  </si>
  <si>
    <t>JGRG</t>
  </si>
  <si>
    <t>2169-9011</t>
  </si>
  <si>
    <t>2169-9003</t>
  </si>
  <si>
    <t>Journal of Geophysical Research: Earth Surface</t>
  </si>
  <si>
    <t>538</t>
  </si>
  <si>
    <t>https://agupubs.onlinelibrary.wiley.com/journal/21699011</t>
  </si>
  <si>
    <t>10.1002/(ISSN)2169-9011</t>
  </si>
  <si>
    <t>https://onlinelibrary.wiley.com/action/showFeed?jc=21699011&amp;type=etoc&amp;feed=rss</t>
  </si>
  <si>
    <t>JGRF</t>
  </si>
  <si>
    <t>2169-9291</t>
  </si>
  <si>
    <t>2169-9275</t>
  </si>
  <si>
    <t>Journal of Geophysical Research: Oceans</t>
  </si>
  <si>
    <t>Oceanography &amp; Paleoceanography</t>
  </si>
  <si>
    <t>https://agupubs.onlinelibrary.wiley.com/journal/21699291</t>
  </si>
  <si>
    <t>10.1002/(ISSN)2169-9291</t>
  </si>
  <si>
    <t>https://onlinelibrary.wiley.com/action/showFeed?jc=21699291&amp;type=etoc&amp;feed=rss</t>
  </si>
  <si>
    <t>JGRC</t>
  </si>
  <si>
    <t>2169-9100</t>
  </si>
  <si>
    <t>2169-9097</t>
  </si>
  <si>
    <t>Journal of Geophysical Research: Planets</t>
  </si>
  <si>
    <t>523</t>
  </si>
  <si>
    <t>https://agupubs.onlinelibrary.wiley.com/journal/21699100</t>
  </si>
  <si>
    <t>10.1002/(ISSN)2169-9100</t>
  </si>
  <si>
    <t>https://onlinelibrary.wiley.com/action/showFeed?jc=21699100&amp;type=etoc&amp;feed=rss</t>
  </si>
  <si>
    <t>JGRE</t>
  </si>
  <si>
    <t>2169-9356</t>
  </si>
  <si>
    <t>2169-9313</t>
  </si>
  <si>
    <t>Journal of Geophysical Research: Solid Earth</t>
  </si>
  <si>
    <t>https://agupubs.onlinelibrary.wiley.com/journal/21699356</t>
  </si>
  <si>
    <t>10.1002/(ISSN)2169-9356</t>
  </si>
  <si>
    <t>https://onlinelibrary.wiley.com/action/showFeed?jc=21699356&amp;type=etoc&amp;feed=rss</t>
  </si>
  <si>
    <t>JGRB</t>
  </si>
  <si>
    <t>2169-9402</t>
  </si>
  <si>
    <t>2169-9380</t>
  </si>
  <si>
    <t>Journal of Geophysical Research: Space Physics</t>
  </si>
  <si>
    <t>Atmospheric Physics &amp; Chemistry</t>
  </si>
  <si>
    <t>https://agupubs.onlinelibrary.wiley.com/journal/21699402</t>
  </si>
  <si>
    <t>10.1002/(ISSN)2169-9402</t>
  </si>
  <si>
    <t>https://onlinelibrary.wiley.com/action/showFeed?jc=21699402&amp;type=etoc&amp;feed=rss</t>
  </si>
  <si>
    <t>JGRA</t>
  </si>
  <si>
    <t>1097-0118</t>
  </si>
  <si>
    <t>0364-9024</t>
  </si>
  <si>
    <t>Journal of Graph Theory</t>
  </si>
  <si>
    <t>Graph Theory</t>
  </si>
  <si>
    <t>511</t>
  </si>
  <si>
    <t>https://onlinelibrary.wiley.com/journal/10970118</t>
  </si>
  <si>
    <t>10.1002/(ISSN)1097-0118</t>
  </si>
  <si>
    <t>https://onlinelibrary.wiley.com/action/showFeed?jc=10970118&amp;type=etoc&amp;feed=rss</t>
  </si>
  <si>
    <t>JGT</t>
  </si>
  <si>
    <t>2040-0861</t>
  </si>
  <si>
    <t>1074-4797</t>
  </si>
  <si>
    <t>Journal of Healthcare Risk Management</t>
  </si>
  <si>
    <t>Law &amp; Ethics in Health &amp; Social Care</t>
  </si>
  <si>
    <t>https://onlinelibrary.wiley.com/journal/20400861</t>
  </si>
  <si>
    <t>10.1002/(ISSN)2040-0861</t>
  </si>
  <si>
    <t>https://onlinelibrary.wiley.com/action/showFeed?jc=20400861&amp;type=etoc&amp;feed=rss</t>
  </si>
  <si>
    <t>JHRM</t>
  </si>
  <si>
    <t>1868-6982</t>
  </si>
  <si>
    <t>1868-6974</t>
  </si>
  <si>
    <t>Journal of Hepato-Biliary-Pancreatic Sciences</t>
  </si>
  <si>
    <t>https://onlinelibrary.wiley.com/journal/18686982</t>
  </si>
  <si>
    <t>10.1002/(ISSN)1868-6982</t>
  </si>
  <si>
    <t>https://onlinelibrary.wiley.com/action/showFeed?jc=18686982&amp;type=etoc&amp;feed=rss</t>
  </si>
  <si>
    <t>JHBP</t>
  </si>
  <si>
    <t>1943-5193</t>
  </si>
  <si>
    <t>0022-152X</t>
  </si>
  <si>
    <t>Journal of Heterocyclic Chemistry</t>
  </si>
  <si>
    <t>https://onlinelibrary.wiley.com/journal/19435193</t>
  </si>
  <si>
    <t>10.1002/(ISSN)1943-5193</t>
  </si>
  <si>
    <t>https://onlinelibrary.wiley.com/action/showFeed?jc=19435193&amp;type=etoc&amp;feed=rss</t>
  </si>
  <si>
    <t>JHET</t>
  </si>
  <si>
    <t>1553-5606</t>
  </si>
  <si>
    <t>1553-5592</t>
  </si>
  <si>
    <t>Journal of Hospital Medicine</t>
  </si>
  <si>
    <t>https://onlinelibrary.wiley.com/journal/15535606</t>
  </si>
  <si>
    <t>10.1002/(ISSN)1553-5606</t>
  </si>
  <si>
    <t>https://onlinelibrary.wiley.com/action/showFeed?jc=15535606&amp;type=etoc&amp;feed=rss</t>
  </si>
  <si>
    <t>JHM</t>
  </si>
  <si>
    <t>1365-277X</t>
  </si>
  <si>
    <t>0952-3871</t>
  </si>
  <si>
    <t>Journal of Human Nutrition and Dietetics</t>
  </si>
  <si>
    <t>Nutrition</t>
  </si>
  <si>
    <t>https://onlinelibrary.wiley.com/journal/1365277X</t>
  </si>
  <si>
    <t>10.1111/(ISSN)1365-277X</t>
  </si>
  <si>
    <t>https://onlinelibrary.wiley.com/action/showFeed?jc=1365277X&amp;type=etoc&amp;feed=rss</t>
  </si>
  <si>
    <t>JHN</t>
  </si>
  <si>
    <t>1573-2665</t>
  </si>
  <si>
    <t>0141-8955</t>
  </si>
  <si>
    <t>Journal of Inherited Metabolic Disease</t>
  </si>
  <si>
    <t>Metabolic Disease</t>
  </si>
  <si>
    <t>https://onlinelibrary.wiley.com/journal/15732665</t>
  </si>
  <si>
    <t>10.1002/(ISSN)1573-2665</t>
  </si>
  <si>
    <t>https://onlinelibrary.wiley.com/action/showFeed?jc=15732665&amp;type=etoc&amp;feed=rss</t>
  </si>
  <si>
    <t>JIMD</t>
  </si>
  <si>
    <t>1744-7909</t>
  </si>
  <si>
    <t>1672-9072</t>
  </si>
  <si>
    <t>Journal of Integrative Plant Biology</t>
  </si>
  <si>
    <t>https://onlinelibrary.wiley.com/journal/17447909</t>
  </si>
  <si>
    <t>10.1111/(ISSN)1744-7909</t>
  </si>
  <si>
    <t>https://onlinelibrary.wiley.com/action/showFeed?jc=17447909&amp;type=etoc&amp;feed=rss</t>
  </si>
  <si>
    <t>JIPB</t>
  </si>
  <si>
    <t>9.3</t>
  </si>
  <si>
    <t>1365-2788</t>
  </si>
  <si>
    <t>0964-2633</t>
  </si>
  <si>
    <t>Journal of Intellectual Disability Research</t>
  </si>
  <si>
    <t>https://onlinelibrary.wiley.com/journal/13652788</t>
  </si>
  <si>
    <t>10.1111/(ISSN)1365-2788</t>
  </si>
  <si>
    <t>https://onlinelibrary.wiley.com/action/showFeed?jc=13652788&amp;type=etoc&amp;feed=rss</t>
  </si>
  <si>
    <t>JIR</t>
  </si>
  <si>
    <t>1365-2796</t>
  </si>
  <si>
    <t>0954-6820</t>
  </si>
  <si>
    <t>Journal of Internal Medicine</t>
  </si>
  <si>
    <t>https://onlinelibrary.wiley.com/journal/13652796</t>
  </si>
  <si>
    <t>10.1111/(ISSN)1365-2796</t>
  </si>
  <si>
    <t>https://onlinelibrary.wiley.com/action/showFeed?jc=13652796&amp;type=etoc&amp;feed=rss</t>
  </si>
  <si>
    <t>JOIM</t>
  </si>
  <si>
    <t>9.2</t>
  </si>
  <si>
    <t>1099-1328</t>
  </si>
  <si>
    <t>0954-1748</t>
  </si>
  <si>
    <t>Journal of International Development</t>
  </si>
  <si>
    <t>https://onlinelibrary.wiley.com/journal/10991328</t>
  </si>
  <si>
    <t>10.1002/(ISSN)1099-1328</t>
  </si>
  <si>
    <t>https://onlinelibrary.wiley.com/action/showFeed?jc=10991328&amp;type=etoc&amp;feed=rss</t>
  </si>
  <si>
    <t>JID</t>
  </si>
  <si>
    <t>1467-646X</t>
  </si>
  <si>
    <t>0954-1314</t>
  </si>
  <si>
    <t>Journal of International Financial Management &amp; Accounting</t>
  </si>
  <si>
    <t>https://onlinelibrary.wiley.com/journal/1467646X</t>
  </si>
  <si>
    <t>10.1111/(ISSN)1467-646X</t>
  </si>
  <si>
    <t>https://onlinelibrary.wiley.com/action/showFeed?jc=1467646X&amp;type=etoc&amp;feed=rss</t>
  </si>
  <si>
    <t>JIFM</t>
  </si>
  <si>
    <t>8.2</t>
  </si>
  <si>
    <t>1544-4767</t>
  </si>
  <si>
    <t>1544-4759</t>
  </si>
  <si>
    <t>Journal of Investigative Psychology and Offender Profiling</t>
  </si>
  <si>
    <t>https://onlinelibrary.wiley.com/journal/15444767</t>
  </si>
  <si>
    <t>10.1002/(ISSN)1544-4767</t>
  </si>
  <si>
    <t>https://onlinelibrary.wiley.com/action/showFeed?jc=15444767&amp;type=etoc&amp;feed=rss</t>
  </si>
  <si>
    <t>JIP</t>
  </si>
  <si>
    <t>1099-1344</t>
  </si>
  <si>
    <t>0362-4803</t>
  </si>
  <si>
    <t>Journal of Labelled Compounds and Radiopharmaceuticals</t>
  </si>
  <si>
    <t>Methods - Synthesis &amp; Techniques</t>
  </si>
  <si>
    <t>https://onlinelibrary.wiley.com/journal/10991344</t>
  </si>
  <si>
    <t>10.1002/(ISSN)1099-1344</t>
  </si>
  <si>
    <t>https://onlinelibrary.wiley.com/action/showFeed?jc=10991344&amp;type=etoc&amp;feed=rss</t>
  </si>
  <si>
    <t>JLC</t>
  </si>
  <si>
    <t>1467-6478</t>
  </si>
  <si>
    <t>0263-323X</t>
  </si>
  <si>
    <t>Journal of Law and Society</t>
  </si>
  <si>
    <t>https://onlinelibrary.wiley.com/journal/14676478</t>
  </si>
  <si>
    <t>10.1111/(ISSN)1467-6478</t>
  </si>
  <si>
    <t>https://onlinelibrary.wiley.com/action/showFeed?jc=14676478&amp;type=etoc&amp;feed=rss</t>
  </si>
  <si>
    <t>JOLS</t>
  </si>
  <si>
    <t>1935-262X</t>
  </si>
  <si>
    <t>1935-2611</t>
  </si>
  <si>
    <t>Journal of Leadership Studies</t>
  </si>
  <si>
    <t>Organization &amp; Management Theory</t>
  </si>
  <si>
    <t>https://onlinelibrary.wiley.com/journal/1935262X</t>
  </si>
  <si>
    <t>10.1002/(ISSN)1935-262X</t>
  </si>
  <si>
    <t>https://onlinelibrary.wiley.com/action/showFeed?jc=1935262X&amp;type=etoc&amp;feed=rss</t>
  </si>
  <si>
    <t>JLS</t>
  </si>
  <si>
    <t>1744-1722</t>
  </si>
  <si>
    <t>0896-5811</t>
  </si>
  <si>
    <t>Journal of Legal Studies Education</t>
  </si>
  <si>
    <t>https://onlinelibrary.wiley.com/journal/17441722</t>
  </si>
  <si>
    <t>10.1111/(ISSN)1744-1722</t>
  </si>
  <si>
    <t>https://onlinelibrary.wiley.com/action/showFeed?jc=17441722&amp;type=etoc&amp;feed=rss</t>
  </si>
  <si>
    <t>JLSE</t>
  </si>
  <si>
    <t>1548-1395</t>
  </si>
  <si>
    <t>1055-1360</t>
  </si>
  <si>
    <t>Journal of Linguistic Anthropology</t>
  </si>
  <si>
    <t>Linguistic Anthropology</t>
  </si>
  <si>
    <t>https://anthrosource.onlinelibrary.wiley.com/journal/15481395</t>
  </si>
  <si>
    <t>10.1111/(ISSN)1548-1395</t>
  </si>
  <si>
    <t>https://onlinelibrary.wiley.com/action/showFeed?jc=15481395&amp;type=etoc&amp;feed=rss</t>
  </si>
  <si>
    <t>JOLA</t>
  </si>
  <si>
    <t>1522-2586</t>
  </si>
  <si>
    <t>1053-1807</t>
  </si>
  <si>
    <t>Journal of Magnetic Resonance Imaging</t>
  </si>
  <si>
    <t>https://onlinelibrary.wiley.com/journal/15222586</t>
  </si>
  <si>
    <t>10.1002/(ISSN)1522-2586</t>
  </si>
  <si>
    <t>https://onlinelibrary.wiley.com/action/showFeed?jc=15222586&amp;type=etoc&amp;feed=rss</t>
  </si>
  <si>
    <t>JMRI</t>
  </si>
  <si>
    <t>1467-6486</t>
  </si>
  <si>
    <t>0022-2380</t>
  </si>
  <si>
    <t>Journal of Management Studies</t>
  </si>
  <si>
    <t>https://onlinelibrary.wiley.com/journal/14676486</t>
  </si>
  <si>
    <t>10.1111/(ISSN)1467-6486</t>
  </si>
  <si>
    <t>https://onlinelibrary.wiley.com/action/showFeed?jc=14676486&amp;type=etoc&amp;feed=rss</t>
  </si>
  <si>
    <t>JOMS</t>
  </si>
  <si>
    <t>6.4</t>
  </si>
  <si>
    <t>1752-0606</t>
  </si>
  <si>
    <t>0194-472X</t>
  </si>
  <si>
    <t>Journal of Marital and Family Therapy</t>
  </si>
  <si>
    <t>https://onlinelibrary.wiley.com/journal/17520606</t>
  </si>
  <si>
    <t>10.1111/(ISSN)1752-0606</t>
  </si>
  <si>
    <t>https://onlinelibrary.wiley.com/action/showFeed?jc=17520606&amp;type=etoc&amp;feed=rss</t>
  </si>
  <si>
    <t>JMFT</t>
  </si>
  <si>
    <t>1741-3737</t>
  </si>
  <si>
    <t>0022-2445</t>
  </si>
  <si>
    <t>Journal of Marriage and Family</t>
  </si>
  <si>
    <t>392</t>
  </si>
  <si>
    <t>https://onlinelibrary.wiley.com/journal/17413737</t>
  </si>
  <si>
    <t>10.1111/(ISSN)1741-3737</t>
  </si>
  <si>
    <t>https://onlinelibrary.wiley.com/action/showFeed?jc=17413737&amp;type=etoc&amp;feed=rss</t>
  </si>
  <si>
    <t>JOMF</t>
  </si>
  <si>
    <t>1096-9888</t>
  </si>
  <si>
    <t>1076-5174</t>
  </si>
  <si>
    <t>Journal of Mass Spectrometry</t>
  </si>
  <si>
    <t>Mass Spectrometry</t>
  </si>
  <si>
    <t>https://onlinelibrary.wiley.com/journal/10969888c</t>
  </si>
  <si>
    <t>10.1002/(ISSN)1096-9888c</t>
  </si>
  <si>
    <t>https://onlinelibrary.wiley.com/action/showFeed?jc=10969888c&amp;type=etoc&amp;feed=rss</t>
  </si>
  <si>
    <t>JMS</t>
  </si>
  <si>
    <t>1754-9485</t>
  </si>
  <si>
    <t>1754-9477</t>
  </si>
  <si>
    <t>Journal of Medical Imaging and Radiation Oncology</t>
  </si>
  <si>
    <t>https://onlinelibrary.wiley.com/journal/17549485</t>
  </si>
  <si>
    <t>10.1111/(ISSN)1754-9485</t>
  </si>
  <si>
    <t>https://onlinelibrary.wiley.com/action/showFeed?jc=17549485&amp;type=etoc&amp;feed=rss</t>
  </si>
  <si>
    <t>ARA</t>
  </si>
  <si>
    <t>1600-0684</t>
  </si>
  <si>
    <t>0047-2565</t>
  </si>
  <si>
    <t>Journal of Medical Primatology</t>
  </si>
  <si>
    <t>https://onlinelibrary.wiley.com/journal/16000684</t>
  </si>
  <si>
    <t>10.1111/(ISSN)1600-0684</t>
  </si>
  <si>
    <t>https://onlinelibrary.wiley.com/action/showFeed?jc=16000684&amp;type=etoc&amp;feed=rss</t>
  </si>
  <si>
    <t>JMP</t>
  </si>
  <si>
    <t>1096-9071</t>
  </si>
  <si>
    <t>0146-6615</t>
  </si>
  <si>
    <t>Journal of Medical Virology</t>
  </si>
  <si>
    <t>Infectious Disease &amp; Microbiology</t>
  </si>
  <si>
    <t>https://onlinelibrary.wiley.com/journal/10969071</t>
  </si>
  <si>
    <t>10.1002/(ISSN)1096-9071</t>
  </si>
  <si>
    <t>https://onlinelibrary.wiley.com/action/showFeed?jc=10969071&amp;type=etoc&amp;feed=rss</t>
  </si>
  <si>
    <t>JMV</t>
  </si>
  <si>
    <t>1525-1314</t>
  </si>
  <si>
    <t>0263-4929</t>
  </si>
  <si>
    <t>Journal of Metamorphic Geology</t>
  </si>
  <si>
    <t>552</t>
  </si>
  <si>
    <t>https://onlinelibrary.wiley.com/journal/15251314</t>
  </si>
  <si>
    <t>10.1111/(ISSN)1525-1314</t>
  </si>
  <si>
    <t>https://onlinelibrary.wiley.com/action/showFeed?jc=15251314&amp;type=etoc&amp;feed=rss</t>
  </si>
  <si>
    <t>JMG</t>
  </si>
  <si>
    <t>1365-2818</t>
  </si>
  <si>
    <t>0022-2720</t>
  </si>
  <si>
    <t>Journal of Microscopy</t>
  </si>
  <si>
    <t>Microscopy</t>
  </si>
  <si>
    <t>502</t>
  </si>
  <si>
    <t>https://onlinelibrary.wiley.com/journal/13652818</t>
  </si>
  <si>
    <t>10.1111/(ISSN)1365-2818</t>
  </si>
  <si>
    <t>https://onlinelibrary.wiley.com/action/showFeed?jc=13652818&amp;type=etoc&amp;feed=rss</t>
  </si>
  <si>
    <t>JMI</t>
  </si>
  <si>
    <t>1542-2011</t>
  </si>
  <si>
    <t>1526-9523</t>
  </si>
  <si>
    <t>Journal of Midwifery &amp; Women's Health</t>
  </si>
  <si>
    <t>https://onlinelibrary.wiley.com/journal/15422011</t>
  </si>
  <si>
    <t>10.1111/(ISSN)1542-2011</t>
  </si>
  <si>
    <t>https://onlinelibrary.wiley.com/action/showFeed?jc=15422011&amp;type=etoc&amp;feed=rss</t>
  </si>
  <si>
    <t>JMWH</t>
  </si>
  <si>
    <t>1099-1352</t>
  </si>
  <si>
    <t>0952-3499</t>
  </si>
  <si>
    <t>Journal of Molecular Recognition</t>
  </si>
  <si>
    <t>https://onlinelibrary.wiley.com/journal/10991352</t>
  </si>
  <si>
    <t>10.1002/(ISSN)1099-1352</t>
  </si>
  <si>
    <t>https://onlinelibrary.wiley.com/action/showFeed?jc=10991352&amp;type=etoc&amp;feed=rss</t>
  </si>
  <si>
    <t>JMR</t>
  </si>
  <si>
    <t>1538-4616</t>
  </si>
  <si>
    <t>0022-2879</t>
  </si>
  <si>
    <t>Journal of Money, Credit and Banking</t>
  </si>
  <si>
    <t>Macroeconomics</t>
  </si>
  <si>
    <t>https://onlinelibrary.wiley.com/journal/15384616</t>
  </si>
  <si>
    <t>10.1111/(ISSN)1538-4616</t>
  </si>
  <si>
    <t>https://onlinelibrary.wiley.com/action/showFeed?jc=15384616&amp;type=etoc&amp;feed=rss</t>
  </si>
  <si>
    <t>JMCB</t>
  </si>
  <si>
    <t>1097-4687</t>
  </si>
  <si>
    <t>0362-2525</t>
  </si>
  <si>
    <t>Journal of Morphology</t>
  </si>
  <si>
    <t>https://onlinelibrary.wiley.com/journal/10974687</t>
  </si>
  <si>
    <t>10.1002/(ISSN)1097-4687</t>
  </si>
  <si>
    <t>https://onlinelibrary.wiley.com/action/showFeed?jc=10974687&amp;type=etoc&amp;feed=rss</t>
  </si>
  <si>
    <t>JMOR</t>
  </si>
  <si>
    <t>1099-1360</t>
  </si>
  <si>
    <t>1057-9214</t>
  </si>
  <si>
    <t>Journal of Multi-Criteria Decision Analysis</t>
  </si>
  <si>
    <t>https://onlinelibrary.wiley.com/journal/10991360</t>
  </si>
  <si>
    <t>10.1002/(ISSN)1099-1360</t>
  </si>
  <si>
    <t>https://onlinelibrary.wiley.com/action/showFeed?jc=10991360&amp;type=etoc&amp;feed=rss</t>
  </si>
  <si>
    <t>MCDA</t>
  </si>
  <si>
    <t>2161-1912</t>
  </si>
  <si>
    <t>0883-8534</t>
  </si>
  <si>
    <t>Journal of Multicultural Counseling and Development</t>
  </si>
  <si>
    <t>https://onlinelibrary.wiley.com/journal/21611912</t>
  </si>
  <si>
    <t>10.1002/(ISSN)2161-1912</t>
  </si>
  <si>
    <t>https://onlinelibrary.wiley.com/action/showFeed?jc=21611912&amp;type=etoc&amp;feed=rss</t>
  </si>
  <si>
    <t>JMCD</t>
  </si>
  <si>
    <t>1471-4159</t>
  </si>
  <si>
    <t>0022-3042</t>
  </si>
  <si>
    <t>Journal of Neurochemistry</t>
  </si>
  <si>
    <t>https://onlinelibrary.wiley.com/journal/14714159</t>
  </si>
  <si>
    <t>10.1111/(ISSN)1471-4159</t>
  </si>
  <si>
    <t>https://onlinelibrary.wiley.com/action/showFeed?jc=14714159&amp;type=etoc&amp;feed=rss</t>
  </si>
  <si>
    <t>JNC</t>
  </si>
  <si>
    <t>1365-2826</t>
  </si>
  <si>
    <t>0953-8194</t>
  </si>
  <si>
    <t>Journal of Neuroendocrinology</t>
  </si>
  <si>
    <t>Neuroendocrinology</t>
  </si>
  <si>
    <t>https://onlinelibrary.wiley.com/journal/13652826</t>
  </si>
  <si>
    <t>10.1111/(ISSN)1365-2826</t>
  </si>
  <si>
    <t>https://onlinelibrary.wiley.com/action/showFeed?jc=13652826&amp;type=etoc&amp;feed=rss</t>
  </si>
  <si>
    <t>JNE</t>
  </si>
  <si>
    <t>1552-6569</t>
  </si>
  <si>
    <t>1051-2284</t>
  </si>
  <si>
    <t>Journal of Neuroimaging</t>
  </si>
  <si>
    <t>https://onlinelibrary.wiley.com/journal/15526569</t>
  </si>
  <si>
    <t>10.1111/(ISSN)1552-6569</t>
  </si>
  <si>
    <t>https://onlinelibrary.wiley.com/action/showFeed?jc=15526569&amp;type=etoc&amp;feed=rss</t>
  </si>
  <si>
    <t>JON</t>
  </si>
  <si>
    <t>1748-6653</t>
  </si>
  <si>
    <t>1748-6645</t>
  </si>
  <si>
    <t>Journal of Neuropsychology</t>
  </si>
  <si>
    <t>Clinical Neuropsychology</t>
  </si>
  <si>
    <t>https://onlinelibrary.wiley.com/journal/17486653</t>
  </si>
  <si>
    <t>10.1111/(ISSN)1748-6653</t>
  </si>
  <si>
    <t>https://onlinelibrary.wiley.com/action/showFeed?jc=17486653&amp;type=etoc&amp;feed=rss</t>
  </si>
  <si>
    <t>JNP</t>
  </si>
  <si>
    <t>1097-4547</t>
  </si>
  <si>
    <t>0360-4012</t>
  </si>
  <si>
    <t>Journal of Neuroscience Research</t>
  </si>
  <si>
    <t>https://onlinelibrary.wiley.com/journal/10974547</t>
  </si>
  <si>
    <t>10.1002/(ISSN)1097-4547</t>
  </si>
  <si>
    <t>https://onlinelibrary.wiley.com/action/showFeed?jc=10974547&amp;type=etoc&amp;feed=rss</t>
  </si>
  <si>
    <t>JNR</t>
  </si>
  <si>
    <t>1547-5069</t>
  </si>
  <si>
    <t>1527-6546</t>
  </si>
  <si>
    <t>Journal of Nursing Scholarship</t>
  </si>
  <si>
    <t>https://sigmapubs.onlinelibrary.wiley.com/journal/15475069</t>
  </si>
  <si>
    <t>10.1111/(ISSN)1547-5069</t>
  </si>
  <si>
    <t>https://onlinelibrary.wiley.com/action/showFeed?jc=15475069&amp;type=etoc&amp;feed=rss</t>
  </si>
  <si>
    <t>JNU</t>
  </si>
  <si>
    <t>1447-0756</t>
  </si>
  <si>
    <t>1341-8076</t>
  </si>
  <si>
    <t>Journal of Obstetrics and Gynaecology Research</t>
  </si>
  <si>
    <t>https://obgyn.onlinelibrary.wiley.com/journal/14470756</t>
  </si>
  <si>
    <t>10.1111/(ISSN)1447-0756</t>
  </si>
  <si>
    <t>https://onlinelibrary.wiley.com/action/showFeed?jc=14470756&amp;type=etoc&amp;feed=rss</t>
  </si>
  <si>
    <t>JOG</t>
  </si>
  <si>
    <t>2044-8325</t>
  </si>
  <si>
    <t>0963-1798</t>
  </si>
  <si>
    <t>Journal of Occupational and Organizational Psychology</t>
  </si>
  <si>
    <t>Organizational &amp; Industrial Psychology</t>
  </si>
  <si>
    <t>https://onlinelibrary.wiley.com/journal/20448325</t>
  </si>
  <si>
    <t>10.1111/(ISSN)2044-8325</t>
  </si>
  <si>
    <t>https://onlinelibrary.wiley.com/action/showFeed?jc=20448325&amp;type=etoc&amp;feed=rss</t>
  </si>
  <si>
    <t>JOOP</t>
  </si>
  <si>
    <t>1873-1317</t>
  </si>
  <si>
    <t>0272-6963</t>
  </si>
  <si>
    <t>Journal of Operations Management</t>
  </si>
  <si>
    <t>https://onlinelibrary.wiley.com/journal/18731317</t>
  </si>
  <si>
    <t>10.1002/(ISSN)1873-1317</t>
  </si>
  <si>
    <t>https://onlinelibrary.wiley.com/action/showFeed?jc=18731317&amp;type=etoc&amp;feed=rss</t>
  </si>
  <si>
    <t>JOOM</t>
  </si>
  <si>
    <t>10.4</t>
  </si>
  <si>
    <t>1600-0714</t>
  </si>
  <si>
    <t>0904-2512</t>
  </si>
  <si>
    <t>Journal of Oral Pathology &amp; Medicine</t>
  </si>
  <si>
    <t>Oral Pathology</t>
  </si>
  <si>
    <t>https://onlinelibrary.wiley.com/journal/16000714</t>
  </si>
  <si>
    <t>10.1111/(ISSN)1600-0714</t>
  </si>
  <si>
    <t>https://onlinelibrary.wiley.com/action/showFeed?jc=16000714&amp;type=etoc&amp;feed=rss</t>
  </si>
  <si>
    <t>JOP</t>
  </si>
  <si>
    <t>1365-2842</t>
  </si>
  <si>
    <t>0305-182X</t>
  </si>
  <si>
    <t>Journal of Oral Rehabilitation</t>
  </si>
  <si>
    <t>Restorative Dentistry</t>
  </si>
  <si>
    <t>https://onlinelibrary.wiley.com/journal/13652842</t>
  </si>
  <si>
    <t>10.1111/(ISSN)1365-2842</t>
  </si>
  <si>
    <t>https://onlinelibrary.wiley.com/action/showFeed?jc=13652842&amp;type=etoc&amp;feed=rss</t>
  </si>
  <si>
    <t>JOOR</t>
  </si>
  <si>
    <t>1099-1379</t>
  </si>
  <si>
    <t>0894-3796</t>
  </si>
  <si>
    <t>Journal of Organizational Behavior</t>
  </si>
  <si>
    <t>Organizational Behavior</t>
  </si>
  <si>
    <t>https://onlinelibrary.wiley.com/journal/10991379</t>
  </si>
  <si>
    <t>10.1002/(ISSN)1099-1379</t>
  </si>
  <si>
    <t>https://onlinelibrary.wiley.com/action/showFeed?jc=10991379&amp;type=etoc&amp;feed=rss</t>
  </si>
  <si>
    <t>JOB</t>
  </si>
  <si>
    <t>1554-527X</t>
  </si>
  <si>
    <t>0736-0266</t>
  </si>
  <si>
    <t>Journal of Orthopaedic Research ®</t>
  </si>
  <si>
    <t>Orthopedics</t>
  </si>
  <si>
    <t>https://onlinelibrary.wiley.com/journal/1554527X</t>
  </si>
  <si>
    <t>10.1002/(ISSN)1554-527X</t>
  </si>
  <si>
    <t>https://onlinelibrary.wiley.com/action/showFeed?jc=1554527X&amp;type=etoc&amp;feed=rss</t>
  </si>
  <si>
    <t>JOR</t>
  </si>
  <si>
    <t>1440-1754</t>
  </si>
  <si>
    <t>1034-4810</t>
  </si>
  <si>
    <t>Journal of Paediatrics and Child Health</t>
  </si>
  <si>
    <t>https://onlinelibrary.wiley.com/journal/14401754</t>
  </si>
  <si>
    <t>10.1111/(ISSN)1440-1754</t>
  </si>
  <si>
    <t>https://onlinelibrary.wiley.com/action/showFeed?jc=14401754&amp;type=etoc&amp;feed=rss</t>
  </si>
  <si>
    <t>JPC</t>
  </si>
  <si>
    <t>1941-2444</t>
  </si>
  <si>
    <t>0148-6071</t>
  </si>
  <si>
    <t>Journal of Parenteral and Enteral Nutrition</t>
  </si>
  <si>
    <t>Nutrition &amp; Dietetics General</t>
  </si>
  <si>
    <t>https://onlinelibrary.wiley.com/journal/19412444</t>
  </si>
  <si>
    <t>10.1002/(ISSN)1941-2444</t>
  </si>
  <si>
    <t>https://onlinelibrary.wiley.com/action/showFeed?jc=19412444&amp;type=etoc&amp;feed=rss</t>
  </si>
  <si>
    <t>JPEN</t>
  </si>
  <si>
    <t>1536-4801</t>
  </si>
  <si>
    <t>0277-2116</t>
  </si>
  <si>
    <t>Journal of Pediatric Gastroenterology and Nutrition</t>
  </si>
  <si>
    <t>https://onlinelibrary.wiley.com/journal/15364801</t>
  </si>
  <si>
    <t>10.1002/(ISSN)1536-4801</t>
  </si>
  <si>
    <t>JPN3</t>
  </si>
  <si>
    <t>2024 Take over</t>
  </si>
  <si>
    <t>1099-1387</t>
  </si>
  <si>
    <t>1075-2617</t>
  </si>
  <si>
    <t>Journal of Peptide Science</t>
  </si>
  <si>
    <t>Biomolecules (DNA, RNA, Peptides, etc.)</t>
  </si>
  <si>
    <t>https://onlinelibrary.wiley.com/journal/10991387</t>
  </si>
  <si>
    <t>10.1002/(ISSN)1099-1387</t>
  </si>
  <si>
    <t>https://onlinelibrary.wiley.com/action/showFeed?jc=10991387&amp;type=etoc&amp;feed=rss</t>
  </si>
  <si>
    <t>PSC</t>
  </si>
  <si>
    <t>1600-0765</t>
  </si>
  <si>
    <t>0022-3484</t>
  </si>
  <si>
    <t>Journal of Periodontal Research</t>
  </si>
  <si>
    <t>https://onlinelibrary.wiley.com/journal/16000765</t>
  </si>
  <si>
    <t>10.1111/(ISSN)1600-0765</t>
  </si>
  <si>
    <t>https://onlinelibrary.wiley.com/action/showFeed?jc=16000765&amp;type=etoc&amp;feed=rss</t>
  </si>
  <si>
    <t>JRE</t>
  </si>
  <si>
    <t>1943-3670</t>
  </si>
  <si>
    <t>0022-3492</t>
  </si>
  <si>
    <t>Journal of Periodontology</t>
  </si>
  <si>
    <t>https://onlinelibrary.wiley.com/journal/19433670</t>
  </si>
  <si>
    <t>10.1002/(ISSN)1943-3670</t>
  </si>
  <si>
    <t>https://onlinelibrary.wiley.com/action/showFeed?jc=19433670&amp;type=etoc&amp;feed=rss</t>
  </si>
  <si>
    <t>JPER</t>
  </si>
  <si>
    <t>1467-6494</t>
  </si>
  <si>
    <t>0022-3506</t>
  </si>
  <si>
    <t>Journal of Personality</t>
  </si>
  <si>
    <t>Personality &amp; Individual Differences</t>
  </si>
  <si>
    <t>https://onlinelibrary.wiley.com/journal/14676494</t>
  </si>
  <si>
    <t>10.1111/(ISSN)1467-6494</t>
  </si>
  <si>
    <t>https://onlinelibrary.wiley.com/action/showFeed?jc=14676494&amp;type=etoc&amp;feed=rss</t>
  </si>
  <si>
    <t>JOPY</t>
  </si>
  <si>
    <t>1747-5457</t>
  </si>
  <si>
    <t>0141-6421</t>
  </si>
  <si>
    <t>Journal of Petroleum Geology</t>
  </si>
  <si>
    <t>Economic &amp; Applied Geology</t>
  </si>
  <si>
    <t>https://onlinelibrary.wiley.com/journal/17475457</t>
  </si>
  <si>
    <t>10.1111/(ISSN)1747-5457</t>
  </si>
  <si>
    <t>https://onlinelibrary.wiley.com/action/showFeed?jc=17475457&amp;type=etoc&amp;feed=rss</t>
  </si>
  <si>
    <t>JPG</t>
  </si>
  <si>
    <t>2055-2335</t>
  </si>
  <si>
    <t>1445-937X</t>
  </si>
  <si>
    <t>Journal of Pharmacy Practice and Research</t>
  </si>
  <si>
    <t>Pharmacy</t>
  </si>
  <si>
    <t>https://onlinelibrary.wiley.com/journal/20552335</t>
  </si>
  <si>
    <t>10.1002/(ISSN)2055-2335</t>
  </si>
  <si>
    <t>https://onlinelibrary.wiley.com/action/showFeed?jc=20552335&amp;type=etoc&amp;feed=rss</t>
  </si>
  <si>
    <t>JPPR</t>
  </si>
  <si>
    <t>2691-1361</t>
  </si>
  <si>
    <t>1465-4520</t>
  </si>
  <si>
    <t>Journal of Philanthropy and Marketing</t>
  </si>
  <si>
    <t>Non-Profit Organizations / Marketing &amp; Communications</t>
  </si>
  <si>
    <t>https://onlinelibrary.wiley.com/journal/26911361</t>
  </si>
  <si>
    <t>10.1002/(ISSN)2691-1361</t>
  </si>
  <si>
    <t>https://onlinelibrary.wiley.com/action/showFeed?jc=26911361&amp;type=etoc&amp;feed=rss</t>
  </si>
  <si>
    <t>NVSM</t>
  </si>
  <si>
    <t>1529-8817</t>
  </si>
  <si>
    <t>0022-3646</t>
  </si>
  <si>
    <t>Journal of Phycology</t>
  </si>
  <si>
    <t>Phycology</t>
  </si>
  <si>
    <t>589</t>
  </si>
  <si>
    <t>https://onlinelibrary.wiley.com/journal/15298817</t>
  </si>
  <si>
    <t>10.1111/(ISSN)1529-8817</t>
  </si>
  <si>
    <t>https://onlinelibrary.wiley.com/action/showFeed?jc=15298817&amp;type=etoc&amp;feed=rss</t>
  </si>
  <si>
    <t>JPY</t>
  </si>
  <si>
    <t>1099-1395</t>
  </si>
  <si>
    <t>0894-3230</t>
  </si>
  <si>
    <t>Journal of Physical Organic Chemistry</t>
  </si>
  <si>
    <t>Physical Organic Chemistry</t>
  </si>
  <si>
    <t>https://onlinelibrary.wiley.com/journal/10991395</t>
  </si>
  <si>
    <t>10.1002/(ISSN)1099-1395</t>
  </si>
  <si>
    <t>https://onlinelibrary.wiley.com/action/showFeed?jc=10991395&amp;type=etoc&amp;feed=rss</t>
  </si>
  <si>
    <t>POC</t>
  </si>
  <si>
    <t>1439-0434</t>
  </si>
  <si>
    <t>0931-1785</t>
  </si>
  <si>
    <t>Journal of Phytopathology</t>
  </si>
  <si>
    <t>https://onlinelibrary.wiley.com/journal/14390434</t>
  </si>
  <si>
    <t>10.1111/(ISSN)1439-0434</t>
  </si>
  <si>
    <t>https://onlinelibrary.wiley.com/action/showFeed?jc=14390434&amp;type=etoc&amp;feed=rss</t>
  </si>
  <si>
    <t>JPH</t>
  </si>
  <si>
    <t>1600-079X</t>
  </si>
  <si>
    <t>0742-3098</t>
  </si>
  <si>
    <t>Journal of Pineal Research</t>
  </si>
  <si>
    <t>https://onlinelibrary.wiley.com/journal/1600079X</t>
  </si>
  <si>
    <t>10.1111/(ISSN)1600-079X</t>
  </si>
  <si>
    <t>https://onlinelibrary.wiley.com/action/showFeed?jc=1600079X&amp;type=etoc&amp;feed=rss</t>
  </si>
  <si>
    <t>JPI</t>
  </si>
  <si>
    <t>1522-2624</t>
  </si>
  <si>
    <t>1436-8730</t>
  </si>
  <si>
    <t>Journal of Plant Nutrition and Soil Science</t>
  </si>
  <si>
    <t>Soil</t>
  </si>
  <si>
    <t>https://onlinelibrary.wiley.com/journal/15222624</t>
  </si>
  <si>
    <t>10.1002/(ISSN)1522-2624</t>
  </si>
  <si>
    <t>https://onlinelibrary.wiley.com/action/showFeed?jc=15222624&amp;type=etoc&amp;feed=rss</t>
  </si>
  <si>
    <t>1940-3496</t>
  </si>
  <si>
    <t>Journal of Plant Registrations</t>
  </si>
  <si>
    <t>https://onlinelibrary.wiley.com/journal/19403496</t>
  </si>
  <si>
    <t>10.1002/(ISSN)1940-3496</t>
  </si>
  <si>
    <t>PLR2</t>
  </si>
  <si>
    <t>1520-6688</t>
  </si>
  <si>
    <t>0276-8739</t>
  </si>
  <si>
    <t>Journal of Policy Analysis and Management</t>
  </si>
  <si>
    <t>353</t>
  </si>
  <si>
    <t>https://onlinelibrary.wiley.com/journal/15206688</t>
  </si>
  <si>
    <t>10.1002/(ISSN)1520-6688</t>
  </si>
  <si>
    <t>https://onlinelibrary.wiley.com/action/showFeed?jc=15206688&amp;type=etoc&amp;feed=rss</t>
  </si>
  <si>
    <t>PAM</t>
  </si>
  <si>
    <t>1741-1130</t>
  </si>
  <si>
    <t>1741-1122</t>
  </si>
  <si>
    <t>Journal of Policy and Practice in Intellectual Disabilities</t>
  </si>
  <si>
    <t>https://onlinelibrary.wiley.com/journal/17411130</t>
  </si>
  <si>
    <t>10.1111/(ISSN)1741-1130</t>
  </si>
  <si>
    <t>https://onlinelibrary.wiley.com/action/showFeed?jc=17411130&amp;type=etoc&amp;feed=rss</t>
  </si>
  <si>
    <t>JPPI</t>
  </si>
  <si>
    <t>2642-4169</t>
  </si>
  <si>
    <t>2642-4150</t>
  </si>
  <si>
    <t>Journal of Polymer Science</t>
  </si>
  <si>
    <t>Polymer Synthesis</t>
  </si>
  <si>
    <t>https://onlinelibrary.wiley.com/journal/26424169</t>
  </si>
  <si>
    <t>10.1002/(ISSN)2642-4169</t>
  </si>
  <si>
    <t>https://onlinelibrary.wiley.com/action/showFeed?jc=26424169&amp;type=etoc&amp;feed=rss</t>
  </si>
  <si>
    <t>POL</t>
  </si>
  <si>
    <t>1540-5885</t>
  </si>
  <si>
    <t>0737-6782</t>
  </si>
  <si>
    <t>Journal of Product Innovation Management</t>
  </si>
  <si>
    <t>https://onlinelibrary.wiley.com/journal/15405885</t>
  </si>
  <si>
    <t>10.1111/(ISSN)1540-5885</t>
  </si>
  <si>
    <t>https://onlinelibrary.wiley.com/action/showFeed?jc=15405885&amp;type=etoc&amp;feed=rss</t>
  </si>
  <si>
    <t>JPIM</t>
  </si>
  <si>
    <t>8.0</t>
  </si>
  <si>
    <t>1532-849X</t>
  </si>
  <si>
    <t>1059-941X</t>
  </si>
  <si>
    <t>Journal of Prosthodontics</t>
  </si>
  <si>
    <t>Prosthodontics</t>
  </si>
  <si>
    <t>https://onlinelibrary.wiley.com/journal/1532849X</t>
  </si>
  <si>
    <t>10.1111/(ISSN)1532-849X</t>
  </si>
  <si>
    <t>https://onlinelibrary.wiley.com/action/showFeed?jc=1532849X&amp;type=etoc&amp;feed=rss</t>
  </si>
  <si>
    <t>JOPR</t>
  </si>
  <si>
    <t>1365-2850</t>
  </si>
  <si>
    <t>1351-0126</t>
  </si>
  <si>
    <t>Journal of Psychiatric and Mental Health Nursing</t>
  </si>
  <si>
    <t>https://onlinelibrary.wiley.com/journal/13652850</t>
  </si>
  <si>
    <t>10.1111/(ISSN)1365-2850</t>
  </si>
  <si>
    <t>https://onlinelibrary.wiley.com/action/showFeed?jc=13652850&amp;type=etoc&amp;feed=rss</t>
  </si>
  <si>
    <t>JPM</t>
  </si>
  <si>
    <t>1479-1854</t>
  </si>
  <si>
    <t>1472-3891</t>
  </si>
  <si>
    <t>Journal of Public Affairs</t>
  </si>
  <si>
    <t>659</t>
  </si>
  <si>
    <t>https://onlinelibrary.wiley.com/journal/14791854</t>
  </si>
  <si>
    <t>10.1002/(ISSN)1479-1854</t>
  </si>
  <si>
    <t>https://onlinelibrary.wiley.com/action/showFeed?jc=14791854&amp;type=etoc&amp;feed=rss</t>
  </si>
  <si>
    <t>PA</t>
  </si>
  <si>
    <t>1467-9779</t>
  </si>
  <si>
    <t>1097-3923</t>
  </si>
  <si>
    <t>Journal of Public Economic Theory</t>
  </si>
  <si>
    <t>https://onlinelibrary.wiley.com/journal/14679779</t>
  </si>
  <si>
    <t>10.1111/(ISSN)1467-9779</t>
  </si>
  <si>
    <t>https://onlinelibrary.wiley.com/action/showFeed?jc=14679779&amp;type=etoc&amp;feed=rss</t>
  </si>
  <si>
    <t>JPET</t>
  </si>
  <si>
    <t>1752-7325</t>
  </si>
  <si>
    <t>0022-4006</t>
  </si>
  <si>
    <t>Journal of Public Health Dentistry</t>
  </si>
  <si>
    <t>https://onlinelibrary.wiley.com/journal/17527325</t>
  </si>
  <si>
    <t>10.1111/(ISSN)1752-7325</t>
  </si>
  <si>
    <t>https://onlinelibrary.wiley.com/action/showFeed?jc=17527325&amp;type=etoc&amp;feed=rss</t>
  </si>
  <si>
    <t>JPHD</t>
  </si>
  <si>
    <t>1099-1417</t>
  </si>
  <si>
    <t>0267-8179</t>
  </si>
  <si>
    <t>Journal of Quaternary Science</t>
  </si>
  <si>
    <t>Quaternary Science &amp; Glaciology</t>
  </si>
  <si>
    <t>https://onlinelibrary.wiley.com/journal/10991417</t>
  </si>
  <si>
    <t>10.1002/(ISSN)1099-1417</t>
  </si>
  <si>
    <t>https://onlinelibrary.wiley.com/action/showFeed?jc=10991417&amp;type=etoc&amp;feed=rss</t>
  </si>
  <si>
    <t>JQS</t>
  </si>
  <si>
    <t>1097-4555</t>
  </si>
  <si>
    <t>0377-0486</t>
  </si>
  <si>
    <t>Journal of Raman Spectroscopy</t>
  </si>
  <si>
    <t>Spectroscopy</t>
  </si>
  <si>
    <t>https://onlinelibrary.wiley.com/journal/10974555</t>
  </si>
  <si>
    <t>10.1002/(ISSN)1097-4555</t>
  </si>
  <si>
    <t>https://onlinelibrary.wiley.com/action/showFeed?jc=10974555&amp;type=etoc&amp;feed=rss</t>
  </si>
  <si>
    <t>JRS</t>
  </si>
  <si>
    <t>1467-9787</t>
  </si>
  <si>
    <t>0022-4146</t>
  </si>
  <si>
    <t>Journal of Regional Science</t>
  </si>
  <si>
    <t>https://onlinelibrary.wiley.com/journal/14679787</t>
  </si>
  <si>
    <t>10.1111/(ISSN)1467-9787</t>
  </si>
  <si>
    <t>https://onlinelibrary.wiley.com/action/showFeed?jc=14679787&amp;type=etoc&amp;feed=rss</t>
  </si>
  <si>
    <t>JORS</t>
  </si>
  <si>
    <t>1467-9795</t>
  </si>
  <si>
    <t>0384-9694</t>
  </si>
  <si>
    <t>Journal of Religious Ethics</t>
  </si>
  <si>
    <t>Religious Ethics</t>
  </si>
  <si>
    <t>https://onlinelibrary.wiley.com/journal/14679795</t>
  </si>
  <si>
    <t>10.1111/(ISSN)1467-9795</t>
  </si>
  <si>
    <t>https://onlinelibrary.wiley.com/action/showFeed?jc=14679795&amp;type=etoc&amp;feed=rss</t>
  </si>
  <si>
    <t>JORE</t>
  </si>
  <si>
    <t>1467-9809</t>
  </si>
  <si>
    <t>0022-4227</t>
  </si>
  <si>
    <t>Journal of Religious History</t>
  </si>
  <si>
    <t>History of Religion</t>
  </si>
  <si>
    <t>209</t>
  </si>
  <si>
    <t>https://onlinelibrary.wiley.com/journal/14679809</t>
  </si>
  <si>
    <t>10.1111/(ISSN)1467-9809</t>
  </si>
  <si>
    <t>https://onlinelibrary.wiley.com/action/showFeed?jc=14679809&amp;type=etoc&amp;feed=rss</t>
  </si>
  <si>
    <t>JORH</t>
  </si>
  <si>
    <t>1755-6686</t>
  </si>
  <si>
    <t>1755-6678</t>
  </si>
  <si>
    <t>Journal of Renal Care</t>
  </si>
  <si>
    <t>https://onlinelibrary.wiley.com/journal/17556686</t>
  </si>
  <si>
    <t>10.1111/(ISSN)1755-6686</t>
  </si>
  <si>
    <t>https://onlinelibrary.wiley.com/action/showFeed?jc=17556686&amp;type=etoc&amp;feed=rss</t>
  </si>
  <si>
    <t>JORC</t>
  </si>
  <si>
    <t>1467-9817</t>
  </si>
  <si>
    <t>0141-0423</t>
  </si>
  <si>
    <t>Journal of Research in Reading</t>
  </si>
  <si>
    <t>428</t>
  </si>
  <si>
    <t>https://onlinelibrary.wiley.com/journal/14679817</t>
  </si>
  <si>
    <t>10.1111/(ISSN)1467-9817</t>
  </si>
  <si>
    <t>https://onlinelibrary.wiley.com/action/showFeed?jc=14679817&amp;type=etoc&amp;feed=rss</t>
  </si>
  <si>
    <t>JRIR</t>
  </si>
  <si>
    <t>1098-2736</t>
  </si>
  <si>
    <t>0022-4308</t>
  </si>
  <si>
    <t>Journal of Research in Science Teaching</t>
  </si>
  <si>
    <t>Science</t>
  </si>
  <si>
    <t>507</t>
  </si>
  <si>
    <t>https://onlinelibrary.wiley.com/journal/10982736</t>
  </si>
  <si>
    <t>10.1002/(ISSN)1098-2736</t>
  </si>
  <si>
    <t>https://onlinelibrary.wiley.com/action/showFeed?jc=10982736&amp;type=etoc&amp;feed=rss</t>
  </si>
  <si>
    <t>TEA</t>
  </si>
  <si>
    <t>1471-3802</t>
  </si>
  <si>
    <t>Journal of Research in Special Educational Needs</t>
  </si>
  <si>
    <t>https://onlinelibrary.wiley.com/journal/14713802</t>
  </si>
  <si>
    <t>10.1111/(ISSN)1471-3802</t>
  </si>
  <si>
    <t>https://onlinelibrary.wiley.com/action/showFeed?jc=14713802&amp;type=etoc&amp;feed=rss</t>
  </si>
  <si>
    <t>JRS3</t>
  </si>
  <si>
    <t>1532-7795</t>
  </si>
  <si>
    <t>1050-8392</t>
  </si>
  <si>
    <t>Journal of Research on Adolescence</t>
  </si>
  <si>
    <t>https://onlinelibrary.wiley.com/journal/15327795</t>
  </si>
  <si>
    <t>10.1111/(ISSN)1532-7795</t>
  </si>
  <si>
    <t>https://onlinelibrary.wiley.com/action/showFeed?jc=15327795&amp;type=etoc&amp;feed=rss</t>
  </si>
  <si>
    <t>JORA</t>
  </si>
  <si>
    <t>1539-6975</t>
  </si>
  <si>
    <t>0022-4367</t>
  </si>
  <si>
    <t>Journal of Risk and Insurance</t>
  </si>
  <si>
    <t>Insurance &amp; Risk Management</t>
  </si>
  <si>
    <t>368</t>
  </si>
  <si>
    <t>https://onlinelibrary.wiley.com/journal/15396975</t>
  </si>
  <si>
    <t>10.1111/(ISSN)1539-6975</t>
  </si>
  <si>
    <t>https://onlinelibrary.wiley.com/action/showFeed?jc=15396975&amp;type=etoc&amp;feed=rss</t>
  </si>
  <si>
    <t>JORI</t>
  </si>
  <si>
    <t>1746-1561</t>
  </si>
  <si>
    <t>0022-4391</t>
  </si>
  <si>
    <t>Journal of School Health</t>
  </si>
  <si>
    <t>Child &amp; Family Health &amp; Social Care</t>
  </si>
  <si>
    <t>https://onlinelibrary.wiley.com/journal/17461561</t>
  </si>
  <si>
    <t>10.1111/(ISSN)1746-1561</t>
  </si>
  <si>
    <t>https://onlinelibrary.wiley.com/action/showFeed?jc=17461561&amp;type=etoc&amp;feed=rss</t>
  </si>
  <si>
    <t>JOSH</t>
  </si>
  <si>
    <t>1745-459X</t>
  </si>
  <si>
    <t>0887-8250</t>
  </si>
  <si>
    <t>Journal of Sensory Studies</t>
  </si>
  <si>
    <t>https://onlinelibrary.wiley.com/journal/1745459X</t>
  </si>
  <si>
    <t>10.1111/(ISSN)1745-459X</t>
  </si>
  <si>
    <t>https://onlinelibrary.wiley.com/action/showFeed?jc=1745459X&amp;type=etoc&amp;feed=rss</t>
  </si>
  <si>
    <t>JOSS</t>
  </si>
  <si>
    <t>1615-9314</t>
  </si>
  <si>
    <t>1615-9306</t>
  </si>
  <si>
    <t>Journal of Separation Science</t>
  </si>
  <si>
    <t>544</t>
  </si>
  <si>
    <t>https://onlinelibrary.wiley.com/journal/16159314</t>
  </si>
  <si>
    <t>10.1002/(ISSN)1615-9314</t>
  </si>
  <si>
    <t>https://onlinelibrary.wiley.com/action/showFeed?jc=16159314&amp;type=etoc&amp;feed=rss</t>
  </si>
  <si>
    <t>1365-2869</t>
  </si>
  <si>
    <t>0962-1105</t>
  </si>
  <si>
    <t>Journal of Sleep Research</t>
  </si>
  <si>
    <t>https://onlinelibrary.wiley.com/journal/13652869</t>
  </si>
  <si>
    <t>10.1111/(ISSN)1365-2869</t>
  </si>
  <si>
    <t>https://onlinelibrary.wiley.com/action/showFeed?jc=13652869&amp;type=etoc&amp;feed=rss</t>
  </si>
  <si>
    <t>JSR</t>
  </si>
  <si>
    <t>1748-5827</t>
  </si>
  <si>
    <t>0022-4510</t>
  </si>
  <si>
    <t>Journal of Small Animal Practice</t>
  </si>
  <si>
    <t>Veterinary Medicine / Small Animal General</t>
  </si>
  <si>
    <t>https://onlinelibrary.wiley.com/journal/17485827</t>
  </si>
  <si>
    <t>10.1111/(ISSN)1748-5827</t>
  </si>
  <si>
    <t>https://onlinelibrary.wiley.com/action/showFeed?jc=17485827&amp;type=etoc&amp;feed=rss</t>
  </si>
  <si>
    <t>JSAP</t>
  </si>
  <si>
    <t>1540-4560</t>
  </si>
  <si>
    <t>0022-4537</t>
  </si>
  <si>
    <t>Journal of Social Issues</t>
  </si>
  <si>
    <t>https://spssi.onlinelibrary.wiley.com/journal/15404560</t>
  </si>
  <si>
    <t>10.1111/(ISSN)1540-4560</t>
  </si>
  <si>
    <t>https://onlinelibrary.wiley.com/action/showFeed?jc=15404560&amp;type=etoc&amp;feed=rss</t>
  </si>
  <si>
    <t>JOSI</t>
  </si>
  <si>
    <t>1467-9833</t>
  </si>
  <si>
    <t>0047-2786</t>
  </si>
  <si>
    <t>Journal of Social Philosophy</t>
  </si>
  <si>
    <t>Social Philosophy</t>
  </si>
  <si>
    <t>https://onlinelibrary.wiley.com/journal/14679833</t>
  </si>
  <si>
    <t>10.1111/(ISSN)1467-9833</t>
  </si>
  <si>
    <t>https://onlinelibrary.wiley.com/action/showFeed?jc=14679833&amp;type=etoc&amp;feed=rss</t>
  </si>
  <si>
    <t>JOSP</t>
  </si>
  <si>
    <t>1467-9841</t>
  </si>
  <si>
    <t>1360-6441</t>
  </si>
  <si>
    <t>Journal of Sociolinguistics</t>
  </si>
  <si>
    <t>https://onlinelibrary.wiley.com/journal/14679841</t>
  </si>
  <si>
    <t>10.1111/(ISSN)1467-9841</t>
  </si>
  <si>
    <t>https://onlinelibrary.wiley.com/action/showFeed?jc=14679841&amp;type=etoc&amp;feed=rss</t>
  </si>
  <si>
    <t>JOSL</t>
  </si>
  <si>
    <t>2047-7481</t>
  </si>
  <si>
    <t>2047-7473</t>
  </si>
  <si>
    <t>Journal of Software: Evolution and Process</t>
  </si>
  <si>
    <t>005</t>
  </si>
  <si>
    <t>https://onlinelibrary.wiley.com/journal/20477481</t>
  </si>
  <si>
    <t>10.1002/(ISSN)2047-7481</t>
  </si>
  <si>
    <t>https://onlinelibrary.wiley.com/action/showFeed?jc=20477481&amp;type=etoc&amp;feed=rss</t>
  </si>
  <si>
    <t>SMR</t>
  </si>
  <si>
    <t>1745-493X</t>
  </si>
  <si>
    <t>1523-2409</t>
  </si>
  <si>
    <t>Journal of Supply Chain Management</t>
  </si>
  <si>
    <t>Production Operations Management</t>
  </si>
  <si>
    <t>https://onlinelibrary.wiley.com/journal/1745493X</t>
  </si>
  <si>
    <t>10.1111/(ISSN)1745-493X</t>
  </si>
  <si>
    <t>https://onlinelibrary.wiley.com/action/showFeed?jc=1745493X&amp;type=etoc&amp;feed=rss</t>
  </si>
  <si>
    <t>JSCM</t>
  </si>
  <si>
    <t>1558-9293</t>
  </si>
  <si>
    <t>1097-3958</t>
  </si>
  <si>
    <t>Journal of Surfactants and Detergents</t>
  </si>
  <si>
    <t>Petrochemistry / Fuel</t>
  </si>
  <si>
    <t>https://onlinelibrary.wiley.com/journal/15589293</t>
  </si>
  <si>
    <t>10.1002/(ISSN)1558-9293</t>
  </si>
  <si>
    <t>https://onlinelibrary.wiley.com/action/showFeed?jc=15589293&amp;type=etoc&amp;feed=rss</t>
  </si>
  <si>
    <t>JSDE</t>
  </si>
  <si>
    <t>1096-9098</t>
  </si>
  <si>
    <t>0022-4790</t>
  </si>
  <si>
    <t>Journal of Surgical Oncology</t>
  </si>
  <si>
    <t>https://onlinelibrary.wiley.com/journal/10969098</t>
  </si>
  <si>
    <t>10.1002/(ISSN)1096-9098</t>
  </si>
  <si>
    <t>https://onlinelibrary.wiley.com/action/showFeed?jc=10969098&amp;type=etoc&amp;feed=rss</t>
  </si>
  <si>
    <t>JSO</t>
  </si>
  <si>
    <t>1759-6831</t>
  </si>
  <si>
    <t>1674-4918</t>
  </si>
  <si>
    <t>Journal of Systematics and Evolution</t>
  </si>
  <si>
    <t>https://onlinelibrary.wiley.com/journal/17596831</t>
  </si>
  <si>
    <t>10.1111/(ISSN)1759-6831</t>
  </si>
  <si>
    <t>https://onlinelibrary.wiley.com/action/showFeed?jc=17596831&amp;type=etoc&amp;feed=rss</t>
  </si>
  <si>
    <t>JSE</t>
  </si>
  <si>
    <t>1745-4603</t>
  </si>
  <si>
    <t>0022-4901</t>
  </si>
  <si>
    <t>Journal of Texture Studies</t>
  </si>
  <si>
    <t>https://onlinelibrary.wiley.com/journal/17454603</t>
  </si>
  <si>
    <t>10.1111/(ISSN)1745-4603</t>
  </si>
  <si>
    <t>https://onlinelibrary.wiley.com/action/showFeed?jc=17454603&amp;type=etoc&amp;feed=rss</t>
  </si>
  <si>
    <t>JTXS</t>
  </si>
  <si>
    <t>1551-2916</t>
  </si>
  <si>
    <t>0002-7820</t>
  </si>
  <si>
    <t>Journal of the American Ceramic Society</t>
  </si>
  <si>
    <t>666</t>
  </si>
  <si>
    <t>https://onlinelibrary.wiley.com/journal/15512916</t>
  </si>
  <si>
    <t>10.1111/(ISSN)1551-2916</t>
  </si>
  <si>
    <t>https://onlinelibrary.wiley.com/action/showFeed?jc=15512916&amp;type=etoc&amp;feed=rss</t>
  </si>
  <si>
    <t>JACE</t>
  </si>
  <si>
    <t>1532-5415</t>
  </si>
  <si>
    <t>0002-8614</t>
  </si>
  <si>
    <t>Journal of the American Geriatrics Society</t>
  </si>
  <si>
    <t>https://onlinelibrary.wiley.com/journal/15325415</t>
  </si>
  <si>
    <t>10.1111/(ISSN)1532-5415</t>
  </si>
  <si>
    <t>https://onlinelibrary.wiley.com/action/showFeed?jc=15325415&amp;type=etoc&amp;feed=rss</t>
  </si>
  <si>
    <t>JGS</t>
  </si>
  <si>
    <t>1558-9331</t>
  </si>
  <si>
    <t>0003-021X</t>
  </si>
  <si>
    <t>Journal of the American Oil Chemists' Society</t>
  </si>
  <si>
    <t>665</t>
  </si>
  <si>
    <t>https://onlinelibrary.wiley.com/journal/15589331</t>
  </si>
  <si>
    <t>10.1002/(ISSN)1558-9331</t>
  </si>
  <si>
    <t>https://onlinelibrary.wiley.com/action/showFeed?jc=15589331&amp;type=etoc&amp;feed=rss</t>
  </si>
  <si>
    <t>AOCS</t>
  </si>
  <si>
    <t>1752-1688</t>
  </si>
  <si>
    <t>1093-474X</t>
  </si>
  <si>
    <t>Journal of the American Water Resources Association</t>
  </si>
  <si>
    <t>Environmental Science</t>
  </si>
  <si>
    <t>https://onlinelibrary.wiley.com/journal/17521688</t>
  </si>
  <si>
    <t>10.1111/(ISSN)1752-1688</t>
  </si>
  <si>
    <t>https://onlinelibrary.wiley.com/action/showFeed?jc=17521688&amp;type=etoc&amp;feed=rss</t>
  </si>
  <si>
    <t>JAWR</t>
  </si>
  <si>
    <t>2330-1643</t>
  </si>
  <si>
    <t>2330-1635</t>
  </si>
  <si>
    <t>Journal of the Association for Information Science and Technology</t>
  </si>
  <si>
    <t>020</t>
  </si>
  <si>
    <t>https://onlinelibrary.wiley.com/journal/23301643</t>
  </si>
  <si>
    <t>10.1002/(ISSN)2330-1643</t>
  </si>
  <si>
    <t>https://onlinelibrary.wiley.com/action/showFeed?jc=23301643&amp;type=etoc&amp;feed=rss</t>
  </si>
  <si>
    <t>ASI</t>
  </si>
  <si>
    <t>2192-6549</t>
  </si>
  <si>
    <t>0009-4536</t>
  </si>
  <si>
    <t>Journal of the Chinese Chemical Society</t>
  </si>
  <si>
    <t>https://onlinelibrary.wiley.com/journal/21926549</t>
  </si>
  <si>
    <t>10.1002/(ISSN)2192-6549</t>
  </si>
  <si>
    <t>https://onlinelibrary.wiley.com/action/showFeed?jc=21926549&amp;type=etoc&amp;feed=rss</t>
  </si>
  <si>
    <t>1468-3083</t>
  </si>
  <si>
    <t>0926-9959</t>
  </si>
  <si>
    <t>Journal of the European Academy of Dermatology and Venereology</t>
  </si>
  <si>
    <t>https://onlinelibrary.wiley.com/journal/14683083</t>
  </si>
  <si>
    <t>10.1111/(ISSN)1468-3083</t>
  </si>
  <si>
    <t>https://onlinelibrary.wiley.com/action/showFeed?jc=14683083&amp;type=etoc&amp;feed=rss</t>
  </si>
  <si>
    <t>JDV</t>
  </si>
  <si>
    <t>1938-3711</t>
  </si>
  <si>
    <t>0022-5002</t>
  </si>
  <si>
    <t>Journal of the Experimental Analysis of Behavior</t>
  </si>
  <si>
    <t>https://onlinelibrary.wiley.com/journal/19383711</t>
  </si>
  <si>
    <t>10.1002/(ISSN)1938-3711</t>
  </si>
  <si>
    <t>https://onlinelibrary.wiley.com/action/showFeed?jc=19383711&amp;type=etoc&amp;feed=rss</t>
  </si>
  <si>
    <t>JEAB</t>
  </si>
  <si>
    <t>1520-6696</t>
  </si>
  <si>
    <t>0022-5061</t>
  </si>
  <si>
    <t>Journal of The History of the Behavioral Sciences</t>
  </si>
  <si>
    <t>https://onlinelibrary.wiley.com/journal/15206696</t>
  </si>
  <si>
    <t>10.1002/(ISSN)1520-6696</t>
  </si>
  <si>
    <t>https://onlinelibrary.wiley.com/action/showFeed?jc=15206696&amp;type=etoc&amp;feed=rss</t>
  </si>
  <si>
    <t>JHBS</t>
  </si>
  <si>
    <t>1469-7750</t>
  </si>
  <si>
    <t>0024-6107</t>
  </si>
  <si>
    <t>Journal of the London Mathematical Society</t>
  </si>
  <si>
    <t>https://londmathsoc.onlinelibrary.wiley.com/journal/14697750</t>
  </si>
  <si>
    <t>10.1112/(ISSN)1469-7750</t>
  </si>
  <si>
    <t>https://onlinelibrary.wiley.com/action/showFeed?jc=14697750&amp;type=etoc&amp;feed=rss</t>
  </si>
  <si>
    <t>JLMS</t>
  </si>
  <si>
    <t>1529-8027</t>
  </si>
  <si>
    <t>1085-9489</t>
  </si>
  <si>
    <t>Journal of the Peripheral Nervous System</t>
  </si>
  <si>
    <t>https://onlinelibrary.wiley.com/journal/15298027</t>
  </si>
  <si>
    <t>10.1111/(ISSN)1529-8027</t>
  </si>
  <si>
    <t>https://onlinelibrary.wiley.com/action/showFeed?jc=15298027&amp;type=etoc&amp;feed=rss</t>
  </si>
  <si>
    <t>JNS</t>
  </si>
  <si>
    <t>1467-9655</t>
  </si>
  <si>
    <t>1359-0987</t>
  </si>
  <si>
    <t>Journal of the Royal Anthropological Institute</t>
  </si>
  <si>
    <t>https://onlinelibrary.wiley.com/journal/14679655</t>
  </si>
  <si>
    <t>10.1111/(ISSN)1467-9655</t>
  </si>
  <si>
    <t>https://onlinelibrary.wiley.com/action/showFeed?jc=14679655&amp;type=etoc&amp;feed=rss</t>
  </si>
  <si>
    <t>JRAI</t>
  </si>
  <si>
    <t>1175-8899</t>
  </si>
  <si>
    <t>0303-6758</t>
  </si>
  <si>
    <t>Journal of the Royal Society of New Zealand</t>
  </si>
  <si>
    <t>https://onlinelibrary.wiley.com/journal/11758899</t>
  </si>
  <si>
    <t>10.1111/(ISSN)1175-8899</t>
  </si>
  <si>
    <t>https://onlinelibrary.wiley.com/action/showFeed?jc=11758899&amp;type=etoc&amp;feed=rss</t>
  </si>
  <si>
    <t>SNZ2</t>
  </si>
  <si>
    <t>1097-0010</t>
  </si>
  <si>
    <t>0022-5142</t>
  </si>
  <si>
    <t>Journal of The Science of Food and Agriculture</t>
  </si>
  <si>
    <t>https://onlinelibrary.wiley.com/journal/10970010</t>
  </si>
  <si>
    <t>10.1002/(ISSN)1097-0010</t>
  </si>
  <si>
    <t>https://onlinelibrary.wiley.com/action/showFeed?jc=10970010&amp;type=etoc&amp;feed=rss</t>
  </si>
  <si>
    <t>JSFA</t>
  </si>
  <si>
    <t>1938-3657</t>
  </si>
  <si>
    <t>1071-0922</t>
  </si>
  <si>
    <t>Journal of the Society for Information Display</t>
  </si>
  <si>
    <t>Electrical Engineering - Displays</t>
  </si>
  <si>
    <t>https://onlinelibrary.wiley.com/journal/19383657</t>
  </si>
  <si>
    <t>10.1002/(ISSN)1938-3657</t>
  </si>
  <si>
    <t>https://onlinelibrary.wiley.com/action/showFeed?jc=19383657&amp;type=etoc&amp;feed=rss</t>
  </si>
  <si>
    <t>JSID</t>
  </si>
  <si>
    <t>1467-9892</t>
  </si>
  <si>
    <t>0143-9782</t>
  </si>
  <si>
    <t>Journal of Time Series Analysis</t>
  </si>
  <si>
    <t>Time Series</t>
  </si>
  <si>
    <t>https://onlinelibrary.wiley.com/journal/14679892</t>
  </si>
  <si>
    <t>10.1111/(ISSN)1467-9892</t>
  </si>
  <si>
    <t>https://onlinelibrary.wiley.com/action/showFeed?jc=14679892&amp;type=etoc&amp;feed=rss</t>
  </si>
  <si>
    <t>JTSA</t>
  </si>
  <si>
    <t>1753-8424</t>
  </si>
  <si>
    <t>1753-8416</t>
  </si>
  <si>
    <t>Journal of Topology</t>
  </si>
  <si>
    <t>514</t>
  </si>
  <si>
    <t>https://londmathsoc.onlinelibrary.wiley.com/journal/17538424</t>
  </si>
  <si>
    <t>10.1112/(ISSN)1753-8424</t>
  </si>
  <si>
    <t>https://onlinelibrary.wiley.com/action/showFeed?jc=17538424&amp;type=etoc&amp;feed=rss</t>
  </si>
  <si>
    <t>TOPO</t>
  </si>
  <si>
    <t>1573-6598</t>
  </si>
  <si>
    <t>0894-9867</t>
  </si>
  <si>
    <t>Journal of Traumatic Stress</t>
  </si>
  <si>
    <t>https://onlinelibrary.wiley.com/journal/15736598</t>
  </si>
  <si>
    <t>10.1002/(ISSN)1573-6598</t>
  </si>
  <si>
    <t>https://onlinelibrary.wiley.com/action/showFeed?jc=15736598&amp;type=etoc&amp;feed=rss</t>
  </si>
  <si>
    <t>JTS</t>
  </si>
  <si>
    <t>1550-9613</t>
  </si>
  <si>
    <t>0278-4297</t>
  </si>
  <si>
    <t>Journal of Ultrasound in Medicine</t>
  </si>
  <si>
    <t>https://onlinelibrary.wiley.com/journal/15509613</t>
  </si>
  <si>
    <t>10.1002/(ISSN)1550-9613</t>
  </si>
  <si>
    <t>https://onlinelibrary.wiley.com/action/showFeed?jc=15509613&amp;type=etoc&amp;feed=rss</t>
  </si>
  <si>
    <t>JUM</t>
  </si>
  <si>
    <t>1654-1103</t>
  </si>
  <si>
    <t>1100-9233</t>
  </si>
  <si>
    <t>Journal of Vegetation Science</t>
  </si>
  <si>
    <t>https://onlinelibrary.wiley.com/journal/16541103</t>
  </si>
  <si>
    <t>10.1111/(ISSN)1654-1103</t>
  </si>
  <si>
    <t>https://onlinelibrary.wiley.com/action/showFeed?jc=16541103&amp;type=etoc&amp;feed=rss</t>
  </si>
  <si>
    <t>JVS</t>
  </si>
  <si>
    <t>1476-4431</t>
  </si>
  <si>
    <t>1479-3261</t>
  </si>
  <si>
    <t>Journal of Veterinary Emergency and Critical Care</t>
  </si>
  <si>
    <t>https://onlinelibrary.wiley.com/journal/14764431</t>
  </si>
  <si>
    <t>10.1111/(ISSN)1476-4431</t>
  </si>
  <si>
    <t>https://onlinelibrary.wiley.com/action/showFeed?jc=14764431&amp;type=etoc&amp;feed=rss</t>
  </si>
  <si>
    <t>VEC</t>
  </si>
  <si>
    <t>1365-2885</t>
  </si>
  <si>
    <t>0140-7783</t>
  </si>
  <si>
    <t>Journal of Veterinary Pharmacology and Therapeutics</t>
  </si>
  <si>
    <t>https://onlinelibrary.wiley.com/journal/13652885</t>
  </si>
  <si>
    <t>10.1111/(ISSN)1365-2885</t>
  </si>
  <si>
    <t>https://onlinelibrary.wiley.com/action/showFeed?jc=13652885&amp;type=etoc&amp;feed=rss</t>
  </si>
  <si>
    <t>JVP</t>
  </si>
  <si>
    <t>1548-0585</t>
  </si>
  <si>
    <t>1083-5601</t>
  </si>
  <si>
    <t>Journal of Vinyl &amp; Additive Technology</t>
  </si>
  <si>
    <t>https://onlinelibrary.wiley.com/journal/15480585</t>
  </si>
  <si>
    <t>10.1002/(ISSN)1548-0585</t>
  </si>
  <si>
    <t>https://onlinelibrary.wiley.com/action/showFeed?jc=15480585&amp;type=etoc&amp;feed=rss</t>
  </si>
  <si>
    <t>VNL</t>
  </si>
  <si>
    <t>1365-2893</t>
  </si>
  <si>
    <t>1352-0504</t>
  </si>
  <si>
    <t>Journal of Viral Hepatitis</t>
  </si>
  <si>
    <t>https://onlinelibrary.wiley.com/journal/13652893</t>
  </si>
  <si>
    <t>10.1111/(ISSN)1365-2893</t>
  </si>
  <si>
    <t>https://onlinelibrary.wiley.com/action/showFeed?jc=13652893&amp;type=etoc&amp;feed=rss</t>
  </si>
  <si>
    <t>JVH</t>
  </si>
  <si>
    <t>1469-7998</t>
  </si>
  <si>
    <t>0952-8369</t>
  </si>
  <si>
    <t>Journal of Zoology</t>
  </si>
  <si>
    <t>https://zslpublications.onlinelibrary.wiley.com/journal/14697998</t>
  </si>
  <si>
    <t>10.1111/(ISSN)1469-7998</t>
  </si>
  <si>
    <t>https://onlinelibrary.wiley.com/action/showFeed?jc=14697998&amp;type=etoc&amp;feed=rss</t>
  </si>
  <si>
    <t>JZO</t>
  </si>
  <si>
    <t>1755-6988</t>
  </si>
  <si>
    <t>0161-7109</t>
  </si>
  <si>
    <t>Juvenile and Family Court Journal</t>
  </si>
  <si>
    <t>345</t>
  </si>
  <si>
    <t>https://onlinelibrary.wiley.com/journal/17556988</t>
  </si>
  <si>
    <t>10.1111/(ISSN)1755-6988</t>
  </si>
  <si>
    <t>https://onlinelibrary.wiley.com/action/showFeed?jc=17556988&amp;type=etoc&amp;feed=rss</t>
  </si>
  <si>
    <t>JFCJ</t>
  </si>
  <si>
    <t>1433-7347</t>
  </si>
  <si>
    <t>0942-2056</t>
  </si>
  <si>
    <t>Knee Surgery, Sports Traumatology, Arthroscopy</t>
  </si>
  <si>
    <t>https://onlinelibrary.wiley.com/journal/14337347</t>
  </si>
  <si>
    <t>10.1002/(ISSN)1433-7347</t>
  </si>
  <si>
    <t>KSA</t>
  </si>
  <si>
    <t>1099-1441</t>
  </si>
  <si>
    <t>1092-4604</t>
  </si>
  <si>
    <t>Knowledge and Process Management</t>
  </si>
  <si>
    <t>Organizational Development</t>
  </si>
  <si>
    <t>https://onlinelibrary.wiley.com/journal/10991441</t>
  </si>
  <si>
    <t>10.1002/(ISSN)1099-1441</t>
  </si>
  <si>
    <t>https://onlinelibrary.wiley.com/action/showFeed?jc=10991441&amp;type=etoc&amp;feed=rss</t>
  </si>
  <si>
    <t>KPM</t>
  </si>
  <si>
    <t>1467-6435</t>
  </si>
  <si>
    <t>0023-5962</t>
  </si>
  <si>
    <t>Kyklos</t>
  </si>
  <si>
    <t>https://onlinelibrary.wiley.com/journal/14676435</t>
  </si>
  <si>
    <t>10.1111/(ISSN)1467-6435</t>
  </si>
  <si>
    <t>https://onlinelibrary.wiley.com/action/showFeed?jc=14676435&amp;type=etoc&amp;feed=rss</t>
  </si>
  <si>
    <t>KYKL</t>
  </si>
  <si>
    <t>1467-9914</t>
  </si>
  <si>
    <t>1121-7081</t>
  </si>
  <si>
    <t>LABOUR</t>
  </si>
  <si>
    <t>https://onlinelibrary.wiley.com/journal/14679914</t>
  </si>
  <si>
    <t>10.1111/(ISSN)1467-9914</t>
  </si>
  <si>
    <t>https://onlinelibrary.wiley.com/action/showFeed?jc=14679914&amp;type=etoc&amp;feed=rss</t>
  </si>
  <si>
    <t>LABR</t>
  </si>
  <si>
    <t>1440-1770</t>
  </si>
  <si>
    <t>1320-5331</t>
  </si>
  <si>
    <t>Lakes &amp; Reservoirs: Science, Policy and Management for Sustainable Use</t>
  </si>
  <si>
    <t>https://onlinelibrary.wiley.com/journal/14401770</t>
  </si>
  <si>
    <t>10.1111/(ISSN)1440-1770</t>
  </si>
  <si>
    <t>https://onlinelibrary.wiley.com/action/showFeed?jc=14401770&amp;type=etoc&amp;feed=rss</t>
  </si>
  <si>
    <t>LRE</t>
  </si>
  <si>
    <t>1099-145X</t>
  </si>
  <si>
    <t>1085-3278</t>
  </si>
  <si>
    <t>Land Degradation &amp; Development</t>
  </si>
  <si>
    <t>Environmental Geoscience</t>
  </si>
  <si>
    <t>https://onlinelibrary.wiley.com/journal/1099145X</t>
  </si>
  <si>
    <t>10.1002/(ISSN)1099-145X</t>
  </si>
  <si>
    <t>https://onlinelibrary.wiley.com/action/showFeed?jc=1099145X&amp;type=etoc&amp;feed=rss</t>
  </si>
  <si>
    <t>LDR</t>
  </si>
  <si>
    <t>1749-818X</t>
  </si>
  <si>
    <t>Language and Linguistics Compass</t>
  </si>
  <si>
    <t>General &amp; Introductory Linguistics</t>
  </si>
  <si>
    <t>410</t>
  </si>
  <si>
    <t>https://onlinelibrary.wiley.com/journal/1749818X</t>
  </si>
  <si>
    <t>10.1111/(ISSN)1749-818X</t>
  </si>
  <si>
    <t>https://onlinelibrary.wiley.com/action/showFeed?jc=1749818X&amp;type=etoc&amp;feed=rss</t>
  </si>
  <si>
    <t>LNC3</t>
  </si>
  <si>
    <t>1467-9922</t>
  </si>
  <si>
    <t>0023-8333</t>
  </si>
  <si>
    <t>Language Learning</t>
  </si>
  <si>
    <t>407</t>
  </si>
  <si>
    <t>https://onlinelibrary.wiley.com/journal/14679922</t>
  </si>
  <si>
    <t>10.1111/(ISSN)1467-9922</t>
  </si>
  <si>
    <t>https://onlinelibrary.wiley.com/action/showFeed?jc=14679922&amp;type=etoc&amp;feed=rss</t>
  </si>
  <si>
    <t>LANG</t>
  </si>
  <si>
    <t>1863-8899</t>
  </si>
  <si>
    <t>1863-8880</t>
  </si>
  <si>
    <t>Laser &amp; Photonics Reviews</t>
  </si>
  <si>
    <t>https://onlinelibrary.wiley.com/journal/18638899</t>
  </si>
  <si>
    <t>10.1002/(ISSN)1863-8899</t>
  </si>
  <si>
    <t>https://onlinelibrary.wiley.com/action/showFeed?jc=18638899&amp;type=etoc&amp;feed=rss</t>
  </si>
  <si>
    <t>10.0</t>
  </si>
  <si>
    <t>1096-9101</t>
  </si>
  <si>
    <t>0196-8092</t>
  </si>
  <si>
    <t>Lasers in Surgery and Medicine</t>
  </si>
  <si>
    <t>General Surgery</t>
  </si>
  <si>
    <t>https://onlinelibrary.wiley.com/journal/10969101</t>
  </si>
  <si>
    <t>10.1002/(ISSN)1096-9101</t>
  </si>
  <si>
    <t>https://onlinelibrary.wiley.com/action/showFeed?jc=10969101&amp;type=etoc&amp;feed=rss</t>
  </si>
  <si>
    <t>LSM</t>
  </si>
  <si>
    <t>2041-7373</t>
  </si>
  <si>
    <t>2041-7365</t>
  </si>
  <si>
    <t>Latin American Policy</t>
  </si>
  <si>
    <t>Latin American Politics</t>
  </si>
  <si>
    <t>https://onlinelibrary.wiley.com/journal/20417373</t>
  </si>
  <si>
    <t>10.1111/(ISSN)2041-7373</t>
  </si>
  <si>
    <t>https://onlinelibrary.wiley.com/action/showFeed?jc=20417373&amp;type=etoc&amp;feed=rss</t>
  </si>
  <si>
    <t>LAMP</t>
  </si>
  <si>
    <t>1467-9930</t>
  </si>
  <si>
    <t>0265-8240</t>
  </si>
  <si>
    <t>Law &amp; Policy</t>
  </si>
  <si>
    <t>https://onlinelibrary.wiley.com/journal/14679930</t>
  </si>
  <si>
    <t>10.1111/(ISSN)1467-9930</t>
  </si>
  <si>
    <t>https://onlinelibrary.wiley.com/action/showFeed?jc=14679930&amp;type=etoc&amp;feed=rss</t>
  </si>
  <si>
    <t>LAPO</t>
  </si>
  <si>
    <t>1531-5355</t>
  </si>
  <si>
    <t>1087-8149</t>
  </si>
  <si>
    <t>Leader to Leader</t>
  </si>
  <si>
    <t>https://onlinelibrary.wiley.com/journal/15315355</t>
  </si>
  <si>
    <t>10.1002/(ISSN)1531-5355</t>
  </si>
  <si>
    <t>https://onlinelibrary.wiley.com/action/showFeed?jc=15315355&amp;type=etoc&amp;feed=rss</t>
  </si>
  <si>
    <t>LTL</t>
  </si>
  <si>
    <t>1521-3811</t>
  </si>
  <si>
    <t>0937-1478</t>
  </si>
  <si>
    <t>Lebensmittelchemie</t>
  </si>
  <si>
    <t>Food Chemistry</t>
  </si>
  <si>
    <t>https://onlinelibrary.wiley.com/journal/15213811</t>
  </si>
  <si>
    <t>10.1002/(ISSN)1521-3811</t>
  </si>
  <si>
    <t>https://onlinelibrary.wiley.com/action/showFeed?jc=15213811&amp;type=etoc&amp;feed=rss</t>
  </si>
  <si>
    <t>2044-8333</t>
  </si>
  <si>
    <t>1355-3259</t>
  </si>
  <si>
    <t>Legal and Criminological Psychology</t>
  </si>
  <si>
    <t>https://onlinelibrary.wiley.com/journal/20448333</t>
  </si>
  <si>
    <t>10.1111/(ISSN)2044-8333</t>
  </si>
  <si>
    <t>https://onlinelibrary.wiley.com/action/showFeed?jc=20448333&amp;type=etoc&amp;feed=rss</t>
  </si>
  <si>
    <t>LCRP</t>
  </si>
  <si>
    <t>1939-9162</t>
  </si>
  <si>
    <t>0362-9805</t>
  </si>
  <si>
    <t>Legislative Studies Quarterly</t>
  </si>
  <si>
    <t>328</t>
  </si>
  <si>
    <t>https://onlinelibrary.wiley.com/journal/19399162</t>
  </si>
  <si>
    <t>10.1002/(ISSN)1939-9162</t>
  </si>
  <si>
    <t>https://onlinelibrary.wiley.com/action/showFeed?jc=19399162&amp;type=etoc&amp;feed=rss</t>
  </si>
  <si>
    <t>LSQ</t>
  </si>
  <si>
    <t>1939-5590</t>
  </si>
  <si>
    <t>0024-3590</t>
  </si>
  <si>
    <t>Limnology and Oceanography</t>
  </si>
  <si>
    <t>https://aslopubs.onlinelibrary.wiley.com/journal/19395590</t>
  </si>
  <si>
    <t>10.1002/(ISSN)1939-5590</t>
  </si>
  <si>
    <t>https://onlinelibrary.wiley.com/action/showFeed?jc=19395590&amp;type=etoc&amp;feed=rss</t>
  </si>
  <si>
    <t>LNO</t>
  </si>
  <si>
    <t>1539-6088</t>
  </si>
  <si>
    <t>1539-607X</t>
  </si>
  <si>
    <t>Limnology and Oceanography Bulletin</t>
  </si>
  <si>
    <t>https://aslopubs.onlinelibrary.wiley.com/journal/15396088</t>
  </si>
  <si>
    <t>10.1002/(ISSN)1539-6088</t>
  </si>
  <si>
    <t>https://onlinelibrary.wiley.com/action/showFeed?jc=15396088&amp;type=etoc&amp;feed=rss</t>
  </si>
  <si>
    <t>LOB</t>
  </si>
  <si>
    <t>1541-5856</t>
  </si>
  <si>
    <t>Limnology and Oceanography: Methods</t>
  </si>
  <si>
    <t>https://aslopubs.onlinelibrary.wiley.com/journal/15415856</t>
  </si>
  <si>
    <t>10.1002/(ISSN)1541-5856</t>
  </si>
  <si>
    <t>https://onlinelibrary.wiley.com/action/showFeed?jc=15415856&amp;type=etoc&amp;feed=rss</t>
  </si>
  <si>
    <t>LOM3</t>
  </si>
  <si>
    <t>1558-9307</t>
  </si>
  <si>
    <t>0024-4201</t>
  </si>
  <si>
    <t>Lipids</t>
  </si>
  <si>
    <t>https://onlinelibrary.wiley.com/journal/15589307</t>
  </si>
  <si>
    <t>10.1002/(ISSN)1558-9307</t>
  </si>
  <si>
    <t>https://onlinelibrary.wiley.com/action/showFeed?jc=15589307&amp;type=etoc&amp;feed=rss</t>
  </si>
  <si>
    <t>LIPD</t>
  </si>
  <si>
    <t>1741-4369</t>
  </si>
  <si>
    <t>1741-4350</t>
  </si>
  <si>
    <t>Literacy</t>
  </si>
  <si>
    <t>https://onlinelibrary.wiley.com/journal/17414369</t>
  </si>
  <si>
    <t>10.1111/(ISSN)1741-4369</t>
  </si>
  <si>
    <t>https://onlinelibrary.wiley.com/action/showFeed?jc=17414369&amp;type=etoc&amp;feed=rss</t>
  </si>
  <si>
    <t>LIT</t>
  </si>
  <si>
    <t>1741-4113</t>
  </si>
  <si>
    <t>Literature Compass</t>
  </si>
  <si>
    <t>805</t>
  </si>
  <si>
    <t>https://onlinelibrary.wiley.com/journal/17414113</t>
  </si>
  <si>
    <t>10.1111/(ISSN)1741-4113</t>
  </si>
  <si>
    <t>https://onlinelibrary.wiley.com/action/showFeed?jc=17414113&amp;type=etoc&amp;feed=rss</t>
  </si>
  <si>
    <t>LIC3</t>
  </si>
  <si>
    <t>1478-3231</t>
  </si>
  <si>
    <t>1478-3223</t>
  </si>
  <si>
    <t>Liver International</t>
  </si>
  <si>
    <t>https://onlinelibrary.wiley.com/journal/14783231</t>
  </si>
  <si>
    <t>10.1111/(ISSN)1478-3231</t>
  </si>
  <si>
    <t>https://onlinelibrary.wiley.com/action/showFeed?jc=14783231&amp;type=etoc&amp;feed=rss</t>
  </si>
  <si>
    <t>LIV</t>
  </si>
  <si>
    <t>1557-6833</t>
  </si>
  <si>
    <t>0954-0075</t>
  </si>
  <si>
    <t>Lubrication Science</t>
  </si>
  <si>
    <t>https://onlinelibrary.wiley.com/journal/15576833</t>
  </si>
  <si>
    <t>10.1002/(ISSN)1557-6833</t>
  </si>
  <si>
    <t>https://onlinelibrary.wiley.com/action/showFeed?jc=15576833&amp;type=etoc&amp;feed=rss</t>
  </si>
  <si>
    <t>LS</t>
  </si>
  <si>
    <t>1522-7243</t>
  </si>
  <si>
    <t>1522-7235</t>
  </si>
  <si>
    <t>Luminescence</t>
  </si>
  <si>
    <t>https://onlinelibrary.wiley.com/journal/15227243</t>
  </si>
  <si>
    <t>10.1002/(ISSN)1522-7243</t>
  </si>
  <si>
    <t>https://onlinelibrary.wiley.com/action/showFeed?jc=15227243&amp;type=etoc&amp;feed=rss</t>
  </si>
  <si>
    <t>BIO</t>
  </si>
  <si>
    <t>1757-5672</t>
  </si>
  <si>
    <t>1757-5664</t>
  </si>
  <si>
    <t>LUTS: Lower Urinary Tract Symptoms</t>
  </si>
  <si>
    <t>https://onlinelibrary.wiley.com/journal/17575672</t>
  </si>
  <si>
    <t>10.1111/(ISSN)1757-5672</t>
  </si>
  <si>
    <t>https://onlinelibrary.wiley.com/action/showFeed?jc=17575672&amp;type=etoc&amp;feed=rss</t>
  </si>
  <si>
    <t>LUTS</t>
  </si>
  <si>
    <t>1616-5195</t>
  </si>
  <si>
    <t>1616-5187</t>
  </si>
  <si>
    <t>Macromolecular Bioscience</t>
  </si>
  <si>
    <t>https://onlinelibrary.wiley.com/journal/16165195</t>
  </si>
  <si>
    <t>10.1002/(ISSN)1616-5195</t>
  </si>
  <si>
    <t>https://onlinelibrary.wiley.com/action/showFeed?jc=16165195&amp;type=etoc&amp;feed=rss</t>
  </si>
  <si>
    <t>1521-3935</t>
  </si>
  <si>
    <t>1022-1352</t>
  </si>
  <si>
    <t>Macromolecular Chemistry and Physics</t>
  </si>
  <si>
    <t>https://onlinelibrary.wiley.com/journal/15213935</t>
  </si>
  <si>
    <t>10.1002/(ISSN)1521-3935</t>
  </si>
  <si>
    <t>https://onlinelibrary.wiley.com/action/showFeed?jc=15213935&amp;type=etoc&amp;feed=rss</t>
  </si>
  <si>
    <t>1521-3927</t>
  </si>
  <si>
    <t>1022-1336</t>
  </si>
  <si>
    <t>Macromolecular Rapid Communications</t>
  </si>
  <si>
    <t>https://onlinelibrary.wiley.com/journal/15213927</t>
  </si>
  <si>
    <t>10.1002/(ISSN)1521-3927</t>
  </si>
  <si>
    <t>https://onlinelibrary.wiley.com/action/showFeed?jc=15213927&amp;type=etoc&amp;feed=rss</t>
  </si>
  <si>
    <t>1862-8338</t>
  </si>
  <si>
    <t>1862-832X</t>
  </si>
  <si>
    <t>Macromolecular Reaction Engineering</t>
  </si>
  <si>
    <t>https://onlinelibrary.wiley.com/journal/18628338</t>
  </si>
  <si>
    <t>10.1002/(ISSN)1862-8338</t>
  </si>
  <si>
    <t>https://onlinelibrary.wiley.com/action/showFeed?jc=18628338&amp;type=etoc&amp;feed=rss</t>
  </si>
  <si>
    <t>1521-3900</t>
  </si>
  <si>
    <t>1022-1360</t>
  </si>
  <si>
    <t>Macromolecular Symposia</t>
  </si>
  <si>
    <t>https://onlinelibrary.wiley.com/journal/15213900</t>
  </si>
  <si>
    <t>10.1002/(ISSN)1521-3900</t>
  </si>
  <si>
    <t>https://onlinelibrary.wiley.com/action/showFeed?jc=15213900&amp;type=etoc&amp;feed=rss</t>
  </si>
  <si>
    <t>1521-3919</t>
  </si>
  <si>
    <t>1022-1344</t>
  </si>
  <si>
    <t>Macromolecular Theory and Simulations</t>
  </si>
  <si>
    <t>https://onlinelibrary.wiley.com/journal/15213919</t>
  </si>
  <si>
    <t>10.1002/(ISSN)1521-3919</t>
  </si>
  <si>
    <t>https://onlinelibrary.wiley.com/action/showFeed?jc=15213919&amp;type=etoc&amp;feed=rss</t>
  </si>
  <si>
    <t>1097-458X</t>
  </si>
  <si>
    <t>0749-1581</t>
  </si>
  <si>
    <t>Magnetic Resonance in Chemistry</t>
  </si>
  <si>
    <t>NMR Spectroscopy / MRI / Imaging</t>
  </si>
  <si>
    <t>https://onlinelibrary.wiley.com/journal/1097458X</t>
  </si>
  <si>
    <t>10.1002/(ISSN)1097-458Xa</t>
  </si>
  <si>
    <t>https://onlinelibrary.wiley.com/action/showFeed?jc=1097458Xa&amp;type=etoc&amp;feed=rss</t>
  </si>
  <si>
    <t>MRC</t>
  </si>
  <si>
    <t>1522-2594</t>
  </si>
  <si>
    <t>0740-3194</t>
  </si>
  <si>
    <t>Magnetic Resonance in Medicine</t>
  </si>
  <si>
    <t>https://onlinelibrary.wiley.com/journal/15222594</t>
  </si>
  <si>
    <t>10.1002/(ISSN)1522-2594</t>
  </si>
  <si>
    <t>https://onlinelibrary.wiley.com/action/showFeed?jc=15222594&amp;type=etoc&amp;feed=rss</t>
  </si>
  <si>
    <t>MRM</t>
  </si>
  <si>
    <t>1365-2907</t>
  </si>
  <si>
    <t>0305-1838</t>
  </si>
  <si>
    <t>Mammal Review</t>
  </si>
  <si>
    <t>https://onlinelibrary.wiley.com/journal/13652907</t>
  </si>
  <si>
    <t>10.1111/(ISSN)1365-2907</t>
  </si>
  <si>
    <t>https://onlinelibrary.wiley.com/action/showFeed?jc=13652907&amp;type=etoc&amp;feed=rss</t>
  </si>
  <si>
    <t>MAM</t>
  </si>
  <si>
    <t>1530-8286</t>
  </si>
  <si>
    <t>0745-4880</t>
  </si>
  <si>
    <t>Management Report For Nonunion Organizations</t>
  </si>
  <si>
    <t>https://onlinelibrary.wiley.com/journal/15308286</t>
  </si>
  <si>
    <t>10.1002/(ISSN)1530-8286</t>
  </si>
  <si>
    <t>https://onlinelibrary.wiley.com/action/showFeed?jc=15308286&amp;type=etoc&amp;feed=rss</t>
  </si>
  <si>
    <t>MARE</t>
  </si>
  <si>
    <t>1099-1468</t>
  </si>
  <si>
    <t>0143-6570</t>
  </si>
  <si>
    <t>Managerial and Decision Economics</t>
  </si>
  <si>
    <t>https://onlinelibrary.wiley.com/journal/10991468</t>
  </si>
  <si>
    <t>10.1002/(ISSN)1099-1468</t>
  </si>
  <si>
    <t>https://onlinelibrary.wiley.com/action/showFeed?jc=10991468&amp;type=etoc&amp;feed=rss</t>
  </si>
  <si>
    <t>MDE</t>
  </si>
  <si>
    <t>1439-0485</t>
  </si>
  <si>
    <t>0173-9565</t>
  </si>
  <si>
    <t>Marine Ecology</t>
  </si>
  <si>
    <t>https://onlinelibrary.wiley.com/journal/14390485</t>
  </si>
  <si>
    <t>10.1111/(ISSN)1439-0485</t>
  </si>
  <si>
    <t>https://onlinelibrary.wiley.com/action/showFeed?jc=14390485&amp;type=etoc&amp;feed=rss</t>
  </si>
  <si>
    <t>MAEC</t>
  </si>
  <si>
    <t>1748-7692</t>
  </si>
  <si>
    <t>0824-0469</t>
  </si>
  <si>
    <t>Marine Mammal Science</t>
  </si>
  <si>
    <t>Animal Science Methods</t>
  </si>
  <si>
    <t>https://onlinelibrary.wiley.com/journal/17487692</t>
  </si>
  <si>
    <t>10.1111/(ISSN)1748-7692</t>
  </si>
  <si>
    <t>https://onlinelibrary.wiley.com/action/showFeed?jc=17487692&amp;type=etoc&amp;feed=rss</t>
  </si>
  <si>
    <t>MMS</t>
  </si>
  <si>
    <t>1098-2787</t>
  </si>
  <si>
    <t>0277-7037</t>
  </si>
  <si>
    <t>Mass Spectrometry Reviews</t>
  </si>
  <si>
    <t>https://onlinelibrary.wiley.com/journal/10982787</t>
  </si>
  <si>
    <t>10.1002/(ISSN)1098-2787</t>
  </si>
  <si>
    <t>https://onlinelibrary.wiley.com/action/showFeed?jc=10982787&amp;type=etoc&amp;feed=rss</t>
  </si>
  <si>
    <t>MAS</t>
  </si>
  <si>
    <t>1521-4176</t>
  </si>
  <si>
    <t>0947-5117</t>
  </si>
  <si>
    <t>Materials and Corrosion</t>
  </si>
  <si>
    <t>Corrosion</t>
  </si>
  <si>
    <t>https://onlinelibrary.wiley.com/journal/15214176</t>
  </si>
  <si>
    <t>10.1002/(ISSN)1521-4176</t>
  </si>
  <si>
    <t>https://onlinelibrary.wiley.com/action/showFeed?jc=15214176&amp;type=etoc&amp;feed=rss</t>
  </si>
  <si>
    <t>1521-4052</t>
  </si>
  <si>
    <t>0933-5137</t>
  </si>
  <si>
    <t>Materialwissenschaft und Werkstofftechnik</t>
  </si>
  <si>
    <t>https://onlinelibrary.wiley.com/journal/15214052</t>
  </si>
  <si>
    <t>10.1002/(ISSN)1521-4052</t>
  </si>
  <si>
    <t>https://onlinelibrary.wiley.com/action/showFeed?jc=15214052&amp;type=etoc&amp;feed=rss</t>
  </si>
  <si>
    <t>1467-9965</t>
  </si>
  <si>
    <t>0960-1627</t>
  </si>
  <si>
    <t>Mathematical Finance</t>
  </si>
  <si>
    <t>Business &amp; Finance</t>
  </si>
  <si>
    <t>https://onlinelibrary.wiley.com/journal/14679965</t>
  </si>
  <si>
    <t>10.1111/(ISSN)1467-9965</t>
  </si>
  <si>
    <t>https://onlinelibrary.wiley.com/action/showFeed?jc=14679965&amp;type=etoc&amp;feed=rss</t>
  </si>
  <si>
    <t>MAFI</t>
  </si>
  <si>
    <t>1521-3870</t>
  </si>
  <si>
    <t>0942-5616</t>
  </si>
  <si>
    <t>Mathematical Logic Quarterly</t>
  </si>
  <si>
    <t>Logic &amp; Foundations</t>
  </si>
  <si>
    <t>https://onlinelibrary.wiley.com/journal/15213870</t>
  </si>
  <si>
    <t>10.1002/(ISSN)1521-3870</t>
  </si>
  <si>
    <t>https://onlinelibrary.wiley.com/action/showFeed?jc=15213870&amp;type=etoc&amp;feed=rss</t>
  </si>
  <si>
    <t>1099-1476</t>
  </si>
  <si>
    <t>0170-4214</t>
  </si>
  <si>
    <t>Mathematical Methods in the Applied Sciences</t>
  </si>
  <si>
    <t>Mathematical Modeling</t>
  </si>
  <si>
    <t>https://onlinelibrary.wiley.com/journal/10991476</t>
  </si>
  <si>
    <t>10.1002/(ISSN)1099-1476</t>
  </si>
  <si>
    <t>https://onlinelibrary.wiley.com/action/showFeed?jc=10991476&amp;type=etoc&amp;feed=rss</t>
  </si>
  <si>
    <t>MMA</t>
  </si>
  <si>
    <t>2041-7942</t>
  </si>
  <si>
    <t>0025-5793</t>
  </si>
  <si>
    <t>Mathematika</t>
  </si>
  <si>
    <t>Mathematics</t>
  </si>
  <si>
    <t>https://onlinelibrary.wiley.com/journal/20417942</t>
  </si>
  <si>
    <t>10.1112/(ISSN)2041-7942</t>
  </si>
  <si>
    <t>MTK</t>
  </si>
  <si>
    <t>1522-2616</t>
  </si>
  <si>
    <t>0025-584X</t>
  </si>
  <si>
    <t>Mathematische Nachrichten</t>
  </si>
  <si>
    <t>https://onlinelibrary.wiley.com/journal/15222616</t>
  </si>
  <si>
    <t>10.1002/(ISSN)1522-2616</t>
  </si>
  <si>
    <t>https://onlinelibrary.wiley.com/action/showFeed?jc=15222616&amp;type=etoc&amp;feed=rss</t>
  </si>
  <si>
    <t>1365-2915</t>
  </si>
  <si>
    <t>0269-283X</t>
  </si>
  <si>
    <t>Medical and Veterinary Entomology</t>
  </si>
  <si>
    <t>https://onlinelibrary.wiley.com/journal/13652915</t>
  </si>
  <si>
    <t>10.1111/(ISSN)1365-2915</t>
  </si>
  <si>
    <t>https://onlinelibrary.wiley.com/action/showFeed?jc=13652915&amp;type=etoc&amp;feed=rss</t>
  </si>
  <si>
    <t>MVE</t>
  </si>
  <si>
    <t>1548-1387</t>
  </si>
  <si>
    <t>0745-5194</t>
  </si>
  <si>
    <t>Medical Anthropology Quarterly</t>
  </si>
  <si>
    <t>Medical Anthropology</t>
  </si>
  <si>
    <t>https://anthrosource.onlinelibrary.wiley.com/journal/15481387</t>
  </si>
  <si>
    <t>10.1111/(ISSN)1548-1387</t>
  </si>
  <si>
    <t>https://onlinelibrary.wiley.com/action/showFeed?jc=15481387&amp;type=etoc&amp;feed=rss</t>
  </si>
  <si>
    <t>MAQ</t>
  </si>
  <si>
    <t>1365-2923</t>
  </si>
  <si>
    <t>0308-0110</t>
  </si>
  <si>
    <t>Medical Education</t>
  </si>
  <si>
    <t>Medical Professional Development</t>
  </si>
  <si>
    <t>https://onlinelibrary.wiley.com/journal/13652923</t>
  </si>
  <si>
    <t>10.1111/(ISSN)1365-2923</t>
  </si>
  <si>
    <t>https://onlinelibrary.wiley.com/action/showFeed?jc=13652923&amp;type=etoc&amp;feed=rss</t>
  </si>
  <si>
    <t>MEDU</t>
  </si>
  <si>
    <t>1326-5377</t>
  </si>
  <si>
    <t>Medical Journal of Australia</t>
  </si>
  <si>
    <t>https://onlinelibrary.wiley.com/journal/13265377</t>
  </si>
  <si>
    <t>10.5694/(ISSN)1326-5377</t>
  </si>
  <si>
    <t>https://onlinelibrary.wiley.com/action/showFeed?jc=13265377&amp;type=etoc&amp;feed=rss</t>
  </si>
  <si>
    <t>MJA2</t>
  </si>
  <si>
    <t>8.5</t>
  </si>
  <si>
    <t>2473-4209</t>
  </si>
  <si>
    <t>0094-2405</t>
  </si>
  <si>
    <t>Medical Physics</t>
  </si>
  <si>
    <t>Medical &amp; Health Physics</t>
  </si>
  <si>
    <t>https://aapm.onlinelibrary.wiley.com/journal/24734209</t>
  </si>
  <si>
    <t>10.1002/(ISSN)2473-4209</t>
  </si>
  <si>
    <t>https://onlinelibrary.wiley.com/action/showFeed?jc=24734209&amp;type=etoc&amp;feed=rss</t>
  </si>
  <si>
    <t>MP</t>
  </si>
  <si>
    <t>1098-1128</t>
  </si>
  <si>
    <t>0198-6325</t>
  </si>
  <si>
    <t>Medicinal Research Reviews</t>
  </si>
  <si>
    <t>https://onlinelibrary.wiley.com/journal/10981128</t>
  </si>
  <si>
    <t>10.1002/(ISSN)1098-1128</t>
  </si>
  <si>
    <t>https://onlinelibrary.wiley.com/action/showFeed?jc=10981128&amp;type=etoc&amp;feed=rss</t>
  </si>
  <si>
    <t>MED</t>
  </si>
  <si>
    <t>11.6</t>
  </si>
  <si>
    <t>1556-7583</t>
  </si>
  <si>
    <t>1058-1103</t>
  </si>
  <si>
    <t>Mental Health Weekly</t>
  </si>
  <si>
    <t>Mental Health</t>
  </si>
  <si>
    <t>https://onlinelibrary.wiley.com/journal/15567583</t>
  </si>
  <si>
    <t>10.1002/(ISSN)1556-7583</t>
  </si>
  <si>
    <t>https://onlinelibrary.wiley.com/action/showFeed?jc=15567583&amp;type=etoc&amp;feed=rss</t>
  </si>
  <si>
    <t>MHW</t>
  </si>
  <si>
    <t>1467-9973</t>
  </si>
  <si>
    <t>0026-1068</t>
  </si>
  <si>
    <t>Metaphilosophy</t>
  </si>
  <si>
    <t>Metaphysics</t>
  </si>
  <si>
    <t>https://onlinelibrary.wiley.com/journal/14679973</t>
  </si>
  <si>
    <t>10.1111/(ISSN)1467-9973</t>
  </si>
  <si>
    <t>https://onlinelibrary.wiley.com/action/showFeed?jc=14679973&amp;type=etoc&amp;feed=rss</t>
  </si>
  <si>
    <t>META</t>
  </si>
  <si>
    <t>1945-5100</t>
  </si>
  <si>
    <t>1086-9379</t>
  </si>
  <si>
    <t>Meteoritics &amp; Planetary Science</t>
  </si>
  <si>
    <t>https://onlinelibrary.wiley.com/journal/19455100</t>
  </si>
  <si>
    <t>10.1111/(ISSN)1945-5100</t>
  </si>
  <si>
    <t>https://onlinelibrary.wiley.com/action/showFeed?jc=19455100&amp;type=etoc&amp;feed=rss</t>
  </si>
  <si>
    <t>MAPS</t>
  </si>
  <si>
    <t>1467-999X</t>
  </si>
  <si>
    <t>0026-1386</t>
  </si>
  <si>
    <t>Metroeconomica</t>
  </si>
  <si>
    <t>https://onlinelibrary.wiley.com/journal/1467999X</t>
  </si>
  <si>
    <t>10.1111/(ISSN)1467-999X</t>
  </si>
  <si>
    <t>https://onlinelibrary.wiley.com/action/showFeed?jc=1467999X&amp;type=etoc&amp;feed=rss</t>
  </si>
  <si>
    <t>MECA</t>
  </si>
  <si>
    <t>1348-0421</t>
  </si>
  <si>
    <t>0385-5600</t>
  </si>
  <si>
    <t>Microbiology and Immunology</t>
  </si>
  <si>
    <t>Microbiology &amp; Virology</t>
  </si>
  <si>
    <t>https://onlinelibrary.wiley.com/journal/13480421</t>
  </si>
  <si>
    <t>10.1111/(ISSN)1348-0421</t>
  </si>
  <si>
    <t>https://onlinelibrary.wiley.com/action/showFeed?jc=13480421&amp;type=etoc&amp;feed=rss</t>
  </si>
  <si>
    <t>MIM</t>
  </si>
  <si>
    <t>1549-8719</t>
  </si>
  <si>
    <t>1073-9688</t>
  </si>
  <si>
    <t>Microcirculation</t>
  </si>
  <si>
    <t>https://onlinelibrary.wiley.com/journal/15498719</t>
  </si>
  <si>
    <t>10.1111/(ISSN)1549-8719</t>
  </si>
  <si>
    <t>https://onlinelibrary.wiley.com/action/showFeed?jc=15498719&amp;type=etoc&amp;feed=rss</t>
  </si>
  <si>
    <t>MICC</t>
  </si>
  <si>
    <t>1097-0029</t>
  </si>
  <si>
    <t>1059-910X</t>
  </si>
  <si>
    <t>Microscopy Research and Technique</t>
  </si>
  <si>
    <t>https://onlinelibrary.wiley.com/journal/10970029</t>
  </si>
  <si>
    <t>10.1002/(ISSN)1097-0029</t>
  </si>
  <si>
    <t>https://onlinelibrary.wiley.com/action/showFeed?jc=10970029&amp;type=etoc&amp;feed=rss</t>
  </si>
  <si>
    <t>JEMT</t>
  </si>
  <si>
    <t>1098-2752</t>
  </si>
  <si>
    <t>0738-1085</t>
  </si>
  <si>
    <t>Microsurgery</t>
  </si>
  <si>
    <t>https://onlinelibrary.wiley.com/journal/10982752</t>
  </si>
  <si>
    <t>10.1002/(ISSN)1098-2752</t>
  </si>
  <si>
    <t>https://onlinelibrary.wiley.com/action/showFeed?jc=10982752&amp;type=etoc&amp;feed=rss</t>
  </si>
  <si>
    <t>MICR</t>
  </si>
  <si>
    <t>1098-2760</t>
  </si>
  <si>
    <t>0895-2477</t>
  </si>
  <si>
    <t>Microwave and Optical Technology Letters</t>
  </si>
  <si>
    <t>https://onlinelibrary.wiley.com/journal/10982760</t>
  </si>
  <si>
    <t>10.1002/(ISSN)1098-2760</t>
  </si>
  <si>
    <t>https://onlinelibrary.wiley.com/action/showFeed?jc=10982760&amp;type=etoc&amp;feed=rss</t>
  </si>
  <si>
    <t>MOP</t>
  </si>
  <si>
    <t>1475-4967</t>
  </si>
  <si>
    <t>1061-1924</t>
  </si>
  <si>
    <t>Middle East Policy</t>
  </si>
  <si>
    <t>https://onlinelibrary.wiley.com/journal/14754967</t>
  </si>
  <si>
    <t>10.1111/(ISSN)1475-4967</t>
  </si>
  <si>
    <t>https://onlinelibrary.wiley.com/action/showFeed?jc=14754967&amp;type=etoc&amp;feed=rss</t>
  </si>
  <si>
    <t>MEPO</t>
  </si>
  <si>
    <t>1094-348X</t>
  </si>
  <si>
    <t>0026-4326</t>
  </si>
  <si>
    <t>Milton Quarterly</t>
  </si>
  <si>
    <t>English Literature</t>
  </si>
  <si>
    <t>821</t>
  </si>
  <si>
    <t>https://onlinelibrary.wiley.com/journal/1094348X</t>
  </si>
  <si>
    <t>10.1111/(ISSN)1094-348X</t>
  </si>
  <si>
    <t>https://onlinelibrary.wiley.com/action/showFeed?jc=1094348X&amp;type=etoc&amp;feed=rss</t>
  </si>
  <si>
    <t>MILT</t>
  </si>
  <si>
    <t>1468-0017</t>
  </si>
  <si>
    <t>0268-1064</t>
  </si>
  <si>
    <t>Mind &amp; Language</t>
  </si>
  <si>
    <t>Philosophy of Mind</t>
  </si>
  <si>
    <t>401</t>
  </si>
  <si>
    <t>https://onlinelibrary.wiley.com/journal/14680017</t>
  </si>
  <si>
    <t>10.1111/(ISSN)1468-0017</t>
  </si>
  <si>
    <t>https://onlinelibrary.wiley.com/action/showFeed?jc=14680017&amp;type=etoc&amp;feed=rss</t>
  </si>
  <si>
    <t>MILA</t>
  </si>
  <si>
    <t>1751-228X</t>
  </si>
  <si>
    <t>1751-2271</t>
  </si>
  <si>
    <t>Mind, Brain, and Education</t>
  </si>
  <si>
    <t>https://onlinelibrary.wiley.com/journal/1751228X</t>
  </si>
  <si>
    <t>10.1111/(ISSN)1751-228X</t>
  </si>
  <si>
    <t>https://onlinelibrary.wiley.com/action/showFeed?jc=1751228X&amp;type=etoc&amp;feed=rss</t>
  </si>
  <si>
    <t>MBE</t>
  </si>
  <si>
    <t>1468-0025</t>
  </si>
  <si>
    <t>0266-7177</t>
  </si>
  <si>
    <t>Modern Theology</t>
  </si>
  <si>
    <t>https://onlinelibrary.wiley.com/journal/14680025</t>
  </si>
  <si>
    <t>10.1111/(ISSN)1468-0025</t>
  </si>
  <si>
    <t>https://onlinelibrary.wiley.com/action/showFeed?jc=14680025&amp;type=etoc&amp;feed=rss</t>
  </si>
  <si>
    <t>MOTH</t>
  </si>
  <si>
    <t>1098-2744</t>
  </si>
  <si>
    <t>0899-1987</t>
  </si>
  <si>
    <t>Molecular Carcinogenesis</t>
  </si>
  <si>
    <t>https://onlinelibrary.wiley.com/journal/10982744</t>
  </si>
  <si>
    <t>10.1002/(ISSN)1098-2744</t>
  </si>
  <si>
    <t>https://onlinelibrary.wiley.com/action/showFeed?jc=10982744&amp;type=etoc&amp;feed=rss</t>
  </si>
  <si>
    <t>MC</t>
  </si>
  <si>
    <t>1365-294X</t>
  </si>
  <si>
    <t>0962-1083</t>
  </si>
  <si>
    <t>Molecular Ecology</t>
  </si>
  <si>
    <t>https://onlinelibrary.wiley.com/journal/1365294X</t>
  </si>
  <si>
    <t>10.1111/(ISSN)1365-294X</t>
  </si>
  <si>
    <t>https://onlinelibrary.wiley.com/action/showFeed?jc=1365294X&amp;type=etoc&amp;feed=rss</t>
  </si>
  <si>
    <t>MEC</t>
  </si>
  <si>
    <t>1868-1751</t>
  </si>
  <si>
    <t>1868-1743</t>
  </si>
  <si>
    <t>Molecular Informatics</t>
  </si>
  <si>
    <t>https://onlinelibrary.wiley.com/journal/18681751</t>
  </si>
  <si>
    <t>10.1002/(ISSN)1868-1751</t>
  </si>
  <si>
    <t>https://onlinelibrary.wiley.com/action/showFeed?jc=18681751&amp;type=etoc&amp;feed=rss</t>
  </si>
  <si>
    <t>1365-2958</t>
  </si>
  <si>
    <t>0950-382X</t>
  </si>
  <si>
    <t>Molecular Microbiology</t>
  </si>
  <si>
    <t>https://onlinelibrary.wiley.com/journal/13652958</t>
  </si>
  <si>
    <t>10.1111/(ISSN)1365-2958</t>
  </si>
  <si>
    <t>https://onlinelibrary.wiley.com/action/showFeed?jc=13652958&amp;type=etoc&amp;feed=rss</t>
  </si>
  <si>
    <t>MMI</t>
  </si>
  <si>
    <t>1613-4133</t>
  </si>
  <si>
    <t>1613-4125</t>
  </si>
  <si>
    <t>Molecular Nutrition &amp; Food Research</t>
  </si>
  <si>
    <t>https://onlinelibrary.wiley.com/journal/16134133</t>
  </si>
  <si>
    <t>10.1002/(ISSN)1613-4133</t>
  </si>
  <si>
    <t>https://onlinelibrary.wiley.com/action/showFeed?jc=16134133&amp;type=etoc&amp;feed=rss</t>
  </si>
  <si>
    <t>2041-1014</t>
  </si>
  <si>
    <t>2041-1006</t>
  </si>
  <si>
    <t>Molecular Oral Microbiology</t>
  </si>
  <si>
    <t>Oral Biology</t>
  </si>
  <si>
    <t>https://onlinelibrary.wiley.com/journal/1399302X</t>
  </si>
  <si>
    <t>10.1111/(ISSN)2041-1014</t>
  </si>
  <si>
    <t>https://onlinelibrary.wiley.com/action/showFeed?jc=20411014&amp;type=etoc&amp;feed=rss</t>
  </si>
  <si>
    <t>OMI</t>
  </si>
  <si>
    <t>1098-2795</t>
  </si>
  <si>
    <t>1040-452X</t>
  </si>
  <si>
    <t>Molecular Reproduction and Development</t>
  </si>
  <si>
    <t>https://onlinelibrary.wiley.com/journal/10982795</t>
  </si>
  <si>
    <t>10.1002/(ISSN)1098-2795</t>
  </si>
  <si>
    <t>https://onlinelibrary.wiley.com/action/showFeed?jc=10982795&amp;type=etoc&amp;feed=rss</t>
  </si>
  <si>
    <t>MRD</t>
  </si>
  <si>
    <t>1531-8257</t>
  </si>
  <si>
    <t>0885-3185</t>
  </si>
  <si>
    <t>Movement Disorders</t>
  </si>
  <si>
    <t>https://onlinelibrary.wiley.com/journal/15318257</t>
  </si>
  <si>
    <t>10.1002/(ISSN)1531-8257</t>
  </si>
  <si>
    <t>https://onlinelibrary.wiley.com/action/showFeed?jc=15318257&amp;type=etoc&amp;feed=rss</t>
  </si>
  <si>
    <t>MDS</t>
  </si>
  <si>
    <t>2330-1619</t>
  </si>
  <si>
    <t>Movement Disorders Clinical Practice</t>
  </si>
  <si>
    <t>https://onlinelibrary.wiley.com/journal/23301619</t>
  </si>
  <si>
    <t>10.1002/(ISSN)2330-1619</t>
  </si>
  <si>
    <t>https://onlinelibrary.wiley.com/action/showFeed?jc=23301619&amp;type=etoc&amp;feed=rss</t>
  </si>
  <si>
    <t>MDC3</t>
  </si>
  <si>
    <t>1097-4598</t>
  </si>
  <si>
    <t>0148-639X</t>
  </si>
  <si>
    <t>Muscle &amp; Nerve</t>
  </si>
  <si>
    <t>https://onlinelibrary.wiley.com/journal/10974598</t>
  </si>
  <si>
    <t>10.1002/(ISSN)1097-4598</t>
  </si>
  <si>
    <t>https://onlinelibrary.wiley.com/action/showFeed?jc=10974598&amp;type=etoc&amp;feed=rss</t>
  </si>
  <si>
    <t>MUS</t>
  </si>
  <si>
    <t>1557-0681</t>
  </si>
  <si>
    <t>1478-2189</t>
  </si>
  <si>
    <t>Musculoskeletal Care</t>
  </si>
  <si>
    <t>https://onlinelibrary.wiley.com/journal/15570681</t>
  </si>
  <si>
    <t>10.1002/(ISSN)1557-0681</t>
  </si>
  <si>
    <t>https://onlinelibrary.wiley.com/action/showFeed?jc=15570681&amp;type=etoc&amp;feed=rss</t>
  </si>
  <si>
    <t>MSC</t>
  </si>
  <si>
    <t>1548-1379</t>
  </si>
  <si>
    <t>0892-8339</t>
  </si>
  <si>
    <t>Museum Anthropology</t>
  </si>
  <si>
    <t>Anthropology of Art &amp; Media</t>
  </si>
  <si>
    <t>396</t>
  </si>
  <si>
    <t>https://anthrosource.onlinelibrary.wiley.com/journal/15481379</t>
  </si>
  <si>
    <t>10.1111/(ISSN)1548-1379</t>
  </si>
  <si>
    <t>https://onlinelibrary.wiley.com/action/showFeed?jc=15481379&amp;type=etoc&amp;feed=rss</t>
  </si>
  <si>
    <t>MUAN</t>
  </si>
  <si>
    <t>1468-2249</t>
  </si>
  <si>
    <t>0262-5245</t>
  </si>
  <si>
    <t>Music Analysis</t>
  </si>
  <si>
    <t>Music</t>
  </si>
  <si>
    <t>781</t>
  </si>
  <si>
    <t>https://onlinelibrary.wiley.com/journal/14682249</t>
  </si>
  <si>
    <t>10.1111/(ISSN)1468-2249</t>
  </si>
  <si>
    <t>https://onlinelibrary.wiley.com/action/showFeed?jc=14682249&amp;type=etoc&amp;feed=rss</t>
  </si>
  <si>
    <t>MUSA</t>
  </si>
  <si>
    <t>1469-8129</t>
  </si>
  <si>
    <t>1354-5078</t>
  </si>
  <si>
    <t>Nations and Nationalism</t>
  </si>
  <si>
    <t>https://onlinelibrary.wiley.com/journal/14698129</t>
  </si>
  <si>
    <t>10.1111/(ISSN)1469-8129</t>
  </si>
  <si>
    <t>https://onlinelibrary.wiley.com/action/showFeed?jc=14698129&amp;type=etoc&amp;feed=rss</t>
  </si>
  <si>
    <t>NANA</t>
  </si>
  <si>
    <t>1477-8947</t>
  </si>
  <si>
    <t>0165-0203</t>
  </si>
  <si>
    <t>Natural Resources Forum</t>
  </si>
  <si>
    <t>https://onlinelibrary.wiley.com/journal/14778947</t>
  </si>
  <si>
    <t>10.1111/(ISSN)1477-8947</t>
  </si>
  <si>
    <t>https://onlinelibrary.wiley.com/action/showFeed?jc=14778947&amp;type=etoc&amp;feed=rss</t>
  </si>
  <si>
    <t>NARF</t>
  </si>
  <si>
    <t>2168-8281</t>
  </si>
  <si>
    <t>Natural Sciences Education</t>
  </si>
  <si>
    <t>Education Special Topics</t>
  </si>
  <si>
    <t>https://onlinelibrary.wiley.com/journal/21688281</t>
  </si>
  <si>
    <t>10.1002/(ISSN)2168-8281</t>
  </si>
  <si>
    <t>NSE2</t>
  </si>
  <si>
    <t>1520-6750</t>
  </si>
  <si>
    <t>0894-069X</t>
  </si>
  <si>
    <t>Naval Research Logistics</t>
  </si>
  <si>
    <t>https://onlinelibrary.wiley.com/journal/15206750</t>
  </si>
  <si>
    <t>10.1002/(ISSN)1520-6750</t>
  </si>
  <si>
    <t>https://onlinelibrary.wiley.com/action/showFeed?jc=15206750&amp;type=etoc&amp;feed=rss</t>
  </si>
  <si>
    <t>NAV</t>
  </si>
  <si>
    <t>1873-0604</t>
  </si>
  <si>
    <t>1569-4445</t>
  </si>
  <si>
    <t>Near Surface Geophysics</t>
  </si>
  <si>
    <t>Geophysics</t>
  </si>
  <si>
    <t>https://onlinelibrary.wiley.com/journal/18730604</t>
  </si>
  <si>
    <t>10.1002/(ISSN)1873-0604</t>
  </si>
  <si>
    <t>https://onlinelibrary.wiley.com/action/showFeed?jc=18730604&amp;type=etoc&amp;feed=rss</t>
  </si>
  <si>
    <t>NSG</t>
  </si>
  <si>
    <t>1440-1797</t>
  </si>
  <si>
    <t>1320-5358</t>
  </si>
  <si>
    <t>https://onlinelibrary.wiley.com/journal/14401797</t>
  </si>
  <si>
    <t>10.1111/(ISSN)1440-1797</t>
  </si>
  <si>
    <t>https://onlinelibrary.wiley.com/action/showFeed?jc=14401797&amp;type=etoc&amp;feed=rss</t>
  </si>
  <si>
    <t>NEP</t>
  </si>
  <si>
    <t>1097-0037</t>
  </si>
  <si>
    <t>0028-3045</t>
  </si>
  <si>
    <t>Networks</t>
  </si>
  <si>
    <t>https://onlinelibrary.wiley.com/journal/10970037</t>
  </si>
  <si>
    <t>10.1002/(ISSN)1097-0037</t>
  </si>
  <si>
    <t>https://onlinelibrary.wiley.com/action/showFeed?jc=10970037&amp;type=etoc&amp;feed=rss</t>
  </si>
  <si>
    <t>NET</t>
  </si>
  <si>
    <t>1365-2982</t>
  </si>
  <si>
    <t>1350-1925</t>
  </si>
  <si>
    <t>Neurogastroenterology &amp; Motility</t>
  </si>
  <si>
    <t>https://onlinelibrary.wiley.com/journal/13652982</t>
  </si>
  <si>
    <t>10.1111/(ISSN)1365-2982</t>
  </si>
  <si>
    <t>https://onlinelibrary.wiley.com/action/showFeed?jc=13652982&amp;type=etoc&amp;feed=rss</t>
  </si>
  <si>
    <t>NMO</t>
  </si>
  <si>
    <t>2049-4173</t>
  </si>
  <si>
    <t>Neurology and Clinical Neuroscience</t>
  </si>
  <si>
    <t>https://onlinelibrary.wiley.com/journal/20494173</t>
  </si>
  <si>
    <t>10.1002/(ISSN)2049-4173</t>
  </si>
  <si>
    <t>https://onlinelibrary.wiley.com/action/showFeed?jc=20494173&amp;type=etoc&amp;feed=rss</t>
  </si>
  <si>
    <t>NCN3</t>
  </si>
  <si>
    <t>1440-1789</t>
  </si>
  <si>
    <t>0919-6544</t>
  </si>
  <si>
    <t>Neuropathology</t>
  </si>
  <si>
    <t>https://onlinelibrary.wiley.com/journal/14401789</t>
  </si>
  <si>
    <t>10.1111/(ISSN)1440-1789</t>
  </si>
  <si>
    <t>https://onlinelibrary.wiley.com/action/showFeed?jc=14401789&amp;type=etoc&amp;feed=rss</t>
  </si>
  <si>
    <t>NEUP</t>
  </si>
  <si>
    <t>1365-2990</t>
  </si>
  <si>
    <t>0305-1846</t>
  </si>
  <si>
    <t>Neuropathology and Applied Neurobiology</t>
  </si>
  <si>
    <t>https://onlinelibrary.wiley.com/journal/13652990</t>
  </si>
  <si>
    <t>10.1111/(ISSN)1365-2990</t>
  </si>
  <si>
    <t>https://onlinelibrary.wiley.com/action/showFeed?jc=13652990&amp;type=etoc&amp;feed=rss</t>
  </si>
  <si>
    <t>NAN</t>
  </si>
  <si>
    <t>1520-6777</t>
  </si>
  <si>
    <t>0733-2467</t>
  </si>
  <si>
    <t>Neurourology and Urodynamics</t>
  </si>
  <si>
    <t>https://onlinelibrary.wiley.com/journal/15206777</t>
  </si>
  <si>
    <t>10.1002/(ISSN)1520-6777</t>
  </si>
  <si>
    <t>https://onlinelibrary.wiley.com/action/showFeed?jc=15206777&amp;type=etoc&amp;feed=rss</t>
  </si>
  <si>
    <t>NAU</t>
  </si>
  <si>
    <t>1536-0717</t>
  </si>
  <si>
    <t>1052-2891</t>
  </si>
  <si>
    <t>New Directions for Adult and Continuing Education</t>
  </si>
  <si>
    <t>Adult &amp; Continuing Education</t>
  </si>
  <si>
    <t>374</t>
  </si>
  <si>
    <t>https://onlinelibrary.wiley.com/journal/15360717</t>
  </si>
  <si>
    <t>10.1002/(ISSN)1536-0717</t>
  </si>
  <si>
    <t>https://onlinelibrary.wiley.com/action/showFeed?jc=15360717&amp;type=etoc&amp;feed=rss</t>
  </si>
  <si>
    <t>ACE</t>
  </si>
  <si>
    <t>1536-0733</t>
  </si>
  <si>
    <t>0194-3081</t>
  </si>
  <si>
    <t>New Directions for Community Colleges</t>
  </si>
  <si>
    <t>Community Colleges</t>
  </si>
  <si>
    <t>https://onlinelibrary.wiley.com/journal/15360733</t>
  </si>
  <si>
    <t>10.1002/(ISSN)1536-0733</t>
  </si>
  <si>
    <t>https://onlinelibrary.wiley.com/action/showFeed?jc=15360733&amp;type=etoc&amp;feed=rss</t>
  </si>
  <si>
    <t>CC</t>
  </si>
  <si>
    <t>1534-875X</t>
  </si>
  <si>
    <t>1097-6736</t>
  </si>
  <si>
    <t>New Directions for Evaluation</t>
  </si>
  <si>
    <t>Survey Research Methods &amp; Sampling</t>
  </si>
  <si>
    <t>https://onlinelibrary.wiley.com/journal/1534875X</t>
  </si>
  <si>
    <t>10.1002/(ISSN)1534-875X</t>
  </si>
  <si>
    <t>https://onlinelibrary.wiley.com/action/showFeed?jc=1534875X&amp;type=etoc&amp;feed=rss</t>
  </si>
  <si>
    <t>EV</t>
  </si>
  <si>
    <t>1536-0741</t>
  </si>
  <si>
    <t>0271-0560</t>
  </si>
  <si>
    <t>New Directions for Higher Education</t>
  </si>
  <si>
    <t>https://onlinelibrary.wiley.com/journal/15360741</t>
  </si>
  <si>
    <t>10.1002/(ISSN)1536-0741</t>
  </si>
  <si>
    <t>https://onlinelibrary.wiley.com/action/showFeed?jc=15360741&amp;type=etoc&amp;feed=rss</t>
  </si>
  <si>
    <t>HE</t>
  </si>
  <si>
    <t>2373-3357</t>
  </si>
  <si>
    <t>2373-3349</t>
  </si>
  <si>
    <t>New Directions for Student Leadership</t>
  </si>
  <si>
    <t>Student Affairs &amp; Development (Higher Education)</t>
  </si>
  <si>
    <t>https://onlinelibrary.wiley.com/journal/23733357</t>
  </si>
  <si>
    <t>10.1002/(ISSN)2373-3357</t>
  </si>
  <si>
    <t>https://onlinelibrary.wiley.com/action/showFeed?jc=23733357&amp;type=etoc&amp;feed=rss</t>
  </si>
  <si>
    <t>YD</t>
  </si>
  <si>
    <t>1536-0695</t>
  </si>
  <si>
    <t>0164-7970</t>
  </si>
  <si>
    <t>New Directions for Student Services</t>
  </si>
  <si>
    <t>Student Services &amp; Counseling (Higher Education)</t>
  </si>
  <si>
    <t>https://onlinelibrary.wiley.com/journal/15360695</t>
  </si>
  <si>
    <t>10.1002/(ISSN)1536-0695</t>
  </si>
  <si>
    <t>https://onlinelibrary.wiley.com/action/showFeed?jc=15360695&amp;type=etoc&amp;feed=rss</t>
  </si>
  <si>
    <t>SS</t>
  </si>
  <si>
    <t>1536-0768</t>
  </si>
  <si>
    <t>0271-0633</t>
  </si>
  <si>
    <t>New Directions for Teaching and Learning</t>
  </si>
  <si>
    <t>Teaching &amp; Learning (Higher Education)</t>
  </si>
  <si>
    <t>https://onlinelibrary.wiley.com/journal/15360768</t>
  </si>
  <si>
    <t>10.1002/(ISSN)1536-0768</t>
  </si>
  <si>
    <t>https://onlinelibrary.wiley.com/action/showFeed?jc=15360768&amp;type=etoc&amp;feed=rss</t>
  </si>
  <si>
    <t>TL</t>
  </si>
  <si>
    <t>1469-8137</t>
  </si>
  <si>
    <t>0028-646X</t>
  </si>
  <si>
    <t>New Phytologist</t>
  </si>
  <si>
    <t>https://nph.onlinelibrary.wiley.com/journal/14698137</t>
  </si>
  <si>
    <t>10.1111/(ISSN)1469-8137</t>
  </si>
  <si>
    <t>https://onlinelibrary.wiley.com/action/showFeed?jc=14698137&amp;type=etoc&amp;feed=rss</t>
  </si>
  <si>
    <t>NPH</t>
  </si>
  <si>
    <t>1468-005X</t>
  </si>
  <si>
    <t>0268-1072</t>
  </si>
  <si>
    <t>New Technology, Work and Employment</t>
  </si>
  <si>
    <t>Business Technology</t>
  </si>
  <si>
    <t>https://onlinelibrary.wiley.com/journal/1468005X</t>
  </si>
  <si>
    <t>10.1111/(ISSN)1468-005X</t>
  </si>
  <si>
    <t>https://onlinelibrary.wiley.com/action/showFeed?jc=1468005X&amp;type=etoc&amp;feed=rss</t>
  </si>
  <si>
    <t>NTWE</t>
  </si>
  <si>
    <t>7.3</t>
  </si>
  <si>
    <t>1745-7939</t>
  </si>
  <si>
    <t>0028-8144</t>
  </si>
  <si>
    <t>New Zealand Geographer</t>
  </si>
  <si>
    <t>NZ</t>
  </si>
  <si>
    <t>https://onlinelibrary.wiley.com/journal/17457939a</t>
  </si>
  <si>
    <t>10.1111/(ISSN)1745-7939a</t>
  </si>
  <si>
    <t>https://onlinelibrary.wiley.com/action/showFeed?jc=17457939a&amp;type=etoc&amp;feed=rss</t>
  </si>
  <si>
    <t>NZG</t>
  </si>
  <si>
    <t>1175-8775</t>
  </si>
  <si>
    <t>0028-8233</t>
  </si>
  <si>
    <t>New Zealand Journal of Agricultural Research</t>
  </si>
  <si>
    <t>https://onlinelibrary.wiley.com/journal/11758775</t>
  </si>
  <si>
    <t>10.1111/(ISSN)1175-8775</t>
  </si>
  <si>
    <t>https://onlinelibrary.wiley.com/action/showFeed?jc=11758775&amp;type=etoc&amp;feed=rss</t>
  </si>
  <si>
    <t>JAG2</t>
  </si>
  <si>
    <t>1175-8643</t>
  </si>
  <si>
    <t>0028-825X</t>
  </si>
  <si>
    <t>New Zealand Journal of Botany</t>
  </si>
  <si>
    <t>https://onlinelibrary.wiley.com/journal/11758643</t>
  </si>
  <si>
    <t>10.1111/(ISSN)1175-8643</t>
  </si>
  <si>
    <t>https://onlinelibrary.wiley.com/action/showFeed?jc=11758643&amp;type=etoc&amp;feed=rss</t>
  </si>
  <si>
    <t>NZB2</t>
  </si>
  <si>
    <t>1175-8783</t>
  </si>
  <si>
    <t>0114-0671</t>
  </si>
  <si>
    <t>New Zealand Journal of Crop and Horticultural Science</t>
  </si>
  <si>
    <t>https://onlinelibrary.wiley.com/journal/11758783</t>
  </si>
  <si>
    <t>10.1111/(ISSN)1175-8783</t>
  </si>
  <si>
    <t>https://onlinelibrary.wiley.com/action/showFeed?jc=11758783&amp;type=etoc&amp;feed=rss</t>
  </si>
  <si>
    <t>NZC2</t>
  </si>
  <si>
    <t>1175-8791</t>
  </si>
  <si>
    <t>0028-8306</t>
  </si>
  <si>
    <t>New Zealand Journal of Geology and Geophysics</t>
  </si>
  <si>
    <t>https://onlinelibrary.wiley.com/journal/11758791</t>
  </si>
  <si>
    <t>10.1111/(ISSN)1175-8791</t>
  </si>
  <si>
    <t>https://onlinelibrary.wiley.com/action/showFeed?jc=11758791&amp;type=etoc&amp;feed=rss</t>
  </si>
  <si>
    <t>JGO2</t>
  </si>
  <si>
    <t>1175-8805</t>
  </si>
  <si>
    <t>0028-8330</t>
  </si>
  <si>
    <t>New Zealand Journal of Marine and Freshwater Research</t>
  </si>
  <si>
    <t>https://onlinelibrary.wiley.com/journal/11758805</t>
  </si>
  <si>
    <t>10.1111/(ISSN)1175-8805</t>
  </si>
  <si>
    <t>https://onlinelibrary.wiley.com/action/showFeed?jc=11758805&amp;type=etoc&amp;feed=rss</t>
  </si>
  <si>
    <t>NZM2</t>
  </si>
  <si>
    <t>1175-8821</t>
  </si>
  <si>
    <t>0301-4223</t>
  </si>
  <si>
    <t>New Zealand Journal of Zoology</t>
  </si>
  <si>
    <t>https://onlinelibrary.wiley.com/journal/11758821</t>
  </si>
  <si>
    <t>10.1111/(ISSN)1175-8821</t>
  </si>
  <si>
    <t>https://onlinelibrary.wiley.com/action/showFeed?jc=11758821&amp;type=etoc&amp;feed=rss</t>
  </si>
  <si>
    <t>NJZ2</t>
  </si>
  <si>
    <t>1099-1492</t>
  </si>
  <si>
    <t>0952-3480</t>
  </si>
  <si>
    <t>NMR in Biomedicine</t>
  </si>
  <si>
    <t>https://onlinelibrary.wiley.com/journal/10991492</t>
  </si>
  <si>
    <t>10.1002/(ISSN)1099-1492</t>
  </si>
  <si>
    <t>https://onlinelibrary.wiley.com/action/showFeed?jc=10991492&amp;type=etoc&amp;feed=rss</t>
  </si>
  <si>
    <t>NBM</t>
  </si>
  <si>
    <t>1949-3193</t>
  </si>
  <si>
    <t>1531-5428</t>
  </si>
  <si>
    <t>Nonprofit Business Advisor</t>
  </si>
  <si>
    <t>https://onlinelibrary.wiley.com/journal/19493193</t>
  </si>
  <si>
    <t>10.1002/(ISSN)1949-3193</t>
  </si>
  <si>
    <t>https://onlinelibrary.wiley.com/action/showFeed?jc=19493193&amp;type=etoc&amp;feed=rss</t>
  </si>
  <si>
    <t>NBA</t>
  </si>
  <si>
    <t>1542-7854</t>
  </si>
  <si>
    <t>1048-6682</t>
  </si>
  <si>
    <t>Nonprofit Management &amp; Leadership</t>
  </si>
  <si>
    <t>https://onlinelibrary.wiley.com/journal/15427854</t>
  </si>
  <si>
    <t>10.1002/(ISSN)1542-7854</t>
  </si>
  <si>
    <t>https://onlinelibrary.wiley.com/action/showFeed?jc=15427854&amp;type=etoc&amp;feed=rss</t>
  </si>
  <si>
    <t>NML</t>
  </si>
  <si>
    <t>1468-0068</t>
  </si>
  <si>
    <t>0029-4624</t>
  </si>
  <si>
    <t>Noûs</t>
  </si>
  <si>
    <t>General Philosophy</t>
  </si>
  <si>
    <t>https://onlinelibrary.wiley.com/journal/14680068</t>
  </si>
  <si>
    <t>10.1111/(ISSN)1468-0068</t>
  </si>
  <si>
    <t>https://onlinelibrary.wiley.com/action/showFeed?jc=14680068&amp;type=etoc&amp;feed=rss</t>
  </si>
  <si>
    <t>NOUS</t>
  </si>
  <si>
    <t>1099-1506</t>
  </si>
  <si>
    <t>1070-5325</t>
  </si>
  <si>
    <t>Numerical Linear Algebra with Applications</t>
  </si>
  <si>
    <t>Linear Algebra</t>
  </si>
  <si>
    <t>512</t>
  </si>
  <si>
    <t>https://onlinelibrary.wiley.com/journal/10991506</t>
  </si>
  <si>
    <t>10.1002/(ISSN)1099-1506</t>
  </si>
  <si>
    <t>https://onlinelibrary.wiley.com/action/showFeed?jc=10991506&amp;type=etoc&amp;feed=rss</t>
  </si>
  <si>
    <t>NLA</t>
  </si>
  <si>
    <t>1098-2426</t>
  </si>
  <si>
    <t>0749-159X</t>
  </si>
  <si>
    <t>Numerical Methods for Partial Differential Equations</t>
  </si>
  <si>
    <t>Differential Equations</t>
  </si>
  <si>
    <t>515</t>
  </si>
  <si>
    <t>https://onlinelibrary.wiley.com/journal/10982426</t>
  </si>
  <si>
    <t>10.1002/(ISSN)1098-2426</t>
  </si>
  <si>
    <t>https://onlinelibrary.wiley.com/action/showFeed?jc=10982426&amp;type=etoc&amp;feed=rss</t>
  </si>
  <si>
    <t>NUM</t>
  </si>
  <si>
    <t>1442-2018</t>
  </si>
  <si>
    <t>1441-0745</t>
  </si>
  <si>
    <t>Nursing &amp; Health Sciences</t>
  </si>
  <si>
    <t>https://onlinelibrary.wiley.com/journal/14422018</t>
  </si>
  <si>
    <t>10.1111/(ISSN)1442-2018</t>
  </si>
  <si>
    <t>https://onlinelibrary.wiley.com/action/showFeed?jc=14422018&amp;type=etoc&amp;feed=rss</t>
  </si>
  <si>
    <t>NHS</t>
  </si>
  <si>
    <t>1478-5153</t>
  </si>
  <si>
    <t>1362-1017</t>
  </si>
  <si>
    <t>Nursing in Critical Care</t>
  </si>
  <si>
    <t>https://onlinelibrary.wiley.com/journal/14785153</t>
  </si>
  <si>
    <t>10.1111/(ISSN)1478-5153</t>
  </si>
  <si>
    <t>https://onlinelibrary.wiley.com/action/showFeed?jc=14785153&amp;type=etoc&amp;feed=rss</t>
  </si>
  <si>
    <t>NICC</t>
  </si>
  <si>
    <t>1440-1800</t>
  </si>
  <si>
    <t>1320-7881</t>
  </si>
  <si>
    <t>Nursing Inquiry</t>
  </si>
  <si>
    <t>https://onlinelibrary.wiley.com/journal/14401800</t>
  </si>
  <si>
    <t>10.1111/(ISSN)1440-1800</t>
  </si>
  <si>
    <t>https://onlinelibrary.wiley.com/action/showFeed?jc=14401800&amp;type=etoc&amp;feed=rss</t>
  </si>
  <si>
    <t>NIN</t>
  </si>
  <si>
    <t>1466-769X</t>
  </si>
  <si>
    <t>1466-7681</t>
  </si>
  <si>
    <t>Nursing Philosophy</t>
  </si>
  <si>
    <t>https://onlinelibrary.wiley.com/journal/1466769X</t>
  </si>
  <si>
    <t>10.1111/(ISSN)1466-769X</t>
  </si>
  <si>
    <t>https://onlinelibrary.wiley.com/action/showFeed?jc=1466769X&amp;type=etoc&amp;feed=rss</t>
  </si>
  <si>
    <t>NUP</t>
  </si>
  <si>
    <t>1747-0080</t>
  </si>
  <si>
    <t>1446-6368</t>
  </si>
  <si>
    <t>Nutrition &amp; Dietetics</t>
  </si>
  <si>
    <t>https://onlinelibrary.wiley.com/journal/17470080</t>
  </si>
  <si>
    <t>10.1111/(ISSN)1747-0080</t>
  </si>
  <si>
    <t>https://onlinelibrary.wiley.com/action/showFeed?jc=17470080&amp;type=etoc&amp;feed=rss</t>
  </si>
  <si>
    <t>NDI</t>
  </si>
  <si>
    <t>1467-3010</t>
  </si>
  <si>
    <t>1471-9827</t>
  </si>
  <si>
    <t>Nutrition Bulletin</t>
  </si>
  <si>
    <t>https://onlinelibrary.wiley.com/journal/14673010</t>
  </si>
  <si>
    <t>10.1111/(ISSN)1467-3010</t>
  </si>
  <si>
    <t>https://onlinelibrary.wiley.com/action/showFeed?jc=14673010&amp;type=etoc&amp;feed=rss</t>
  </si>
  <si>
    <t>NBU</t>
  </si>
  <si>
    <t>1941-2452</t>
  </si>
  <si>
    <t>0884-5336</t>
  </si>
  <si>
    <t>Nutrition in Clinical Practice</t>
  </si>
  <si>
    <t>https://onlinelibrary.wiley.com/journal/19412452</t>
  </si>
  <si>
    <t>10.1002/(ISSN)1941-2452</t>
  </si>
  <si>
    <t>https://onlinelibrary.wiley.com/action/showFeed?jc=19412452&amp;type=etoc&amp;feed=rss</t>
  </si>
  <si>
    <t>NCP</t>
  </si>
  <si>
    <t>1930-739X</t>
  </si>
  <si>
    <t>1930-7381</t>
  </si>
  <si>
    <t>https://onlinelibrary.wiley.com/journal/1930739X</t>
  </si>
  <si>
    <t>10.1002/(ISSN)1930-739X</t>
  </si>
  <si>
    <t>https://onlinelibrary.wiley.com/action/showFeed?jc=1930739X&amp;type=etoc&amp;feed=rss</t>
  </si>
  <si>
    <t>OBY</t>
  </si>
  <si>
    <t>1467-789X</t>
  </si>
  <si>
    <t>1467-7881</t>
  </si>
  <si>
    <t>Obesity Reviews</t>
  </si>
  <si>
    <t>https://onlinelibrary.wiley.com/journal/1467789X</t>
  </si>
  <si>
    <t>10.1111/(ISSN)1467-789X</t>
  </si>
  <si>
    <t>https://onlinelibrary.wiley.com/action/showFeed?jc=1467789X&amp;type=etoc&amp;feed=rss</t>
  </si>
  <si>
    <t>OBR</t>
  </si>
  <si>
    <t>1834-4461</t>
  </si>
  <si>
    <t>0029-8077</t>
  </si>
  <si>
    <t>Oceania</t>
  </si>
  <si>
    <t>https://onlinelibrary.wiley.com/journal/18344461</t>
  </si>
  <si>
    <t>10.1002/(ISSN)1834-4461</t>
  </si>
  <si>
    <t>https://onlinelibrary.wiley.com/action/showFeed?jc=18344461&amp;type=etoc&amp;feed=rss</t>
  </si>
  <si>
    <t>OCEA</t>
  </si>
  <si>
    <t>1600-0706</t>
  </si>
  <si>
    <t>0030-1299</t>
  </si>
  <si>
    <t>Oikos</t>
  </si>
  <si>
    <t>https://onlinelibrary.wiley.com/journal/16000706</t>
  </si>
  <si>
    <t>10.1111/(ISSN)1600-0706</t>
  </si>
  <si>
    <t>https://onlinelibrary.wiley.com/action/showFeed?jc=16000706&amp;type=etoc&amp;feed=rss</t>
  </si>
  <si>
    <t>OIK</t>
  </si>
  <si>
    <t>1744-7992</t>
  </si>
  <si>
    <t>0950-1045</t>
  </si>
  <si>
    <t>Oil and Energy Trends</t>
  </si>
  <si>
    <t>https://onlinelibrary.wiley.com/journal/17447992</t>
  </si>
  <si>
    <t>10.1111/(ISSN)1744-7992</t>
  </si>
  <si>
    <t>https://onlinelibrary.wiley.com/action/showFeed?jc=17447992&amp;type=etoc&amp;feed=rss</t>
  </si>
  <si>
    <t>OET</t>
  </si>
  <si>
    <t>1746-9066</t>
  </si>
  <si>
    <t>0953-1033</t>
  </si>
  <si>
    <t>Oil and Energy Trends: Annual Statistical Review</t>
  </si>
  <si>
    <t>https://onlinelibrary.wiley.com/journal/17469066</t>
  </si>
  <si>
    <t>10.1111/(ISSN)1746-9066</t>
  </si>
  <si>
    <t>https://onlinelibrary.wiley.com/action/showFeed?jc=17469066&amp;type=etoc&amp;feed=rss</t>
  </si>
  <si>
    <t>OETS</t>
  </si>
  <si>
    <t>1753-0237</t>
  </si>
  <si>
    <t>1753-0229</t>
  </si>
  <si>
    <t>OPEC Energy Review</t>
  </si>
  <si>
    <t>https://onlinelibrary.wiley.com/journal/17530237</t>
  </si>
  <si>
    <t>10.1111/(ISSN)1753-0237</t>
  </si>
  <si>
    <t>https://onlinelibrary.wiley.com/action/showFeed?jc=17530237&amp;type=etoc&amp;feed=rss</t>
  </si>
  <si>
    <t>OPEC</t>
  </si>
  <si>
    <t>1551-8701</t>
  </si>
  <si>
    <t>0149-8029</t>
  </si>
  <si>
    <t>Opflow</t>
  </si>
  <si>
    <t>https://onlinelibrary.wiley.com/journal/15518701</t>
  </si>
  <si>
    <t>10.1002/(ISSN)1551-8701</t>
  </si>
  <si>
    <t>https://onlinelibrary.wiley.com/action/showFeed?jc=15518701&amp;type=etoc&amp;feed=rss</t>
  </si>
  <si>
    <t>OPFL</t>
  </si>
  <si>
    <t>1099-1514</t>
  </si>
  <si>
    <t>0143-2087</t>
  </si>
  <si>
    <t>Optimal Control Applications and Methods</t>
  </si>
  <si>
    <t>https://onlinelibrary.wiley.com/journal/10991514</t>
  </si>
  <si>
    <t>10.1002/(ISSN)1099-1514</t>
  </si>
  <si>
    <t>https://onlinelibrary.wiley.com/action/showFeed?jc=10991514&amp;type=etoc&amp;feed=rss</t>
  </si>
  <si>
    <t>OCA</t>
  </si>
  <si>
    <t>1538-9235</t>
  </si>
  <si>
    <t>1040-5488</t>
  </si>
  <si>
    <t>Optometry and Vision Science</t>
  </si>
  <si>
    <t>Optometry</t>
  </si>
  <si>
    <t>1989</t>
  </si>
  <si>
    <t>https://onlinelibrary.wiley.com/journal/15389235</t>
  </si>
  <si>
    <t>10.1111/(ISSN)1538-9235</t>
  </si>
  <si>
    <t>https://onlinelibrary.wiley.com/action/showFeed?jc=15389235&amp;type=etoc&amp;feed=rss</t>
  </si>
  <si>
    <t>OVS2</t>
  </si>
  <si>
    <t>1601-0825</t>
  </si>
  <si>
    <t>1354-523X</t>
  </si>
  <si>
    <t>Oral Diseases</t>
  </si>
  <si>
    <t>https://onlinelibrary.wiley.com/journal/16010825</t>
  </si>
  <si>
    <t>10.1111/(ISSN)1601-0825</t>
  </si>
  <si>
    <t>https://onlinelibrary.wiley.com/action/showFeed?jc=16010825&amp;type=etoc&amp;feed=rss</t>
  </si>
  <si>
    <t>ODI</t>
  </si>
  <si>
    <t>1881-4204</t>
  </si>
  <si>
    <t>Oral Science International</t>
  </si>
  <si>
    <t>https://onlinelibrary.wiley.com/journal/18814204</t>
  </si>
  <si>
    <t>10.1002/(ISSN)1881-4204</t>
  </si>
  <si>
    <t>https://onlinelibrary.wiley.com/action/showFeed?jc=18814204&amp;type=etoc&amp;feed=rss</t>
  </si>
  <si>
    <t>OSI2</t>
  </si>
  <si>
    <t>1752-248X</t>
  </si>
  <si>
    <t>1752-2471</t>
  </si>
  <si>
    <t>Oral Surgery</t>
  </si>
  <si>
    <t>Oral &amp; Maxillofacial Surgery</t>
  </si>
  <si>
    <t>https://onlinelibrary.wiley.com/journal/1752248X</t>
  </si>
  <si>
    <t>10.1111/(ISSN)1752-248X</t>
  </si>
  <si>
    <t>https://onlinelibrary.wiley.com/action/showFeed?jc=1752248X&amp;type=etoc&amp;feed=rss</t>
  </si>
  <si>
    <t>ORS</t>
  </si>
  <si>
    <t>1600-0730</t>
  </si>
  <si>
    <t>0105-7510</t>
  </si>
  <si>
    <t>Orbis Litterarum</t>
  </si>
  <si>
    <t>809</t>
  </si>
  <si>
    <t>https://onlinelibrary.wiley.com/journal/16000730</t>
  </si>
  <si>
    <t>10.1111/(ISSN)1600-0730</t>
  </si>
  <si>
    <t>https://onlinelibrary.wiley.com/action/showFeed?jc=16000730&amp;type=etoc&amp;feed=rss</t>
  </si>
  <si>
    <t>OLI</t>
  </si>
  <si>
    <t>1601-6343</t>
  </si>
  <si>
    <t>1601-6335</t>
  </si>
  <si>
    <t>Orthodontics &amp; Craniofacial Research</t>
  </si>
  <si>
    <t>Orthodontics</t>
  </si>
  <si>
    <t>https://onlinelibrary.wiley.com/journal/16016343</t>
  </si>
  <si>
    <t>10.1111/(ISSN)1601-6343</t>
  </si>
  <si>
    <t>https://onlinelibrary.wiley.com/action/showFeed?jc=16016343&amp;type=etoc&amp;feed=rss</t>
  </si>
  <si>
    <t>OCR</t>
  </si>
  <si>
    <t>1097-6817</t>
  </si>
  <si>
    <t>0194-5998</t>
  </si>
  <si>
    <t>Otolaryngology-Head and Neck Surgery</t>
  </si>
  <si>
    <t>https://onlinelibrary.wiley.com/journal/10976817</t>
  </si>
  <si>
    <t>10.1002/(ISSN)1097-6817</t>
  </si>
  <si>
    <t>OHN</t>
  </si>
  <si>
    <t>2023 Take over</t>
  </si>
  <si>
    <t>1468-0084</t>
  </si>
  <si>
    <t>0305-9049</t>
  </si>
  <si>
    <t>Oxford Bulletin of Economics and Statistics</t>
  </si>
  <si>
    <t>https://onlinelibrary.wiley.com/journal/14680084</t>
  </si>
  <si>
    <t>10.1111/(ISSN)1468-0084</t>
  </si>
  <si>
    <t>https://onlinelibrary.wiley.com/action/showFeed?jc=14680084&amp;type=etoc&amp;feed=rss</t>
  </si>
  <si>
    <t>OBES</t>
  </si>
  <si>
    <t>1468-0092</t>
  </si>
  <si>
    <t>0262-5253</t>
  </si>
  <si>
    <t>Oxford Journal of Archaeology</t>
  </si>
  <si>
    <t>General &amp; Introductory Archaeology</t>
  </si>
  <si>
    <t>https://onlinelibrary.wiley.com/journal/14680092</t>
  </si>
  <si>
    <t>10.1111/(ISSN)1468-0092</t>
  </si>
  <si>
    <t>https://onlinelibrary.wiley.com/action/showFeed?jc=14680092&amp;type=etoc&amp;feed=rss</t>
  </si>
  <si>
    <t>OJOA</t>
  </si>
  <si>
    <t>1468-0106</t>
  </si>
  <si>
    <t>1361-374X</t>
  </si>
  <si>
    <t>Pacific Economic Review</t>
  </si>
  <si>
    <t>https://onlinelibrary.wiley.com/journal/14680106</t>
  </si>
  <si>
    <t>10.1111/(ISSN)1468-0106</t>
  </si>
  <si>
    <t>https://onlinelibrary.wiley.com/action/showFeed?jc=14680106&amp;type=etoc&amp;feed=rss</t>
  </si>
  <si>
    <t>PAER</t>
  </si>
  <si>
    <t>1976-5118</t>
  </si>
  <si>
    <t>1225-4657</t>
  </si>
  <si>
    <t>Pacific Focus</t>
  </si>
  <si>
    <t>KO</t>
  </si>
  <si>
    <t>https://onlinelibrary.wiley.com/journal/19765118</t>
  </si>
  <si>
    <t>10.1111/(ISSN)1976-5118</t>
  </si>
  <si>
    <t>https://onlinelibrary.wiley.com/action/showFeed?jc=19765118&amp;type=etoc&amp;feed=rss</t>
  </si>
  <si>
    <t>PAFO</t>
  </si>
  <si>
    <t>1468-0114</t>
  </si>
  <si>
    <t>0279-0750</t>
  </si>
  <si>
    <t>Pacific Philosophical Quarterly</t>
  </si>
  <si>
    <t>https://onlinelibrary.wiley.com/journal/14680114</t>
  </si>
  <si>
    <t>10.1111/(ISSN)1468-0114</t>
  </si>
  <si>
    <t>https://onlinelibrary.wiley.com/action/showFeed?jc=14680114&amp;type=etoc&amp;feed=rss</t>
  </si>
  <si>
    <t>PAPQ</t>
  </si>
  <si>
    <t>1540-8159</t>
  </si>
  <si>
    <t>0147-8389</t>
  </si>
  <si>
    <t>Pacing and Clinical Electrophysiology</t>
  </si>
  <si>
    <t>https://onlinelibrary.wiley.com/journal/15408159</t>
  </si>
  <si>
    <t>10.1111/(ISSN)1540-8159</t>
  </si>
  <si>
    <t>https://onlinelibrary.wiley.com/action/showFeed?jc=15408159&amp;type=etoc&amp;feed=rss</t>
  </si>
  <si>
    <t>PACE</t>
  </si>
  <si>
    <t>1099-1522</t>
  </si>
  <si>
    <t>0894-3214</t>
  </si>
  <si>
    <t>Packaging Technology and Science</t>
  </si>
  <si>
    <t>Industrial Engineering / Manufacturing</t>
  </si>
  <si>
    <t>688</t>
  </si>
  <si>
    <t>https://onlinelibrary.wiley.com/journal/10991522</t>
  </si>
  <si>
    <t>10.1002/(ISSN)1099-1522</t>
  </si>
  <si>
    <t>https://onlinelibrary.wiley.com/action/showFeed?jc=10991522&amp;type=etoc&amp;feed=rss</t>
  </si>
  <si>
    <t>PTS</t>
  </si>
  <si>
    <t>1365-3016</t>
  </si>
  <si>
    <t>0269-5022</t>
  </si>
  <si>
    <t>Paediatric and Perinatal Epidemiology</t>
  </si>
  <si>
    <t>https://onlinelibrary.wiley.com/journal/13653016</t>
  </si>
  <si>
    <t>10.1111/(ISSN)1365-3016</t>
  </si>
  <si>
    <t>https://onlinelibrary.wiley.com/action/showFeed?jc=13653016&amp;type=etoc&amp;feed=rss</t>
  </si>
  <si>
    <t>PPE</t>
  </si>
  <si>
    <t>1533-2500</t>
  </si>
  <si>
    <t>1530-7085</t>
  </si>
  <si>
    <t>Pain Practice</t>
  </si>
  <si>
    <t>https://onlinelibrary.wiley.com/journal/15332500</t>
  </si>
  <si>
    <t>10.1111/(ISSN)1533-2500</t>
  </si>
  <si>
    <t>https://onlinelibrary.wiley.com/action/showFeed?jc=15332500&amp;type=etoc&amp;feed=rss</t>
  </si>
  <si>
    <t>PAPR</t>
  </si>
  <si>
    <t>1475-4983</t>
  </si>
  <si>
    <t>0031-0239</t>
  </si>
  <si>
    <t>Palaeontology</t>
  </si>
  <si>
    <t>560</t>
  </si>
  <si>
    <t>https://onlinelibrary.wiley.com/journal/14754983</t>
  </si>
  <si>
    <t>10.1111/(ISSN)1475-4983</t>
  </si>
  <si>
    <t>https://onlinelibrary.wiley.com/action/showFeed?jc=14754983&amp;type=etoc&amp;feed=rss</t>
  </si>
  <si>
    <t>PALA</t>
  </si>
  <si>
    <t>2572-4525</t>
  </si>
  <si>
    <t>2572-4517</t>
  </si>
  <si>
    <t>Paleoceanography and Paleoclimatology</t>
  </si>
  <si>
    <t>https://agupubs.onlinelibrary.wiley.com/journal/19449186</t>
  </si>
  <si>
    <t>10.1002/(ISSN)2572-4525</t>
  </si>
  <si>
    <t>https://onlinelibrary.wiley.com/action/showFeed?jc=19449186&amp;type=etoc&amp;feed=rss</t>
  </si>
  <si>
    <t>PALO</t>
  </si>
  <si>
    <t>2056-2802</t>
  </si>
  <si>
    <t>2056-2799</t>
  </si>
  <si>
    <t>Papers in Palaeontology</t>
  </si>
  <si>
    <t>https://onlinelibrary.wiley.com/journal/20562802</t>
  </si>
  <si>
    <t>10.1002/(ISSN)2056-2802</t>
  </si>
  <si>
    <t>https://onlinelibrary.wiley.com/action/showFeed?jc=20562802&amp;type=etoc&amp;feed=rss</t>
  </si>
  <si>
    <t>SPP2</t>
  </si>
  <si>
    <t>1365-3024</t>
  </si>
  <si>
    <t>0141-9838</t>
  </si>
  <si>
    <t>Parasite Immunology</t>
  </si>
  <si>
    <t>https://onlinelibrary.wiley.com/journal/13653024</t>
  </si>
  <si>
    <t>10.1111/(ISSN)1365-3024</t>
  </si>
  <si>
    <t>https://onlinelibrary.wiley.com/action/showFeed?jc=13653024&amp;type=etoc&amp;feed=rss</t>
  </si>
  <si>
    <t>PIM</t>
  </si>
  <si>
    <t>1750-0206</t>
  </si>
  <si>
    <t>0264-2824</t>
  </si>
  <si>
    <t>Parliamentary History</t>
  </si>
  <si>
    <t>Modern British History</t>
  </si>
  <si>
    <t>https://onlinelibrary.wiley.com/journal/17500206</t>
  </si>
  <si>
    <t>10.1111/(ISSN)1750-0206</t>
  </si>
  <si>
    <t>https://onlinelibrary.wiley.com/action/showFeed?jc=17500206&amp;type=etoc&amp;feed=rss</t>
  </si>
  <si>
    <t>PARH</t>
  </si>
  <si>
    <t>1521-4117</t>
  </si>
  <si>
    <t>0934-0866</t>
  </si>
  <si>
    <t>Particle &amp; Particle Systems Characterization</t>
  </si>
  <si>
    <t>https://onlinelibrary.wiley.com/journal/15214117</t>
  </si>
  <si>
    <t>10.1002/(ISSN)1521-4117</t>
  </si>
  <si>
    <t>https://onlinelibrary.wiley.com/action/showFeed?jc=15214117&amp;type=etoc&amp;feed=rss</t>
  </si>
  <si>
    <t>1440-1827</t>
  </si>
  <si>
    <t>1320-5463</t>
  </si>
  <si>
    <t>Pathology International</t>
  </si>
  <si>
    <t>https://onlinelibrary.wiley.com/journal/14401827</t>
  </si>
  <si>
    <t>10.1111/(ISSN)1440-1827</t>
  </si>
  <si>
    <t>https://onlinelibrary.wiley.com/action/showFeed?jc=14401827&amp;type=etoc&amp;feed=rss</t>
  </si>
  <si>
    <t>PIN</t>
  </si>
  <si>
    <t>1468-0130</t>
  </si>
  <si>
    <t>0149-0508</t>
  </si>
  <si>
    <t>Peace &amp; Change</t>
  </si>
  <si>
    <t>War &amp; Peace Studies</t>
  </si>
  <si>
    <t>https://onlinelibrary.wiley.com/journal/14680130</t>
  </si>
  <si>
    <t>10.1111/(ISSN)1468-0130</t>
  </si>
  <si>
    <t>https://onlinelibrary.wiley.com/action/showFeed?jc=14680130&amp;type=etoc&amp;feed=rss</t>
  </si>
  <si>
    <t>PECH</t>
  </si>
  <si>
    <t>1399-3038</t>
  </si>
  <si>
    <t>0905-6157</t>
  </si>
  <si>
    <t>Pediatric Allergy and Immunology</t>
  </si>
  <si>
    <t>https://onlinelibrary.wiley.com/journal/13993038</t>
  </si>
  <si>
    <t>10.1111/(ISSN)1399-3038</t>
  </si>
  <si>
    <t>https://onlinelibrary.wiley.com/action/showFeed?jc=13993038&amp;type=etoc&amp;feed=rss</t>
  </si>
  <si>
    <t>PAI</t>
  </si>
  <si>
    <t>1460-9592</t>
  </si>
  <si>
    <t>1155-5645</t>
  </si>
  <si>
    <t>Pediatric Anesthesia</t>
  </si>
  <si>
    <t>https://onlinelibrary.wiley.com/journal/14609592</t>
  </si>
  <si>
    <t>10.1111/(ISSN)1460-9592</t>
  </si>
  <si>
    <t>https://onlinelibrary.wiley.com/action/showFeed?jc=14609592&amp;type=etoc&amp;feed=rss</t>
  </si>
  <si>
    <t>PAN</t>
  </si>
  <si>
    <t>1545-5017</t>
  </si>
  <si>
    <t>1545-5009</t>
  </si>
  <si>
    <t>Pediatric Blood &amp; Cancer</t>
  </si>
  <si>
    <t>https://onlinelibrary.wiley.com/journal/15455017</t>
  </si>
  <si>
    <t>10.1002/(ISSN)1545-5017</t>
  </si>
  <si>
    <t>https://onlinelibrary.wiley.com/action/showFeed?jc=15455017&amp;type=etoc&amp;feed=rss</t>
  </si>
  <si>
    <t>MPO</t>
  </si>
  <si>
    <t>1525-1470</t>
  </si>
  <si>
    <t>0736-8046</t>
  </si>
  <si>
    <t>Pediatric Dermatology</t>
  </si>
  <si>
    <t>https://onlinelibrary.wiley.com/journal/15251470</t>
  </si>
  <si>
    <t>10.1111/(ISSN)1525-1470</t>
  </si>
  <si>
    <t>https://onlinelibrary.wiley.com/action/showFeed?jc=15251470&amp;type=etoc&amp;feed=rss</t>
  </si>
  <si>
    <t>PDE</t>
  </si>
  <si>
    <t>2047-6310</t>
  </si>
  <si>
    <t>2047-6302</t>
  </si>
  <si>
    <t>Pediatric Obesity</t>
  </si>
  <si>
    <t>https://onlinelibrary.wiley.com/journal/20476310</t>
  </si>
  <si>
    <t>10.1111/(ISSN)2047-6310</t>
  </si>
  <si>
    <t>https://onlinelibrary.wiley.com/action/showFeed?jc=20476310&amp;type=etoc&amp;feed=rss</t>
  </si>
  <si>
    <t>IJPO</t>
  </si>
  <si>
    <t>1099-0496</t>
  </si>
  <si>
    <t>8755-6863</t>
  </si>
  <si>
    <t>Pediatric Pulmonology</t>
  </si>
  <si>
    <t>Respiratory Medicine</t>
  </si>
  <si>
    <t>https://onlinelibrary.wiley.com/journal/10990496</t>
  </si>
  <si>
    <t>10.1002/(ISSN)1099-0496</t>
  </si>
  <si>
    <t>https://onlinelibrary.wiley.com/action/showFeed?jc=10990496&amp;type=etoc&amp;feed=rss</t>
  </si>
  <si>
    <t>PPUL</t>
  </si>
  <si>
    <t>1399-3046</t>
  </si>
  <si>
    <t>1397-3142</t>
  </si>
  <si>
    <t>Pediatric Transplantation</t>
  </si>
  <si>
    <t>https://onlinelibrary.wiley.com/journal/13993046</t>
  </si>
  <si>
    <t>10.1111/(ISSN)1399-3046</t>
  </si>
  <si>
    <t>https://onlinelibrary.wiley.com/action/showFeed?jc=13993046&amp;type=etoc&amp;feed=rss</t>
  </si>
  <si>
    <t>PETR</t>
  </si>
  <si>
    <t>1442-200X</t>
  </si>
  <si>
    <t>1328-8067</t>
  </si>
  <si>
    <t>Pediatrics International</t>
  </si>
  <si>
    <t>https://onlinelibrary.wiley.com/journal/1442200X</t>
  </si>
  <si>
    <t>10.1111/(ISSN)1442-200X</t>
  </si>
  <si>
    <t>https://onlinelibrary.wiley.com/action/showFeed?jc=1442200X&amp;type=etoc&amp;feed=rss</t>
  </si>
  <si>
    <t>PED</t>
  </si>
  <si>
    <t>2475-8817</t>
  </si>
  <si>
    <t>Peptide Science</t>
  </si>
  <si>
    <t>https://onlinelibrary.wiley.com/journal/24758817</t>
  </si>
  <si>
    <t>10.1002/(ISSN)2475-8817</t>
  </si>
  <si>
    <t>https://onlinelibrary.wiley.com/action/showFeed?jc=24758817&amp;type=etoc&amp;feed=rss</t>
  </si>
  <si>
    <t>PEP2</t>
  </si>
  <si>
    <t>1600-0757</t>
  </si>
  <si>
    <t>0906-6713</t>
  </si>
  <si>
    <t>Periodontology 2000</t>
  </si>
  <si>
    <t>https://onlinelibrary.wiley.com/journal/16000757</t>
  </si>
  <si>
    <t>10.1111/(ISSN)1600-0757</t>
  </si>
  <si>
    <t>https://onlinelibrary.wiley.com/action/showFeed?jc=16000757&amp;type=etoc&amp;feed=rss</t>
  </si>
  <si>
    <t>PRD</t>
  </si>
  <si>
    <t>15.7</t>
  </si>
  <si>
    <t>1099-1530</t>
  </si>
  <si>
    <t>1045-6740</t>
  </si>
  <si>
    <t>Permafrost and Periglacial Processes</t>
  </si>
  <si>
    <t>https://onlinelibrary.wiley.com/journal/10991530</t>
  </si>
  <si>
    <t>10.1002/(ISSN)1099-1530</t>
  </si>
  <si>
    <t>https://onlinelibrary.wiley.com/action/showFeed?jc=10991530&amp;type=etoc&amp;feed=rss</t>
  </si>
  <si>
    <t>PPP</t>
  </si>
  <si>
    <t>1475-6811</t>
  </si>
  <si>
    <t>1350-4126</t>
  </si>
  <si>
    <t>Personal Relationships</t>
  </si>
  <si>
    <t>https://onlinelibrary.wiley.com/journal/14756811</t>
  </si>
  <si>
    <t>10.1111/(ISSN)1475-6811</t>
  </si>
  <si>
    <t>https://onlinelibrary.wiley.com/action/showFeed?jc=14756811&amp;type=etoc&amp;feed=rss</t>
  </si>
  <si>
    <t>PERE</t>
  </si>
  <si>
    <t>1932-863X</t>
  </si>
  <si>
    <t>1932-8621</t>
  </si>
  <si>
    <t>Personality and Mental Health</t>
  </si>
  <si>
    <t>https://onlinelibrary.wiley.com/journal/1932863X</t>
  </si>
  <si>
    <t>10.1002/(ISSN)1932-863X</t>
  </si>
  <si>
    <t>https://onlinelibrary.wiley.com/action/showFeed?jc=1932863X&amp;type=etoc&amp;feed=rss</t>
  </si>
  <si>
    <t>PMH</t>
  </si>
  <si>
    <t>1744-6570</t>
  </si>
  <si>
    <t>0031-5826</t>
  </si>
  <si>
    <t>Personnel Psychology</t>
  </si>
  <si>
    <t>https://onlinelibrary.wiley.com/journal/17446570</t>
  </si>
  <si>
    <t>10.1111/(ISSN)1744-6570</t>
  </si>
  <si>
    <t>https://onlinelibrary.wiley.com/action/showFeed?jc=17446570&amp;type=etoc&amp;feed=rss</t>
  </si>
  <si>
    <t>PEPS</t>
  </si>
  <si>
    <t>1931-2393</t>
  </si>
  <si>
    <t>1538-6341</t>
  </si>
  <si>
    <t>Perspectives on Sexual and Reproductive Health</t>
  </si>
  <si>
    <t>Population &amp; Demography</t>
  </si>
  <si>
    <t>https://onlinelibrary.wiley.com/journal/19312393</t>
  </si>
  <si>
    <t>10.1111/(ISSN)1931-2393</t>
  </si>
  <si>
    <t>https://onlinelibrary.wiley.com/action/showFeed?jc=19312393&amp;type=etoc&amp;feed=rss</t>
  </si>
  <si>
    <t>PSRH</t>
  </si>
  <si>
    <t>1526-4998</t>
  </si>
  <si>
    <t>1526-498X</t>
  </si>
  <si>
    <t>Pest Management Science</t>
  </si>
  <si>
    <t>Pests, Diseases &amp; Weeds</t>
  </si>
  <si>
    <t>https://onlinelibrary.wiley.com/journal/15264998</t>
  </si>
  <si>
    <t>10.1002/(ISSN)1526-4998</t>
  </si>
  <si>
    <t>https://onlinelibrary.wiley.com/action/showFeed?jc=15264998&amp;type=etoc&amp;feed=rss</t>
  </si>
  <si>
    <t>PS</t>
  </si>
  <si>
    <t>1539-1612</t>
  </si>
  <si>
    <t>1539-1604</t>
  </si>
  <si>
    <t>Pharmaceutical Statistics</t>
  </si>
  <si>
    <t>Clinical Trials</t>
  </si>
  <si>
    <t>https://onlinelibrary.wiley.com/journal/15391612</t>
  </si>
  <si>
    <t>10.1002/(ISSN)1539-1612</t>
  </si>
  <si>
    <t>https://onlinelibrary.wiley.com/action/showFeed?jc=15391612&amp;type=etoc&amp;feed=rss</t>
  </si>
  <si>
    <t>PST</t>
  </si>
  <si>
    <t>1099-1557</t>
  </si>
  <si>
    <t>1053-8569</t>
  </si>
  <si>
    <t>Pharmacoepidemiology and Drug Safety</t>
  </si>
  <si>
    <t>https://onlinelibrary.wiley.com/journal/10991557</t>
  </si>
  <si>
    <t>10.1002/(ISSN)1099-1557</t>
  </si>
  <si>
    <t>https://onlinelibrary.wiley.com/action/showFeed?jc=10991557&amp;type=etoc&amp;feed=rss</t>
  </si>
  <si>
    <t>PDS</t>
  </si>
  <si>
    <t>1875-9114</t>
  </si>
  <si>
    <t>0277-0008</t>
  </si>
  <si>
    <t>Pharmacotherapy: The Journal of Human Pharmacology and Drug Therapy</t>
  </si>
  <si>
    <t>https://onlinelibrary.wiley.com/journal/18759114</t>
  </si>
  <si>
    <t>10.1002/(ISSN)1875-9114</t>
  </si>
  <si>
    <t>https://onlinelibrary.wiley.com/action/showFeed?jc=18759114&amp;type=etoc&amp;feed=rss</t>
  </si>
  <si>
    <t>PHAR</t>
  </si>
  <si>
    <t>1467-9205</t>
  </si>
  <si>
    <t>0190-0536</t>
  </si>
  <si>
    <t>Philosophical Investigations</t>
  </si>
  <si>
    <t>149</t>
  </si>
  <si>
    <t>https://onlinelibrary.wiley.com/journal/14679205</t>
  </si>
  <si>
    <t>10.1111/(ISSN)1467-9205</t>
  </si>
  <si>
    <t>https://onlinelibrary.wiley.com/action/showFeed?jc=14679205&amp;type=etoc&amp;feed=rss</t>
  </si>
  <si>
    <t>PHIN</t>
  </si>
  <si>
    <t>1758-2237</t>
  </si>
  <si>
    <t>1533-6077</t>
  </si>
  <si>
    <t>Philosophical Issues</t>
  </si>
  <si>
    <t>https://onlinelibrary.wiley.com/journal/17582237</t>
  </si>
  <si>
    <t>10.1111/(ISSN)1758-2237</t>
  </si>
  <si>
    <t>https://onlinelibrary.wiley.com/action/showFeed?jc=17582237&amp;type=etoc&amp;feed=rss</t>
  </si>
  <si>
    <t>PHIS</t>
  </si>
  <si>
    <t>1520-8583</t>
    <phoneticPr fontId="0" type="noConversion"/>
  </si>
  <si>
    <t>1758-2245</t>
  </si>
  <si>
    <t>Philosophical Perspectives</t>
  </si>
  <si>
    <t>https://onlinelibrary.wiley.com/journal/15208583</t>
  </si>
  <si>
    <t>10.1111/(ISSN)1520-8583</t>
  </si>
  <si>
    <t>https://onlinelibrary.wiley.com/action/showFeed?jc=15208583&amp;type=etoc&amp;feed=rss</t>
    <phoneticPr fontId="0" type="noConversion"/>
  </si>
  <si>
    <t>PHPE</t>
  </si>
  <si>
    <t>1088-4963</t>
  </si>
  <si>
    <t>0048-3915</t>
  </si>
  <si>
    <t>Philosophy &amp; Public Affairs</t>
  </si>
  <si>
    <t>https://onlinelibrary.wiley.com/journal/10884963</t>
  </si>
  <si>
    <t>10.1111/(ISSN)1088-4963</t>
  </si>
  <si>
    <t>https://onlinelibrary.wiley.com/action/showFeed?jc=10884963&amp;type=etoc&amp;feed=rss</t>
  </si>
  <si>
    <t>PAPA</t>
  </si>
  <si>
    <t>1933-1592</t>
  </si>
  <si>
    <t>0031-8205</t>
  </si>
  <si>
    <t>Philosophy and Phenomenological Research</t>
  </si>
  <si>
    <t>Phenomenology</t>
  </si>
  <si>
    <t>https://onlinelibrary.wiley.com/journal/19331592</t>
  </si>
  <si>
    <t>10.1111/(ISSN)1933-1592</t>
  </si>
  <si>
    <t>https://onlinelibrary.wiley.com/action/showFeed?jc=19331592&amp;type=etoc&amp;feed=rss</t>
  </si>
  <si>
    <t>PHPR</t>
  </si>
  <si>
    <t>1747-9991</t>
  </si>
  <si>
    <t>Philosophy Compass</t>
  </si>
  <si>
    <t>https://onlinelibrary.wiley.com/journal/17479991</t>
  </si>
  <si>
    <t>10.1111/(ISSN)1747-9991</t>
  </si>
  <si>
    <t>https://onlinelibrary.wiley.com/action/showFeed?jc=17479991&amp;type=etoc&amp;feed=rss</t>
  </si>
  <si>
    <t>PHC3</t>
  </si>
  <si>
    <t>1751-1097</t>
  </si>
  <si>
    <t>0031-8655</t>
  </si>
  <si>
    <t>Photochemistry and Photobiology</t>
  </si>
  <si>
    <t>https://onlinelibrary.wiley.com/journal/17511097</t>
  </si>
  <si>
    <t>10.1111/(ISSN)1751-1097</t>
  </si>
  <si>
    <t>https://onlinelibrary.wiley.com/action/showFeed?jc=17511097&amp;type=etoc&amp;feed=rss</t>
  </si>
  <si>
    <t>PHP</t>
  </si>
  <si>
    <t>1600-0781</t>
  </si>
  <si>
    <t>0905-4383</t>
  </si>
  <si>
    <t>Photodermatology, Photoimmunology &amp; Photomedicine</t>
  </si>
  <si>
    <t>https://onlinelibrary.wiley.com/journal/16000781</t>
  </si>
  <si>
    <t>10.1111/(ISSN)1600-0781</t>
  </si>
  <si>
    <t>https://onlinelibrary.wiley.com/action/showFeed?jc=16000781&amp;type=etoc&amp;feed=rss</t>
  </si>
  <si>
    <t>PHPP</t>
  </si>
  <si>
    <t>1440-1835</t>
  </si>
  <si>
    <t>1322-0829</t>
  </si>
  <si>
    <t>Phycological Research</t>
  </si>
  <si>
    <t>https://onlinelibrary.wiley.com/journal/14401835</t>
  </si>
  <si>
    <t>10.1111/(ISSN)1440-1835</t>
  </si>
  <si>
    <t>https://onlinelibrary.wiley.com/action/showFeed?jc=14401835&amp;type=etoc&amp;feed=rss</t>
  </si>
  <si>
    <t>PRE</t>
  </si>
  <si>
    <t>1862-6319</t>
  </si>
  <si>
    <t>1862-6300</t>
  </si>
  <si>
    <t>physica status solidi (a) applications and materials science</t>
  </si>
  <si>
    <t>Solid State Physics</t>
  </si>
  <si>
    <t>539</t>
  </si>
  <si>
    <t>https://onlinelibrary.wiley.com/journal/18626319</t>
  </si>
  <si>
    <t>10.1002/(ISSN)1862-6319</t>
  </si>
  <si>
    <t>https://onlinelibrary.wiley.com/action/showFeed?jc=18626319&amp;type=etoc&amp;feed=rss</t>
  </si>
  <si>
    <t>1521-3951</t>
  </si>
  <si>
    <t>0370-1972</t>
  </si>
  <si>
    <t>physica status solidi (b) basic solid state physics</t>
  </si>
  <si>
    <t>https://onlinelibrary.wiley.com/journal/15213951</t>
  </si>
  <si>
    <t>10.1002/(ISSN)1521-3951</t>
  </si>
  <si>
    <t>https://onlinelibrary.wiley.com/action/showFeed?jc=15213951&amp;type=etoc&amp;feed=rss</t>
  </si>
  <si>
    <t>1862-6270</t>
  </si>
  <si>
    <t>1862-6254</t>
  </si>
  <si>
    <t>physica status solidi (RRL) Rapid Research Letters</t>
  </si>
  <si>
    <t>https://onlinelibrary.wiley.com/journal/18626270</t>
  </si>
  <si>
    <t>10.1002/(ISSN)1862-6270</t>
  </si>
  <si>
    <t>https://onlinelibrary.wiley.com/action/showFeed?jc=18626270&amp;type=etoc&amp;feed=rss</t>
  </si>
  <si>
    <t>1521-3943</t>
  </si>
  <si>
    <t>0031-9252</t>
  </si>
  <si>
    <t>Physik in unserer Zeit</t>
  </si>
  <si>
    <t>https://onlinelibrary.wiley.com/journal/15213943</t>
  </si>
  <si>
    <t>10.1002/(ISSN)1521-3943</t>
  </si>
  <si>
    <t>https://onlinelibrary.wiley.com/action/showFeed?jc=15213943&amp;type=etoc&amp;feed=rss</t>
  </si>
  <si>
    <t>1399-3054</t>
  </si>
  <si>
    <t>0031-9317</t>
  </si>
  <si>
    <t>Physiologia Plantarum</t>
  </si>
  <si>
    <t>https://onlinelibrary.wiley.com/journal/13993054</t>
  </si>
  <si>
    <t>10.1111/(ISSN)1399-3054</t>
  </si>
  <si>
    <t>https://onlinelibrary.wiley.com/action/showFeed?jc=13993054&amp;type=etoc&amp;feed=rss</t>
  </si>
  <si>
    <t>PPL</t>
  </si>
  <si>
    <t>1365-3032</t>
  </si>
  <si>
    <t>0307-6962</t>
  </si>
  <si>
    <t>Physiological Entomology</t>
  </si>
  <si>
    <t>https://onlinelibrary.wiley.com/journal/13653032</t>
  </si>
  <si>
    <t>10.1111/(ISSN)1365-3032</t>
  </si>
  <si>
    <t>https://onlinelibrary.wiley.com/action/showFeed?jc=13653032&amp;type=etoc&amp;feed=rss</t>
  </si>
  <si>
    <t>PHEN</t>
  </si>
  <si>
    <t>1471-2865</t>
  </si>
  <si>
    <t>1358-2267</t>
  </si>
  <si>
    <t>Physiotherapy Research International</t>
  </si>
  <si>
    <t>Physiotherapy</t>
  </si>
  <si>
    <t>https://onlinelibrary.wiley.com/journal/14712865</t>
  </si>
  <si>
    <t>10.1002/(ISSN)1471-2865</t>
  </si>
  <si>
    <t>https://onlinelibrary.wiley.com/action/showFeed?jc=14712865&amp;type=etoc&amp;feed=rss</t>
  </si>
  <si>
    <t>PRI</t>
  </si>
  <si>
    <t>1099-1565</t>
  </si>
  <si>
    <t>0958-0344</t>
  </si>
  <si>
    <t>Phytochemical Analysis</t>
  </si>
  <si>
    <t>https://onlinelibrary.wiley.com/journal/10991565</t>
  </si>
  <si>
    <t>10.1002/(ISSN)1099-1565</t>
  </si>
  <si>
    <t>https://onlinelibrary.wiley.com/action/showFeed?jc=10991565&amp;type=etoc&amp;feed=rss</t>
  </si>
  <si>
    <t>PCA</t>
  </si>
  <si>
    <t>1099-1573</t>
  </si>
  <si>
    <t>0951-418X</t>
  </si>
  <si>
    <t>Phytotherapy Research</t>
  </si>
  <si>
    <t>https://onlinelibrary.wiley.com/journal/10991573</t>
  </si>
  <si>
    <t>10.1002/(ISSN)1099-1573</t>
  </si>
  <si>
    <t>https://onlinelibrary.wiley.com/action/showFeed?jc=10991573&amp;type=etoc&amp;feed=rss</t>
  </si>
  <si>
    <t>PTR</t>
  </si>
  <si>
    <t>1755-148X</t>
  </si>
  <si>
    <t>1755-1471</t>
  </si>
  <si>
    <t>Pigment Cell &amp; Melanoma Research</t>
  </si>
  <si>
    <t>https://onlinelibrary.wiley.com/journal/1755148X</t>
  </si>
  <si>
    <t>10.1111/(ISSN)1755-148X</t>
  </si>
  <si>
    <t>https://onlinelibrary.wiley.com/action/showFeed?jc=1755148X&amp;type=etoc&amp;feed=rss</t>
  </si>
  <si>
    <t>PCMR</t>
  </si>
  <si>
    <t>1438-8677</t>
  </si>
  <si>
    <t>1435-8603</t>
  </si>
  <si>
    <t>Plant Biology</t>
  </si>
  <si>
    <t>https://onlinelibrary.wiley.com/journal/14388677</t>
  </si>
  <si>
    <t>10.1111/(ISSN)1438-8677</t>
  </si>
  <si>
    <t>https://onlinelibrary.wiley.com/action/showFeed?jc=14388677&amp;type=etoc&amp;feed=rss</t>
  </si>
  <si>
    <t>PLB</t>
  </si>
  <si>
    <t>1439-0523</t>
  </si>
  <si>
    <t>0179-9541</t>
  </si>
  <si>
    <t>Plant Breeding</t>
  </si>
  <si>
    <t>Plant Development</t>
  </si>
  <si>
    <t>https://onlinelibrary.wiley.com/journal/14390523</t>
  </si>
  <si>
    <t>10.1111/(ISSN)1439-0523</t>
  </si>
  <si>
    <t>https://onlinelibrary.wiley.com/action/showFeed?jc=14390523&amp;type=etoc&amp;feed=rss</t>
  </si>
  <si>
    <t>PBR</t>
  </si>
  <si>
    <t>1365-3059</t>
  </si>
  <si>
    <t>0032-0862</t>
  </si>
  <si>
    <t>https://onlinelibrary.wiley.com/journal/13653059</t>
  </si>
  <si>
    <t>10.1111/(ISSN)1365-3059</t>
  </si>
  <si>
    <t>https://onlinelibrary.wiley.com/action/showFeed?jc=13653059&amp;type=etoc&amp;feed=rss</t>
  </si>
  <si>
    <t>PPA</t>
  </si>
  <si>
    <t>1365-3040</t>
  </si>
  <si>
    <t>0140-7791</t>
  </si>
  <si>
    <t>Plant, Cell &amp; Environment</t>
  </si>
  <si>
    <t>https://onlinelibrary.wiley.com/journal/13653040</t>
  </si>
  <si>
    <t>10.1111/(ISSN)1365-3040</t>
  </si>
  <si>
    <t>https://onlinelibrary.wiley.com/action/showFeed?jc=13653040&amp;type=etoc&amp;feed=rss</t>
  </si>
  <si>
    <t>PCE</t>
  </si>
  <si>
    <t>1612-8869</t>
  </si>
  <si>
    <t>1612-8850</t>
  </si>
  <si>
    <t>Plasma Processes and Polymers</t>
  </si>
  <si>
    <t>https://onlinelibrary.wiley.com/journal/16128869</t>
  </si>
  <si>
    <t>10.1002/(ISSN)1612-8869</t>
  </si>
  <si>
    <t>https://onlinelibrary.wiley.com/action/showFeed?jc=16128869&amp;type=etoc&amp;feed=rss</t>
  </si>
  <si>
    <t>1934-1563</t>
  </si>
  <si>
    <t>1934-1482</t>
  </si>
  <si>
    <t>PM&amp;R</t>
  </si>
  <si>
    <t>Physical Rehabilitation</t>
  </si>
  <si>
    <t>https://onlinelibrary.wiley.com/journal/19341563</t>
  </si>
  <si>
    <t>10.1002/(ISSN)1934-1563</t>
  </si>
  <si>
    <t>https://onlinelibrary.wiley.com/action/showFeed?jc=19341563&amp;type=etoc&amp;feed=rss</t>
  </si>
  <si>
    <t>PMRJ</t>
  </si>
  <si>
    <t>1555-2934</t>
  </si>
  <si>
    <t>1081-6976</t>
  </si>
  <si>
    <t>PoLAR: Political and Legal Anthropology Review</t>
  </si>
  <si>
    <t>https://anthrosource.onlinelibrary.wiley.com/journal/15552934</t>
  </si>
  <si>
    <t>10.1111/(ISSN)1555-2934</t>
  </si>
  <si>
    <t>https://onlinelibrary.wiley.com/action/showFeed?jc=15552934&amp;type=etoc&amp;feed=rss</t>
  </si>
  <si>
    <t>PLAR</t>
  </si>
  <si>
    <t>1944-2866</t>
  </si>
  <si>
    <t>Policy &amp; Internet</t>
  </si>
  <si>
    <t>Public Policy &amp; Administration</t>
  </si>
  <si>
    <t>021</t>
  </si>
  <si>
    <t>https://onlinelibrary.wiley.com/journal/19442866</t>
  </si>
  <si>
    <t>10.1002/(ISSN)1944-2866</t>
  </si>
  <si>
    <t>https://onlinelibrary.wiley.com/action/showFeed?jc=19442866&amp;type=etoc&amp;feed=rss</t>
  </si>
  <si>
    <t>POI3</t>
  </si>
  <si>
    <t>1541-0072</t>
  </si>
  <si>
    <t>0190-292X</t>
  </si>
  <si>
    <t>Policy Studies Journal</t>
  </si>
  <si>
    <t>https://onlinelibrary.wiley.com/journal/15410072</t>
  </si>
  <si>
    <t>10.1111/(ISSN)1541-0072</t>
  </si>
  <si>
    <t>https://onlinelibrary.wiley.com/action/showFeed?jc=15410072&amp;type=etoc&amp;feed=rss</t>
  </si>
  <si>
    <t>PSJ</t>
  </si>
  <si>
    <t>4.9</t>
  </si>
  <si>
    <t>1467-9221</t>
  </si>
  <si>
    <t>0162-895X</t>
  </si>
  <si>
    <t>Political Psychology</t>
  </si>
  <si>
    <t>https://onlinelibrary.wiley.com/journal/14679221</t>
  </si>
  <si>
    <t>10.1111/(ISSN)1467-9221</t>
  </si>
  <si>
    <t>https://onlinelibrary.wiley.com/action/showFeed?jc=14679221&amp;type=etoc&amp;feed=rss</t>
  </si>
  <si>
    <t>POPS</t>
  </si>
  <si>
    <t>1747-1346</t>
  </si>
  <si>
    <t>1555-5623</t>
  </si>
  <si>
    <t>Politics &amp; Policy</t>
  </si>
  <si>
    <t>https://onlinelibrary.wiley.com/journal/17471346</t>
  </si>
  <si>
    <t>10.1111/(ISSN)1747-1346</t>
  </si>
  <si>
    <t>https://onlinelibrary.wiley.com/action/showFeed?jc=17471346&amp;type=etoc&amp;feed=rss</t>
  </si>
  <si>
    <t>POLP</t>
  </si>
  <si>
    <t>1548-0569</t>
  </si>
  <si>
    <t>0272-8397</t>
  </si>
  <si>
    <t>Polymer Composites</t>
  </si>
  <si>
    <t>Composites</t>
  </si>
  <si>
    <t>https://onlinelibrary.wiley.com/journal/15480569</t>
  </si>
  <si>
    <t>10.1002/(ISSN)1548-0569</t>
  </si>
  <si>
    <t>https://onlinelibrary.wiley.com/action/showFeed?jc=15480569&amp;type=etoc&amp;feed=rss</t>
  </si>
  <si>
    <t>PC</t>
  </si>
  <si>
    <t>1548-2634</t>
  </si>
  <si>
    <t>0032-3888</t>
  </si>
  <si>
    <t>Polymer Engineering &amp; Science</t>
  </si>
  <si>
    <t>https://onlinelibrary.wiley.com/journal/15482634</t>
  </si>
  <si>
    <t>10.1002/(ISSN)1548-2634</t>
  </si>
  <si>
    <t>https://onlinelibrary.wiley.com/action/showFeed?jc=15482634&amp;type=etoc&amp;feed=rss</t>
  </si>
  <si>
    <t>PEN</t>
  </si>
  <si>
    <t>1097-0126</t>
  </si>
  <si>
    <t>0959-8103</t>
  </si>
  <si>
    <t>Polymer International</t>
  </si>
  <si>
    <t>https://onlinelibrary.wiley.com/journal/10970126</t>
  </si>
  <si>
    <t>10.1002/(ISSN)1097-0126</t>
  </si>
  <si>
    <t>https://onlinelibrary.wiley.com/action/showFeed?jc=10970126&amp;type=etoc&amp;feed=rss</t>
  </si>
  <si>
    <t>PI</t>
  </si>
  <si>
    <t>1099-1581</t>
  </si>
  <si>
    <t>1042-7147</t>
  </si>
  <si>
    <t>Polymers for Advanced Technologies</t>
  </si>
  <si>
    <t>Polymer processing</t>
  </si>
  <si>
    <t>https://onlinelibrary.wiley.com/journal/10991581</t>
  </si>
  <si>
    <t>10.1002/(ISSN)1099-1581</t>
  </si>
  <si>
    <t>https://onlinelibrary.wiley.com/action/showFeed?jc=10991581&amp;type=etoc&amp;feed=rss</t>
  </si>
  <si>
    <t>PAT</t>
  </si>
  <si>
    <t>2831-865X</t>
  </si>
  <si>
    <t>1060-8125</t>
  </si>
  <si>
    <t>Popular Culture Review</t>
  </si>
  <si>
    <t>Popular Culture</t>
  </si>
  <si>
    <t>https://onlinelibrary.wiley.com/journal/2831865X</t>
  </si>
  <si>
    <t>10.1002/(ISSN)2831-865X</t>
  </si>
  <si>
    <t>PCR4</t>
  </si>
  <si>
    <t>1728-4457</t>
  </si>
  <si>
    <t>0098-7921</t>
  </si>
  <si>
    <t>Population and Development Review</t>
  </si>
  <si>
    <t>https://onlinelibrary.wiley.com/journal/17284457</t>
  </si>
  <si>
    <t>10.1111/(ISSN)1728-4457</t>
  </si>
  <si>
    <t>https://onlinelibrary.wiley.com/action/showFeed?jc=17284457&amp;type=etoc&amp;feed=rss</t>
  </si>
  <si>
    <t>PADR</t>
  </si>
  <si>
    <t>1438-390X</t>
  </si>
  <si>
    <t>1438-3896</t>
  </si>
  <si>
    <t>Population Ecology</t>
  </si>
  <si>
    <t>https://onlinelibrary.wiley.com/journal/1438390X</t>
  </si>
  <si>
    <t>10.1002/(ISSN)1438-390X</t>
  </si>
  <si>
    <t>https://onlinelibrary.wiley.com/action/showFeed?jc=1438390X&amp;type=etoc&amp;feed=rss</t>
  </si>
  <si>
    <t>POPE</t>
  </si>
  <si>
    <t>1544-8452</t>
  </si>
  <si>
    <t>1544-8444</t>
  </si>
  <si>
    <t>Population, Space and Place</t>
  </si>
  <si>
    <t>304</t>
  </si>
  <si>
    <t>https://onlinelibrary.wiley.com/journal/15448452</t>
  </si>
  <si>
    <t>10.1002/(ISSN)1544-8452</t>
  </si>
  <si>
    <t>https://onlinelibrary.wiley.com/action/showFeed?jc=15448452&amp;type=etoc&amp;feed=rss</t>
  </si>
  <si>
    <t>PSP</t>
  </si>
  <si>
    <t>1944-2858</t>
  </si>
  <si>
    <t>Poverty &amp; Public Policy</t>
  </si>
  <si>
    <t>https://onlinelibrary.wiley.com/journal/19442858</t>
  </si>
  <si>
    <t>10.1002/(ISSN)1944-2858</t>
  </si>
  <si>
    <t>https://onlinelibrary.wiley.com/action/showFeed?jc=19442858&amp;type=etoc&amp;feed=rss</t>
  </si>
  <si>
    <t>POP4</t>
  </si>
  <si>
    <t>1097-0223</t>
  </si>
  <si>
    <t>0197-3851</t>
  </si>
  <si>
    <t>Prenatal Diagnosis</t>
  </si>
  <si>
    <t>https://obgyn.onlinelibrary.wiley.com/journal/10970223</t>
  </si>
  <si>
    <t>10.1002/(ISSN)1097-0223</t>
  </si>
  <si>
    <t>https://onlinelibrary.wiley.com/action/showFeed?jc=10970223&amp;type=etoc&amp;feed=rss</t>
  </si>
  <si>
    <t>PD</t>
  </si>
  <si>
    <t>1741-5705</t>
  </si>
  <si>
    <t>0360-4918</t>
  </si>
  <si>
    <t>Presidential Studies Quarterly</t>
  </si>
  <si>
    <t>American Politics</t>
  </si>
  <si>
    <t>https://onlinelibrary.wiley.com/journal/17415705</t>
  </si>
  <si>
    <t>10.1111/(ISSN)1741-5705</t>
  </si>
  <si>
    <t>https://onlinelibrary.wiley.com/action/showFeed?jc=17415705&amp;type=etoc&amp;feed=rss</t>
  </si>
  <si>
    <t>PSQ</t>
  </si>
  <si>
    <t>1617-7061</t>
  </si>
  <si>
    <t>Proceedings in Applied Mathematics &amp; Mechanics</t>
  </si>
  <si>
    <t>https://onlinelibrary.wiley.com/journal/16177061</t>
  </si>
  <si>
    <t>10.1002/(ISSN)1617-7061</t>
  </si>
  <si>
    <t>https://onlinelibrary.wiley.com/action/showFeed?jc=16177061&amp;type=etoc&amp;feed=rss</t>
  </si>
  <si>
    <t>2373-9231</t>
  </si>
  <si>
    <t>0044-7870</t>
  </si>
  <si>
    <t>Proceedings of the Association for Information Science and Technology</t>
  </si>
  <si>
    <t>https://onlinelibrary.wiley.com/journal/23739231</t>
  </si>
  <si>
    <t>10.1002/(ISSN)2373-9231</t>
  </si>
  <si>
    <t>https://onlinelibrary.wiley.com/action/showFeed?jc=23739231&amp;type=etoc&amp;feed=rss</t>
  </si>
  <si>
    <t>PRA2</t>
  </si>
  <si>
    <t>1460-244X</t>
  </si>
  <si>
    <t>0024-6115</t>
  </si>
  <si>
    <t>Proceedings of the London Mathematical Society</t>
  </si>
  <si>
    <t>https://londmathsoc.onlinelibrary.wiley.com/journal/1460244X</t>
  </si>
  <si>
    <t>10.1112/(ISSN)1460-244X</t>
  </si>
  <si>
    <t>https://onlinelibrary.wiley.com/action/showFeed?jc=1460244X&amp;type=etoc&amp;feed=rss</t>
  </si>
  <si>
    <t>PLMS</t>
  </si>
  <si>
    <t>1547-5913</t>
  </si>
  <si>
    <t>1066-8527</t>
  </si>
  <si>
    <t>Process Safety Progress</t>
  </si>
  <si>
    <t>Process Safety</t>
  </si>
  <si>
    <t>https://onlinelibrary.wiley.com/journal/15475913</t>
  </si>
  <si>
    <t>10.1002/(ISSN)1547-5913</t>
  </si>
  <si>
    <t>https://onlinelibrary.wiley.com/action/showFeed?jc=15475913&amp;type=etoc&amp;feed=rss</t>
  </si>
  <si>
    <t>PRS</t>
  </si>
  <si>
    <t>1099-159X</t>
  </si>
  <si>
    <t>1062-7995</t>
  </si>
  <si>
    <t>Progress in Photovoltaics: Research and Applications</t>
  </si>
  <si>
    <t>Solar Energy &amp; Photovoltaics</t>
  </si>
  <si>
    <t>https://onlinelibrary.wiley.com/journal/1099159X</t>
  </si>
  <si>
    <t>10.1002/(ISSN)1099-159X</t>
  </si>
  <si>
    <t>https://onlinelibrary.wiley.com/action/showFeed?jc=1099159X&amp;type=etoc&amp;feed=rss</t>
  </si>
  <si>
    <t>PIP</t>
  </si>
  <si>
    <t>1521-4087</t>
  </si>
  <si>
    <t>0721-3115</t>
  </si>
  <si>
    <t>Propellants, Explosives, Pyrotechnics</t>
  </si>
  <si>
    <t>https://onlinelibrary.wiley.com/journal/15214087</t>
  </si>
  <si>
    <t>10.1002/(ISSN)1521-4087</t>
  </si>
  <si>
    <t>https://onlinelibrary.wiley.com/action/showFeed?jc=15214087&amp;type=etoc&amp;feed=rss</t>
  </si>
  <si>
    <t>1469-896X</t>
  </si>
  <si>
    <t>0961-8368</t>
  </si>
  <si>
    <t>Protein Science</t>
  </si>
  <si>
    <t>https://onlinelibrary.wiley.com/journal/1469896X</t>
  </si>
  <si>
    <t>10.1002/(ISSN)1469-896X</t>
  </si>
  <si>
    <t>https://onlinelibrary.wiley.com/action/showFeed?jc=1469896X&amp;type=etoc&amp;feed=rss</t>
  </si>
  <si>
    <t>PRO</t>
  </si>
  <si>
    <t>1097-0134</t>
  </si>
  <si>
    <t>0887-3585</t>
  </si>
  <si>
    <t>Proteins: Structure, Function, and Bioinformatics</t>
  </si>
  <si>
    <t>https://onlinelibrary.wiley.com/journal/10970134</t>
  </si>
  <si>
    <t>10.1002/(ISSN)1097-0134</t>
  </si>
  <si>
    <t>https://onlinelibrary.wiley.com/action/showFeed?jc=10970134&amp;type=etoc&amp;feed=rss</t>
  </si>
  <si>
    <t>PROT</t>
  </si>
  <si>
    <t>1615-9861</t>
  </si>
  <si>
    <t>1615-9853</t>
  </si>
  <si>
    <t>Proteomics</t>
  </si>
  <si>
    <t>https://onlinelibrary.wiley.com/journal/16159861</t>
  </si>
  <si>
    <t>10.1002/(ISSN)1615-9861</t>
  </si>
  <si>
    <t>https://onlinelibrary.wiley.com/action/showFeed?jc=16159861&amp;type=etoc&amp;feed=rss</t>
  </si>
  <si>
    <t>1862-8354</t>
  </si>
  <si>
    <t>1862-8346</t>
  </si>
  <si>
    <t>PROTEOMICS - Clinical Applications</t>
  </si>
  <si>
    <t>https://onlinelibrary.wiley.com/journal/18628354</t>
  </si>
  <si>
    <t>10.1002/(ISSN)1862-8354</t>
  </si>
  <si>
    <t>https://onlinelibrary.wiley.com/action/showFeed?jc=18628354&amp;type=etoc&amp;feed=rss</t>
  </si>
  <si>
    <t>1440-1819</t>
  </si>
  <si>
    <t>1323-1316</t>
  </si>
  <si>
    <t>Psychiatry and Clinical Neurosciences</t>
  </si>
  <si>
    <t>https://onlinelibrary.wiley.com/journal/14401819</t>
  </si>
  <si>
    <t>10.1111/(ISSN)1440-1819</t>
  </si>
  <si>
    <t>https://onlinelibrary.wiley.com/action/showFeed?jc=14401819&amp;type=etoc&amp;feed=rss</t>
  </si>
  <si>
    <t>PCN</t>
  </si>
  <si>
    <t>1479-8301</t>
  </si>
  <si>
    <t>1346-3500</t>
  </si>
  <si>
    <t>Psychogeriatrics</t>
  </si>
  <si>
    <t>https://onlinelibrary.wiley.com/journal/14798301</t>
  </si>
  <si>
    <t>10.1111/(ISSN)1479-8301</t>
  </si>
  <si>
    <t>https://onlinelibrary.wiley.com/action/showFeed?jc=14798301&amp;type=etoc&amp;feed=rss</t>
  </si>
  <si>
    <t>PSYG</t>
  </si>
  <si>
    <t>1520-6793</t>
  </si>
  <si>
    <t>0742-6046</t>
  </si>
  <si>
    <t>Psychology &amp; Marketing</t>
  </si>
  <si>
    <t>https://onlinelibrary.wiley.com/journal/15206793</t>
  </si>
  <si>
    <t>10.1002/(ISSN)1520-6793</t>
  </si>
  <si>
    <t>https://onlinelibrary.wiley.com/action/showFeed?jc=15206793&amp;type=etoc&amp;feed=rss</t>
  </si>
  <si>
    <t>MAR</t>
  </si>
  <si>
    <t>2044-8341</t>
  </si>
  <si>
    <t>1476-0835</t>
  </si>
  <si>
    <t>Psychology and Psychotherapy: Theory, Research and Practice</t>
  </si>
  <si>
    <t>https://onlinelibrary.wiley.com/journal/20448341</t>
  </si>
  <si>
    <t>10.1111/(ISSN)2044-8341</t>
  </si>
  <si>
    <t>https://onlinelibrary.wiley.com/action/showFeed?jc=20448341&amp;type=etoc&amp;feed=rss</t>
  </si>
  <si>
    <t>PAPT</t>
  </si>
  <si>
    <t>1520-6807</t>
  </si>
  <si>
    <t>0033-3085</t>
  </si>
  <si>
    <t>Psychology in the Schools</t>
  </si>
  <si>
    <t>https://onlinelibrary.wiley.com/journal/15206807</t>
  </si>
  <si>
    <t>10.1002/(ISSN)1520-6807</t>
  </si>
  <si>
    <t>https://onlinelibrary.wiley.com/action/showFeed?jc=15206807&amp;type=etoc&amp;feed=rss</t>
  </si>
  <si>
    <t>PITS</t>
  </si>
  <si>
    <t>1099-1611</t>
  </si>
  <si>
    <t>1057-9249</t>
  </si>
  <si>
    <t>Psycho-Oncology</t>
  </si>
  <si>
    <t>https://onlinelibrary.wiley.com/journal/10991611</t>
  </si>
  <si>
    <t>10.1002/(ISSN)1099-1611</t>
  </si>
  <si>
    <t>https://onlinelibrary.wiley.com/action/showFeed?jc=10991611&amp;type=etoc&amp;feed=rss</t>
  </si>
  <si>
    <t>PON</t>
  </si>
  <si>
    <t>1469-8986</t>
  </si>
  <si>
    <t>0048-5772</t>
  </si>
  <si>
    <t>Psychophysiology</t>
  </si>
  <si>
    <t>https://onlinelibrary.wiley.com/journal/14698986</t>
  </si>
  <si>
    <t>10.1111/(ISSN)1469-8986</t>
  </si>
  <si>
    <t>https://onlinelibrary.wiley.com/action/showFeed?jc=14698986&amp;type=etoc&amp;feed=rss</t>
  </si>
  <si>
    <t>PSYP</t>
  </si>
  <si>
    <t>1467-9299</t>
  </si>
  <si>
    <t>0033-3298</t>
  </si>
  <si>
    <t>351</t>
  </si>
  <si>
    <t>https://onlinelibrary.wiley.com/journal/14679299</t>
  </si>
  <si>
    <t>10.1111/(ISSN)1467-9299</t>
  </si>
  <si>
    <t>https://onlinelibrary.wiley.com/action/showFeed?jc=14679299&amp;type=etoc&amp;feed=rss</t>
  </si>
  <si>
    <t>PADM</t>
  </si>
  <si>
    <t>1099-162X</t>
  </si>
  <si>
    <t>0271-2075</t>
  </si>
  <si>
    <t>Public Administration and Development</t>
  </si>
  <si>
    <t>https://onlinelibrary.wiley.com/journal/1099162X</t>
  </si>
  <si>
    <t>10.1002/(ISSN)1099-162X</t>
  </si>
  <si>
    <t>https://onlinelibrary.wiley.com/action/showFeed?jc=1099162X&amp;type=etoc&amp;feed=rss</t>
  </si>
  <si>
    <t>PAD</t>
  </si>
  <si>
    <t>1540-6210</t>
  </si>
  <si>
    <t>0033-3352</t>
  </si>
  <si>
    <t>Public Administration Review</t>
  </si>
  <si>
    <t>https://onlinelibrary.wiley.com/journal/15406210</t>
  </si>
  <si>
    <t>10.1111/(ISSN)1540-6210</t>
  </si>
  <si>
    <t>https://onlinelibrary.wiley.com/action/showFeed?jc=15406210&amp;type=etoc&amp;feed=rss</t>
  </si>
  <si>
    <t>PUAR</t>
  </si>
  <si>
    <t>1540-5850</t>
  </si>
  <si>
    <t>0275-1100</t>
  </si>
  <si>
    <t>Public Budgeting &amp; Finance</t>
  </si>
  <si>
    <t>https://onlinelibrary.wiley.com/journal/15405850</t>
  </si>
  <si>
    <t>10.1111/(ISSN)1540-5850</t>
  </si>
  <si>
    <t>https://onlinelibrary.wiley.com/action/showFeed?jc=15405850&amp;type=etoc&amp;feed=rss</t>
  </si>
  <si>
    <t>PBAF</t>
  </si>
  <si>
    <t>1525-1446</t>
  </si>
  <si>
    <t>0737-1209</t>
  </si>
  <si>
    <t>Public Health Nursing</t>
  </si>
  <si>
    <t>Public Health Nursing &amp; Health Visiting</t>
  </si>
  <si>
    <t>https://onlinelibrary.wiley.com/journal/15251446</t>
  </si>
  <si>
    <t>10.1111/(ISSN)1525-1446</t>
  </si>
  <si>
    <t>https://onlinelibrary.wiley.com/action/showFeed?jc=15251446&amp;type=etoc&amp;feed=rss</t>
  </si>
  <si>
    <t>PHN</t>
  </si>
  <si>
    <t>1099-1638</t>
  </si>
  <si>
    <t>0748-8017</t>
  </si>
  <si>
    <t>Quality and Reliability Engineering International</t>
  </si>
  <si>
    <t>Engineering Statistics</t>
  </si>
  <si>
    <t>https://onlinelibrary.wiley.com/journal/10991638</t>
  </si>
  <si>
    <t>10.1002/(ISSN)1099-1638</t>
  </si>
  <si>
    <t>https://onlinelibrary.wiley.com/action/showFeed?jc=10991638&amp;type=etoc&amp;feed=rss</t>
  </si>
  <si>
    <t>QRE</t>
  </si>
  <si>
    <t>1477-870X</t>
  </si>
  <si>
    <t>0035-9009</t>
  </si>
  <si>
    <t>Quarterly Journal of the Royal Meteorological Society</t>
  </si>
  <si>
    <t>https://rmets.onlinelibrary.wiley.com/journal/1477870X</t>
  </si>
  <si>
    <t>10.1002/(ISSN)1477-870X</t>
  </si>
  <si>
    <t>https://onlinelibrary.wiley.com/action/showFeed?jc=1477870X&amp;type=etoc&amp;feed=rss</t>
  </si>
  <si>
    <t>QJ</t>
  </si>
  <si>
    <t>1467-9310</t>
  </si>
  <si>
    <t>0033-6807</t>
  </si>
  <si>
    <t>R&amp;D Management</t>
  </si>
  <si>
    <t>https://onlinelibrary.wiley.com/journal/14679310</t>
  </si>
  <si>
    <t>10.1111/(ISSN)1467-9310</t>
  </si>
  <si>
    <t>https://onlinelibrary.wiley.com/action/showFeed?jc=14679310&amp;type=etoc&amp;feed=rss</t>
  </si>
  <si>
    <t>RADM</t>
  </si>
  <si>
    <t>1944-799X</t>
  </si>
  <si>
    <t>0048-6604</t>
  </si>
  <si>
    <t>Radio Science</t>
  </si>
  <si>
    <t>Electromagnetic Theory</t>
  </si>
  <si>
    <t>https://agupubs.onlinelibrary.wiley.com/journal/1944799X</t>
  </si>
  <si>
    <t>10.1002/(ISSN)1944-799X</t>
  </si>
  <si>
    <t>https://onlinelibrary.wiley.com/action/showFeed?jc=1944799X&amp;type=etoc&amp;feed=rss</t>
  </si>
  <si>
    <t>RDS</t>
  </si>
  <si>
    <t>1098-2418</t>
  </si>
  <si>
    <t>1042-9832</t>
  </si>
  <si>
    <t>Random Structures &amp; Algorithms</t>
  </si>
  <si>
    <t>Discrete Mathematics</t>
  </si>
  <si>
    <t>https://onlinelibrary.wiley.com/journal/10982418</t>
  </si>
  <si>
    <t>10.1002/(ISSN)1098-2418</t>
  </si>
  <si>
    <t>https://onlinelibrary.wiley.com/action/showFeed?jc=10982418&amp;type=etoc&amp;feed=rss</t>
  </si>
  <si>
    <t>RSA</t>
  </si>
  <si>
    <t>1097-0231</t>
  </si>
  <si>
    <t>0951-4198</t>
  </si>
  <si>
    <t>Rapid Communications in Mass Spectrometry</t>
  </si>
  <si>
    <t>https://onlinelibrary.wiley.com/journal/10970231</t>
  </si>
  <si>
    <t>10.1002/(ISSN)1097-0231</t>
  </si>
  <si>
    <t>https://onlinelibrary.wiley.com/action/showFeed?jc=10970231&amp;type=etoc&amp;feed=rss</t>
  </si>
  <si>
    <t>RCM</t>
  </si>
  <si>
    <t>1467-9329</t>
  </si>
  <si>
    <t>0034-0006</t>
  </si>
  <si>
    <t>Ratio</t>
  </si>
  <si>
    <t>https://onlinelibrary.wiley.com/journal/14679329</t>
  </si>
  <si>
    <t>10.1111/(ISSN)1467-9329</t>
  </si>
  <si>
    <t>https://onlinelibrary.wiley.com/action/showFeed?jc=14679329&amp;type=etoc&amp;feed=rss</t>
  </si>
  <si>
    <t>RATI</t>
  </si>
  <si>
    <t>1467-9337</t>
  </si>
  <si>
    <t>0952-1917</t>
  </si>
  <si>
    <t>Ratio Juris</t>
  </si>
  <si>
    <t>https://onlinelibrary.wiley.com/journal/14679337</t>
  </si>
  <si>
    <t>10.1111/(ISSN)1467-9337</t>
  </si>
  <si>
    <t>https://onlinelibrary.wiley.com/action/showFeed?jc=14679337&amp;type=etoc&amp;feed=rss</t>
  </si>
  <si>
    <t>RAJU</t>
  </si>
  <si>
    <t>1936-2722</t>
  </si>
  <si>
    <t>0034-0553</t>
  </si>
  <si>
    <t>Reading Research Quarterly</t>
  </si>
  <si>
    <t>https://ila.onlinelibrary.wiley.com/journal/19362722</t>
  </si>
  <si>
    <t>10.1002/(ISSN)1936-2722</t>
  </si>
  <si>
    <t>https://onlinelibrary.wiley.com/action/showFeed?jc=19362722&amp;type=etoc&amp;feed=rss</t>
  </si>
  <si>
    <t>RRQ</t>
  </si>
  <si>
    <t>1540-6229</t>
  </si>
  <si>
    <t>1080-8620</t>
  </si>
  <si>
    <t>Real Estate Economics</t>
  </si>
  <si>
    <t>Property &amp; Real Estate</t>
  </si>
  <si>
    <t>https://onlinelibrary.wiley.com/journal/15406229</t>
  </si>
  <si>
    <t>10.1111/(ISSN)1540-6229</t>
  </si>
  <si>
    <t>https://onlinelibrary.wiley.com/action/showFeed?jc=15406229&amp;type=etoc&amp;feed=rss</t>
  </si>
  <si>
    <t>REEC</t>
  </si>
  <si>
    <t>2155-6458</t>
  </si>
  <si>
    <t>2155-644X</t>
  </si>
  <si>
    <t>Recruiting &amp; Retaining Adult Learners</t>
  </si>
  <si>
    <t>https://onlinelibrary.wiley.com/journal/21556458</t>
  </si>
  <si>
    <t>10.1002/(ISSN)2155-6458</t>
  </si>
  <si>
    <t>https://onlinelibrary.wiley.com/action/showFeed?jc=21556458&amp;type=etoc&amp;feed=rss</t>
  </si>
  <si>
    <t>NSR</t>
  </si>
  <si>
    <t>1748-5991</t>
  </si>
  <si>
    <t>1748-5983</t>
  </si>
  <si>
    <t>Regulation &amp; Governance</t>
  </si>
  <si>
    <t>https://onlinelibrary.wiley.com/journal/17485991</t>
  </si>
  <si>
    <t>10.1111/(ISSN)1748-5991</t>
  </si>
  <si>
    <t>https://onlinelibrary.wiley.com/action/showFeed?jc=17485991&amp;type=etoc&amp;feed=rss</t>
  </si>
  <si>
    <t>REGO</t>
  </si>
  <si>
    <t>1749-8171</t>
  </si>
  <si>
    <t>Religion Compass</t>
  </si>
  <si>
    <t>https://onlinelibrary.wiley.com/journal/17498171</t>
  </si>
  <si>
    <t>10.1111/(ISSN)1749-8171</t>
  </si>
  <si>
    <t>https://onlinelibrary.wiley.com/action/showFeed?jc=17498171&amp;type=etoc&amp;feed=rss</t>
  </si>
  <si>
    <t>REC3</t>
  </si>
  <si>
    <t>1748-0922</t>
  </si>
  <si>
    <t>0319-485X</t>
  </si>
  <si>
    <t>Religious Studies Review</t>
  </si>
  <si>
    <t>Religious Studies</t>
  </si>
  <si>
    <t>https://onlinelibrary.wiley.com/journal/17480922</t>
  </si>
  <si>
    <t>10.1111/(ISSN)1748-0922</t>
  </si>
  <si>
    <t>https://onlinelibrary.wiley.com/action/showFeed?jc=17480922&amp;type=etoc&amp;feed=rss</t>
  </si>
  <si>
    <t>RSR</t>
  </si>
  <si>
    <t>0.1</t>
  </si>
  <si>
    <t>1520-6831</t>
  </si>
  <si>
    <t>1051-5658</t>
  </si>
  <si>
    <t>Remediation</t>
  </si>
  <si>
    <t>https://onlinelibrary.wiley.com/journal/15206831</t>
  </si>
  <si>
    <t>10.1002/(ISSN)1520-6831</t>
  </si>
  <si>
    <t>https://onlinelibrary.wiley.com/action/showFeed?jc=15206831&amp;type=etoc&amp;feed=rss</t>
  </si>
  <si>
    <t>REM</t>
  </si>
  <si>
    <t>1477-4658</t>
  </si>
  <si>
    <t>0269-1213</t>
  </si>
  <si>
    <t>Renaissance Studies</t>
  </si>
  <si>
    <t>Renaissance History</t>
  </si>
  <si>
    <t>https://onlinelibrary.wiley.com/journal/14774658</t>
  </si>
  <si>
    <t>10.1111/(ISSN)1477-4658</t>
  </si>
  <si>
    <t>https://onlinelibrary.wiley.com/action/showFeed?jc=14774658&amp;type=etoc&amp;feed=rss</t>
  </si>
  <si>
    <t>REST</t>
  </si>
  <si>
    <t>1439-0531</t>
  </si>
  <si>
    <t>0936-6768</t>
  </si>
  <si>
    <t>Reproduction in Domestic Animals</t>
  </si>
  <si>
    <t>https://onlinelibrary.wiley.com/journal/14390531</t>
  </si>
  <si>
    <t>10.1111/(ISSN)1439-0531</t>
  </si>
  <si>
    <t>https://onlinelibrary.wiley.com/action/showFeed?jc=14390531&amp;type=etoc&amp;feed=rss</t>
  </si>
  <si>
    <t>RDA</t>
  </si>
  <si>
    <t>1098-240X</t>
  </si>
  <si>
    <t>0160-6891</t>
  </si>
  <si>
    <t>Research in Nursing &amp; Health</t>
  </si>
  <si>
    <t>https://onlinelibrary.wiley.com/journal/1098240X</t>
  </si>
  <si>
    <t>10.1002/(ISSN)1098-240X</t>
  </si>
  <si>
    <t>https://onlinelibrary.wiley.com/action/showFeed?jc=1098240X&amp;type=etoc&amp;feed=rss</t>
  </si>
  <si>
    <t>NUR</t>
  </si>
  <si>
    <t>1751-3928</t>
  </si>
  <si>
    <t>1344-1698</t>
  </si>
  <si>
    <t>Resource Geology</t>
  </si>
  <si>
    <t>https://onlinelibrary.wiley.com/journal/17513928</t>
  </si>
  <si>
    <t>10.1111/(ISSN)1751-3928</t>
  </si>
  <si>
    <t>https://onlinelibrary.wiley.com/action/showFeed?jc=17513928&amp;type=etoc&amp;feed=rss</t>
  </si>
  <si>
    <t>RGE</t>
  </si>
  <si>
    <t>1440-1843</t>
  </si>
  <si>
    <t>1323-7799</t>
  </si>
  <si>
    <t>Respirology</t>
  </si>
  <si>
    <t>https://onlinelibrary.wiley.com/journal/14401843</t>
  </si>
  <si>
    <t>10.1111/(ISSN)1440-1843</t>
  </si>
  <si>
    <t>https://onlinelibrary.wiley.com/action/showFeed?jc=14401843&amp;type=etoc&amp;feed=rss</t>
  </si>
  <si>
    <t>RESP</t>
  </si>
  <si>
    <t>1526-100X</t>
  </si>
  <si>
    <t>1061-2971</t>
  </si>
  <si>
    <t>Restoration Ecology</t>
  </si>
  <si>
    <t>Population &amp; Community Ecology</t>
  </si>
  <si>
    <t>https://onlinelibrary.wiley.com/journal/1526100X</t>
  </si>
  <si>
    <t>10.1111/(ISSN)1526-100X</t>
  </si>
  <si>
    <t>https://onlinelibrary.wiley.com/action/showFeed?jc=1526100X&amp;type=etoc&amp;feed=rss</t>
  </si>
  <si>
    <t>REC</t>
  </si>
  <si>
    <t>1467-9361</t>
  </si>
  <si>
    <t>1363-6669</t>
  </si>
  <si>
    <t>Review of Development Economics</t>
  </si>
  <si>
    <t>Economic Development</t>
  </si>
  <si>
    <t>https://onlinelibrary.wiley.com/journal/14679361</t>
  </si>
  <si>
    <t>10.1111/(ISSN)1467-9361</t>
  </si>
  <si>
    <t>https://onlinelibrary.wiley.com/action/showFeed?jc=14679361&amp;type=etoc&amp;feed=rss</t>
  </si>
  <si>
    <t>RODE</t>
  </si>
  <si>
    <t>2049-6613</t>
  </si>
  <si>
    <t>Review of Education</t>
  </si>
  <si>
    <t>https://onlinelibrary.wiley.com/journal/20496613</t>
  </si>
  <si>
    <t>10.1002/(ISSN)2049-6613</t>
  </si>
  <si>
    <t>https://onlinelibrary.wiley.com/action/showFeed?jc=20496613&amp;type=etoc&amp;feed=rss</t>
  </si>
  <si>
    <t>REV3</t>
  </si>
  <si>
    <t>2050-0394</t>
  </si>
  <si>
    <t>2050-0386</t>
  </si>
  <si>
    <t>Review of European, Comparative &amp; International Environmental Law</t>
  </si>
  <si>
    <t>https://onlinelibrary.wiley.com/journal/20500394</t>
  </si>
  <si>
    <t>10.1002/(ISSN)2050-0394</t>
  </si>
  <si>
    <t>https://onlinelibrary.wiley.com/action/showFeed?jc=20500394&amp;type=etoc&amp;feed=rss</t>
  </si>
  <si>
    <t>REEL</t>
  </si>
  <si>
    <t>1873-5924</t>
  </si>
  <si>
    <t>1058-3300</t>
  </si>
  <si>
    <t>Review of Financial Economics</t>
  </si>
  <si>
    <t>https://onlinelibrary.wiley.com/journal/18735924</t>
  </si>
  <si>
    <t>10.1002/(ISSN)1873-5924</t>
  </si>
  <si>
    <t>https://onlinelibrary.wiley.com/action/showFeed?jc=18735924&amp;type=etoc&amp;feed=rss</t>
  </si>
  <si>
    <t>RFE</t>
  </si>
  <si>
    <t>1475-4991</t>
  </si>
  <si>
    <t>0034-6586</t>
  </si>
  <si>
    <t>Review of Income and Wealth</t>
  </si>
  <si>
    <t>339</t>
  </si>
  <si>
    <t>https://onlinelibrary.wiley.com/journal/14754991</t>
  </si>
  <si>
    <t>10.1111/(ISSN)1475-4991</t>
  </si>
  <si>
    <t>https://onlinelibrary.wiley.com/action/showFeed?jc=14754991&amp;type=etoc&amp;feed=rss</t>
  </si>
  <si>
    <t>ROIW</t>
  </si>
  <si>
    <t>1467-9396</t>
  </si>
  <si>
    <t>0965-7576</t>
  </si>
  <si>
    <t>Review of International Economics</t>
  </si>
  <si>
    <t>337</t>
  </si>
  <si>
    <t>https://onlinelibrary.wiley.com/journal/14679396</t>
  </si>
  <si>
    <t>10.1111/(ISSN)1467-9396</t>
  </si>
  <si>
    <t>https://onlinelibrary.wiley.com/action/showFeed?jc=14679396&amp;type=etoc&amp;feed=rss</t>
  </si>
  <si>
    <t>ROIE</t>
  </si>
  <si>
    <t>1541-1338</t>
  </si>
  <si>
    <t>1541-132X</t>
  </si>
  <si>
    <t>Review of Policy Research</t>
  </si>
  <si>
    <t>https://onlinelibrary.wiley.com/journal/15411338</t>
  </si>
  <si>
    <t>10.1111/(ISSN)1541-1338</t>
  </si>
  <si>
    <t>https://onlinelibrary.wiley.com/action/showFeed?jc=15411338&amp;type=etoc&amp;feed=rss</t>
  </si>
  <si>
    <t>ROPR</t>
  </si>
  <si>
    <t>1753-5131</t>
  </si>
  <si>
    <t>1753-5123</t>
  </si>
  <si>
    <t>Reviews in Aquaculture</t>
  </si>
  <si>
    <t>https://onlinelibrary.wiley.com/journal/17535131</t>
  </si>
  <si>
    <t>10.1111/(ISSN)1753-5131</t>
  </si>
  <si>
    <t>https://onlinelibrary.wiley.com/action/showFeed?jc=17535131&amp;type=etoc&amp;feed=rss</t>
  </si>
  <si>
    <t>RAQ</t>
  </si>
  <si>
    <t>11.3</t>
  </si>
  <si>
    <t>1099-1654</t>
  </si>
  <si>
    <t>1052-9276</t>
  </si>
  <si>
    <t>Reviews in Medical Virology</t>
  </si>
  <si>
    <t>https://onlinelibrary.wiley.com/journal/10991654</t>
  </si>
  <si>
    <t>10.1002/(ISSN)1099-1654</t>
  </si>
  <si>
    <t>https://onlinelibrary.wiley.com/action/showFeed?jc=10991654&amp;type=etoc&amp;feed=rss</t>
  </si>
  <si>
    <t>RMV</t>
  </si>
  <si>
    <t>1467-9418</t>
  </si>
  <si>
    <t>1350-7303</t>
  </si>
  <si>
    <t>Reviews in Religion &amp; Theology</t>
  </si>
  <si>
    <t>https://onlinelibrary.wiley.com/journal/14679418</t>
  </si>
  <si>
    <t>10.1111/(ISSN)1467-9418</t>
  </si>
  <si>
    <t>https://onlinelibrary.wiley.com/action/showFeed?jc=14679418&amp;type=etoc&amp;feed=rss</t>
  </si>
  <si>
    <t>RIRT</t>
  </si>
  <si>
    <t>1944-9208</t>
  </si>
  <si>
    <t>8755-1209</t>
  </si>
  <si>
    <t>Reviews of Geophysics</t>
  </si>
  <si>
    <t>Environmental Physics</t>
  </si>
  <si>
    <t>https://agupubs.onlinelibrary.wiley.com/journal/19449208</t>
  </si>
  <si>
    <t>10.1002/(ISSN)1944-9208</t>
  </si>
  <si>
    <t>https://onlinelibrary.wiley.com/action/showFeed?jc=19449208&amp;type=etoc&amp;feed=rss</t>
  </si>
  <si>
    <t>ROG</t>
  </si>
  <si>
    <t>37.3</t>
  </si>
  <si>
    <t>1539-6924</t>
  </si>
  <si>
    <t>0272-4332</t>
  </si>
  <si>
    <t>Risk Analysis</t>
  </si>
  <si>
    <t>https://onlinelibrary.wiley.com/journal/15396924</t>
  </si>
  <si>
    <t>10.1111/(ISSN)1539-6924</t>
  </si>
  <si>
    <t>https://onlinelibrary.wiley.com/action/showFeed?jc=15396924&amp;type=etoc&amp;feed=rss</t>
  </si>
  <si>
    <t>RISA</t>
  </si>
  <si>
    <t>1540-6296</t>
  </si>
  <si>
    <t>1098-1616</t>
  </si>
  <si>
    <t>Risk Management and Insurance Review</t>
  </si>
  <si>
    <t>https://onlinelibrary.wiley.com/journal/15406296</t>
  </si>
  <si>
    <t>10.1111/(ISSN)1540-6296</t>
  </si>
  <si>
    <t>https://onlinelibrary.wiley.com/action/showFeed?jc=15406296&amp;type=etoc&amp;feed=rss</t>
  </si>
  <si>
    <t>RMIR</t>
  </si>
  <si>
    <t>1944-4079</t>
  </si>
  <si>
    <t>Risk, Hazards &amp; Crisis in Public Policy</t>
  </si>
  <si>
    <t>https://onlinelibrary.wiley.com/journal/19444079</t>
  </si>
  <si>
    <t>10.1002/(ISSN)1944-4079</t>
  </si>
  <si>
    <t>https://onlinelibrary.wiley.com/action/showFeed?jc=19444079&amp;type=etoc&amp;feed=rss</t>
  </si>
  <si>
    <t>RHC3</t>
  </si>
  <si>
    <t>1535-1467</t>
  </si>
  <si>
    <t>1535-1459</t>
  </si>
  <si>
    <t>River Research and Applications</t>
  </si>
  <si>
    <t>https://onlinelibrary.wiley.com/journal/15351467</t>
  </si>
  <si>
    <t>10.1002/(ISSN)1535-1467</t>
  </si>
  <si>
    <t>https://onlinelibrary.wiley.com/action/showFeed?jc=15351467&amp;type=etoc&amp;feed=rss</t>
  </si>
  <si>
    <t>RRA</t>
  </si>
  <si>
    <t>1549-0831</t>
  </si>
  <si>
    <t>0036-0112</t>
  </si>
  <si>
    <t>Rural Sociology</t>
  </si>
  <si>
    <t>https://onlinelibrary.wiley.com/journal/15490831</t>
  </si>
  <si>
    <t>10.1111/(ISSN)1549-0831</t>
  </si>
  <si>
    <t>https://onlinelibrary.wiley.com/action/showFeed?jc=15490831&amp;type=etoc&amp;feed=rss</t>
  </si>
  <si>
    <t>RUSO</t>
  </si>
  <si>
    <t>1471-6712</t>
  </si>
  <si>
    <t>0283-9318</t>
  </si>
  <si>
    <t>Scandinavian Journal of Caring Sciences</t>
  </si>
  <si>
    <t>https://onlinelibrary.wiley.com/journal/14716712</t>
  </si>
  <si>
    <t>10.1111/(ISSN)1471-6712</t>
  </si>
  <si>
    <t>https://onlinelibrary.wiley.com/action/showFeed?jc=14716712&amp;type=etoc&amp;feed=rss</t>
  </si>
  <si>
    <t>SCS</t>
  </si>
  <si>
    <t>1365-3083</t>
  </si>
  <si>
    <t>0300-9475</t>
  </si>
  <si>
    <t>Scandinavian Journal of Immunology</t>
  </si>
  <si>
    <t>https://onlinelibrary.wiley.com/journal/13653083</t>
  </si>
  <si>
    <t>10.1111/(ISSN)1365-3083</t>
  </si>
  <si>
    <t>https://onlinelibrary.wiley.com/action/showFeed?jc=13653083&amp;type=etoc&amp;feed=rss</t>
  </si>
  <si>
    <t>SJI</t>
  </si>
  <si>
    <t>1600-0838</t>
  </si>
  <si>
    <t>0905-7188</t>
  </si>
  <si>
    <t>Scandinavian Journal of Medicine &amp; Science In Sports</t>
  </si>
  <si>
    <t>Sports Medicine</t>
  </si>
  <si>
    <t>https://onlinelibrary.wiley.com/journal/16000838</t>
  </si>
  <si>
    <t>10.1111/(ISSN)1600-0838</t>
  </si>
  <si>
    <t>https://onlinelibrary.wiley.com/action/showFeed?jc=16000838&amp;type=etoc&amp;feed=rss</t>
  </si>
  <si>
    <t>SMS</t>
  </si>
  <si>
    <t>1467-9450</t>
  </si>
  <si>
    <t>0036-5564</t>
  </si>
  <si>
    <t>Scandinavian Journal of Psychology</t>
  </si>
  <si>
    <t>https://onlinelibrary.wiley.com/journal/14679450</t>
  </si>
  <si>
    <t>10.1111/(ISSN)1467-9450</t>
  </si>
  <si>
    <t>https://onlinelibrary.wiley.com/action/showFeed?jc=14679450&amp;type=etoc&amp;feed=rss</t>
  </si>
  <si>
    <t>SJOP</t>
  </si>
  <si>
    <t>1467-9469</t>
  </si>
  <si>
    <t>0303-6898</t>
  </si>
  <si>
    <t>Scandinavian Journal of Statistics</t>
  </si>
  <si>
    <t>https://onlinelibrary.wiley.com/journal/14679469</t>
  </si>
  <si>
    <t>10.1111/(ISSN)1467-9469</t>
  </si>
  <si>
    <t>https://onlinelibrary.wiley.com/action/showFeed?jc=14679469&amp;type=etoc&amp;feed=rss</t>
  </si>
  <si>
    <t>SJOS</t>
  </si>
  <si>
    <t>1467-9477</t>
  </si>
  <si>
    <t>0080-6757</t>
  </si>
  <si>
    <t>Scandinavian Political Studies</t>
  </si>
  <si>
    <t>https://onlinelibrary.wiley.com/journal/14679477</t>
  </si>
  <si>
    <t>10.1111/(ISSN)1467-9477</t>
  </si>
  <si>
    <t>https://onlinelibrary.wiley.com/action/showFeed?jc=14679477&amp;type=etoc&amp;feed=rss</t>
  </si>
  <si>
    <t>SCPS</t>
  </si>
  <si>
    <t>1949-8594</t>
  </si>
  <si>
    <t>0036-6803</t>
  </si>
  <si>
    <t>School Science and Mathematics</t>
  </si>
  <si>
    <t>375</t>
  </si>
  <si>
    <t>https://onlinelibrary.wiley.com/journal/19498594</t>
  </si>
  <si>
    <t>10.1111/(ISSN)1949-8594</t>
  </si>
  <si>
    <t>https://onlinelibrary.wiley.com/action/showFeed?jc=19498594&amp;type=etoc&amp;feed=rss</t>
  </si>
  <si>
    <t>SSM</t>
  </si>
  <si>
    <t>1098-237X</t>
  </si>
  <si>
    <t>0036-8326</t>
  </si>
  <si>
    <t>Science Education</t>
  </si>
  <si>
    <t>https://onlinelibrary.wiley.com/journal/1098237X</t>
  </si>
  <si>
    <t>10.1002/(ISSN)1098-237X</t>
  </si>
  <si>
    <t>https://onlinelibrary.wiley.com/action/showFeed?jc=1098237X&amp;type=etoc&amp;feed=rss</t>
  </si>
  <si>
    <t>SCE</t>
  </si>
  <si>
    <t>1467-9485</t>
  </si>
  <si>
    <t>0036-9292</t>
  </si>
  <si>
    <t>Scottish Journal of Political Economy</t>
  </si>
  <si>
    <t>https://onlinelibrary.wiley.com/journal/14679485</t>
  </si>
  <si>
    <t>10.1111/(ISSN)1467-9485</t>
  </si>
  <si>
    <t>https://onlinelibrary.wiley.com/action/showFeed?jc=14679485&amp;type=etoc&amp;feed=rss</t>
  </si>
  <si>
    <t>SJPE</t>
  </si>
  <si>
    <t>2993-3439</t>
  </si>
  <si>
    <t>Sculpture, Monuments and Open Space</t>
  </si>
  <si>
    <t>Art &amp; Applied Arts Special Topics</t>
  </si>
  <si>
    <t>https://onlinelibrary.wiley.com/journal/29933439</t>
  </si>
  <si>
    <t>10.1002/(ISSN)2993-3439</t>
  </si>
  <si>
    <t>SMO3</t>
  </si>
  <si>
    <t>2024 Take over. Also available free on a bundle</t>
    <phoneticPr fontId="0" type="noConversion"/>
  </si>
  <si>
    <t>2475-6725</t>
  </si>
  <si>
    <t>Security and Privacy</t>
  </si>
  <si>
    <t>https://onlinelibrary.wiley.com/journal/24756725</t>
  </si>
  <si>
    <t>10.1002/(ISSN)2475-6725</t>
  </si>
  <si>
    <t>https://onlinelibrary.wiley.com/action/showFeed?jc=24756725&amp;type=etoc&amp;feed=rss</t>
  </si>
  <si>
    <t>SPY2</t>
  </si>
  <si>
    <t>1365-3091</t>
  </si>
  <si>
    <t>0037-0746</t>
  </si>
  <si>
    <t>Sedimentology</t>
  </si>
  <si>
    <t>Sedimentology &amp; Stratigraphy</t>
  </si>
  <si>
    <t>https://onlinelibrary.wiley.com/journal/13653091</t>
  </si>
  <si>
    <t>10.1111/(ISSN)1365-3091</t>
  </si>
  <si>
    <t>https://onlinelibrary.wiley.com/action/showFeed?jc=13653091&amp;type=etoc&amp;feed=rss</t>
  </si>
  <si>
    <t>SED</t>
  </si>
  <si>
    <t>1525-139X</t>
  </si>
  <si>
    <t>0894-0959</t>
  </si>
  <si>
    <t>Seminars in Dialysis</t>
  </si>
  <si>
    <t>https://onlinelibrary.wiley.com/journal/1525139X</t>
  </si>
  <si>
    <t>10.1111/(ISSN)1525-139X</t>
  </si>
  <si>
    <t>https://onlinelibrary.wiley.com/action/showFeed?jc=1525139X&amp;type=etoc&amp;feed=rss</t>
  </si>
  <si>
    <t>SDI</t>
  </si>
  <si>
    <t>2573-1815</t>
  </si>
  <si>
    <t>Separation Science Plus</t>
  </si>
  <si>
    <t>https://onlinelibrary.wiley.com/journal/25731815</t>
  </si>
  <si>
    <t>10.1002/(ISSN)2573-1815</t>
  </si>
  <si>
    <t>https://onlinelibrary.wiley.com/action/showFeed?jc=25731815&amp;type=etoc&amp;feed=rss</t>
  </si>
  <si>
    <t>E555</t>
  </si>
  <si>
    <t>2639-5355</t>
  </si>
  <si>
    <t>Sexuality, Gender &amp; Policy</t>
  </si>
  <si>
    <t>Gender &amp; Politics</t>
  </si>
  <si>
    <t>https://onlinelibrary.wiley.com/journal/26395355</t>
  </si>
  <si>
    <t>10.1002/(ISSN)2639-5355</t>
  </si>
  <si>
    <t>SGP2</t>
  </si>
  <si>
    <t>2168-0159</t>
  </si>
  <si>
    <t>0097-966X</t>
  </si>
  <si>
    <t>SID Symposium Digest of Technical Papers</t>
  </si>
  <si>
    <t>https://onlinelibrary.wiley.com/journal/21680159</t>
  </si>
  <si>
    <t>10.1002/(ISSN)2168-0159</t>
  </si>
  <si>
    <t>https://onlinelibrary.wiley.com/action/showFeed?jc=21680159&amp;type=etoc&amp;feed=rss</t>
  </si>
  <si>
    <t>SDTP</t>
  </si>
  <si>
    <t>1467-9493</t>
  </si>
  <si>
    <t>0129-7619</t>
  </si>
  <si>
    <t>Singapore Journal of Tropical Geography</t>
  </si>
  <si>
    <t>900</t>
  </si>
  <si>
    <t>https://onlinelibrary.wiley.com/journal/14679493</t>
  </si>
  <si>
    <t>10.1111/(ISSN)1467-9493</t>
  </si>
  <si>
    <t>https://onlinelibrary.wiley.com/action/showFeed?jc=14679493&amp;type=etoc&amp;feed=rss</t>
  </si>
  <si>
    <t>SJTG</t>
  </si>
  <si>
    <t>1613-6829</t>
  </si>
  <si>
    <t>1613-6810</t>
  </si>
  <si>
    <t>Small</t>
  </si>
  <si>
    <t>WK</t>
  </si>
  <si>
    <t>Nanotechnology General</t>
  </si>
  <si>
    <t>https://onlinelibrary.wiley.com/journal/16136829</t>
  </si>
  <si>
    <t>10.1002/(ISSN)1613-6829</t>
  </si>
  <si>
    <t>https://onlinelibrary.wiley.com/action/showFeed?jc=16136829&amp;type=etoc&amp;feed=rss</t>
  </si>
  <si>
    <t>12.1</t>
  </si>
  <si>
    <t>2366-9608</t>
  </si>
  <si>
    <t>Small Methods</t>
  </si>
  <si>
    <t>https://onlinelibrary.wiley.com/journal/23669608</t>
  </si>
  <si>
    <t>10.1002/(ISSN)2366-9608</t>
  </si>
  <si>
    <t>https://onlinelibrary.wiley.com/action/showFeed?jc=23669608&amp;type=etoc&amp;feed=rss</t>
  </si>
  <si>
    <t>E770</t>
  </si>
  <si>
    <t>1751-9004</t>
  </si>
  <si>
    <t>Social and Personality Psychology Compass</t>
  </si>
  <si>
    <t>https://onlinelibrary.wiley.com/journal/17519004</t>
  </si>
  <si>
    <t>10.1111/(ISSN)1751-9004</t>
  </si>
  <si>
    <t>https://onlinelibrary.wiley.com/action/showFeed?jc=17519004&amp;type=etoc&amp;feed=rss</t>
  </si>
  <si>
    <t>SPC3</t>
  </si>
  <si>
    <t>1467-9507</t>
  </si>
  <si>
    <t>0961-205X</t>
  </si>
  <si>
    <t>Social Development</t>
  </si>
  <si>
    <t>https://onlinelibrary.wiley.com/journal/14679507</t>
  </si>
  <si>
    <t>10.1111/(ISSN)1467-9507</t>
  </si>
  <si>
    <t>https://onlinelibrary.wiley.com/action/showFeed?jc=14679507&amp;type=etoc&amp;feed=rss</t>
  </si>
  <si>
    <t>SODE</t>
  </si>
  <si>
    <t>1751-2409</t>
  </si>
  <si>
    <t>1751-2395</t>
  </si>
  <si>
    <t>Social Issues and Policy Review</t>
  </si>
  <si>
    <t>https://spssi.onlinelibrary.wiley.com/journal/17512409</t>
  </si>
  <si>
    <t>10.1111/(ISSN)1751-2409</t>
  </si>
  <si>
    <t>https://onlinelibrary.wiley.com/action/showFeed?jc=17512409&amp;type=etoc&amp;feed=rss</t>
  </si>
  <si>
    <t>SIPR</t>
  </si>
  <si>
    <t>1467-9515</t>
  </si>
  <si>
    <t>0144-5596</t>
  </si>
  <si>
    <t>Social Policy &amp; Administration</t>
  </si>
  <si>
    <t>https://onlinelibrary.wiley.com/journal/14679515</t>
  </si>
  <si>
    <t>10.1111/(ISSN)1467-9515</t>
  </si>
  <si>
    <t>https://onlinelibrary.wiley.com/action/showFeed?jc=14679515&amp;type=etoc&amp;feed=rss</t>
  </si>
  <si>
    <t>SPOL</t>
  </si>
  <si>
    <t>1540-6237</t>
  </si>
  <si>
    <t>0038-4941</t>
  </si>
  <si>
    <t>Social Science Quarterly</t>
  </si>
  <si>
    <t>https://onlinelibrary.wiley.com/journal/15406237</t>
  </si>
  <si>
    <t>10.1111/(ISSN)1540-6237</t>
  </si>
  <si>
    <t>https://onlinelibrary.wiley.com/action/showFeed?jc=15406237&amp;type=etoc&amp;feed=rss</t>
  </si>
  <si>
    <t>SSQU</t>
  </si>
  <si>
    <t>1467-9523</t>
  </si>
  <si>
    <t>0038-0199</t>
  </si>
  <si>
    <t>Sociologia Ruralis</t>
  </si>
  <si>
    <t>https://onlinelibrary.wiley.com/journal/14679523</t>
  </si>
  <si>
    <t>10.1111/(ISSN)1467-9523</t>
  </si>
  <si>
    <t>https://onlinelibrary.wiley.com/action/showFeed?jc=14679523&amp;type=etoc&amp;feed=rss</t>
  </si>
  <si>
    <t>SORU</t>
  </si>
  <si>
    <t>1573-7861</t>
  </si>
  <si>
    <t>0884-8971</t>
  </si>
  <si>
    <t>Sociological Forum</t>
  </si>
  <si>
    <t>https://onlinelibrary.wiley.com/journal/15737861</t>
  </si>
  <si>
    <t>10.1111/(ISSN)1573-7861</t>
  </si>
  <si>
    <t>https://onlinelibrary.wiley.com/action/showFeed?jc=15737861&amp;type=etoc&amp;feed=rss</t>
  </si>
  <si>
    <t>SOCF</t>
  </si>
  <si>
    <t>1475-682X</t>
  </si>
  <si>
    <t>0038-0245</t>
  </si>
  <si>
    <t>Sociological Inquiry</t>
  </si>
  <si>
    <t>https://onlinelibrary.wiley.com/journal/1475682X</t>
  </si>
  <si>
    <t>10.1111/(ISSN)1475-682X</t>
  </si>
  <si>
    <t>https://onlinelibrary.wiley.com/action/showFeed?jc=1475682X&amp;type=etoc&amp;feed=rss</t>
  </si>
  <si>
    <t>SOIN</t>
  </si>
  <si>
    <t>1751-9020</t>
  </si>
  <si>
    <t>Sociology Compass</t>
  </si>
  <si>
    <t>https://onlinelibrary.wiley.com/journal/17519020</t>
  </si>
  <si>
    <t>10.1111/(ISSN)1751-9020</t>
  </si>
  <si>
    <t>https://onlinelibrary.wiley.com/action/showFeed?jc=17519020&amp;type=etoc&amp;feed=rss</t>
  </si>
  <si>
    <t>SOC4</t>
  </si>
  <si>
    <t>2832-580X</t>
  </si>
  <si>
    <t>2832-5796</t>
  </si>
  <si>
    <t>Sociology Lens</t>
  </si>
  <si>
    <t>Political Sociology</t>
  </si>
  <si>
    <t>https://onlinelibrary.wiley.com/journal/2832580X</t>
  </si>
  <si>
    <t>10.1111/(ISSN)2832-580X</t>
  </si>
  <si>
    <t>https://onlinelibrary.wiley.com/action/showFeed?jc=14676443&amp;type=etoc&amp;feed=rss</t>
  </si>
  <si>
    <t>JOHS</t>
  </si>
  <si>
    <t>1467-9566</t>
  </si>
  <si>
    <t>0141-9889</t>
  </si>
  <si>
    <t>Sociology of Health &amp; Illness</t>
  </si>
  <si>
    <t>https://onlinelibrary.wiley.com/journal/14679566</t>
  </si>
  <si>
    <t>10.1111/(ISSN)1467-9566</t>
  </si>
  <si>
    <t>https://onlinelibrary.wiley.com/action/showFeed?jc=14679566&amp;type=etoc&amp;feed=rss</t>
  </si>
  <si>
    <t>SHIL</t>
  </si>
  <si>
    <t>1099-1689</t>
  </si>
  <si>
    <t>0960-0833</t>
  </si>
  <si>
    <t>Software Testing, Verification &amp; Reliability</t>
  </si>
  <si>
    <t>https://onlinelibrary.wiley.com/journal/10991689</t>
  </si>
  <si>
    <t>10.1002/(ISSN)1099-1689</t>
  </si>
  <si>
    <t>https://onlinelibrary.wiley.com/action/showFeed?jc=10991689&amp;type=etoc&amp;feed=rss</t>
  </si>
  <si>
    <t>STVR</t>
  </si>
  <si>
    <t>1097-024X</t>
  </si>
  <si>
    <t>0038-0644</t>
  </si>
  <si>
    <t>Software: Practice and Experience</t>
  </si>
  <si>
    <t>https://onlinelibrary.wiley.com/journal/1097024X</t>
  </si>
  <si>
    <t>10.1002/(ISSN)1097-024X</t>
  </si>
  <si>
    <t>https://onlinelibrary.wiley.com/action/showFeed?jc=1097024X&amp;type=etoc&amp;feed=rss</t>
  </si>
  <si>
    <t>SPE</t>
  </si>
  <si>
    <t>1435-0661</t>
  </si>
  <si>
    <t>Soil Science Society of America Journal</t>
  </si>
  <si>
    <t>https://onlinelibrary.wiley.com/journal/14350661</t>
  </si>
  <si>
    <t>10.1002/(ISSN)1435-0661</t>
  </si>
  <si>
    <t>SAJ2</t>
  </si>
  <si>
    <t>1475-2743</t>
  </si>
  <si>
    <t>0266-0032</t>
  </si>
  <si>
    <t>Soil Use and Management</t>
  </si>
  <si>
    <t>https://onlinelibrary.wiley.com/journal/14752743</t>
  </si>
  <si>
    <t>10.1111/(ISSN)1475-2743</t>
  </si>
  <si>
    <t>https://onlinelibrary.wiley.com/action/showFeed?jc=14752743&amp;type=etoc&amp;feed=rss</t>
  </si>
  <si>
    <t>SUM</t>
  </si>
  <si>
    <t>2367-198X</t>
  </si>
  <si>
    <t>Solar RRL</t>
  </si>
  <si>
    <t>https://onlinelibrary.wiley.com/journal/2367198X</t>
  </si>
  <si>
    <t>10.1002/(ISSN)2367-198X</t>
  </si>
  <si>
    <t>https://onlinelibrary.wiley.com/action/showFeed?jc=2367198X&amp;type=etoc&amp;feed=rss</t>
  </si>
  <si>
    <t>E772</t>
  </si>
  <si>
    <t>2054-6750</t>
  </si>
  <si>
    <t>2202-8323</t>
  </si>
  <si>
    <t>Sonography</t>
  </si>
  <si>
    <t>https://onlinelibrary.wiley.com/journal/20546750</t>
  </si>
  <si>
    <t>10.1002/(ISSN)2054-6750</t>
  </si>
  <si>
    <t>https://onlinelibrary.wiley.com/action/showFeed?jc=20546750&amp;type=etoc&amp;feed=rss</t>
  </si>
  <si>
    <t>SONO</t>
  </si>
  <si>
    <t>1813-6982</t>
  </si>
  <si>
    <t>0038-2280</t>
  </si>
  <si>
    <t>South African Journal of Economics</t>
  </si>
  <si>
    <t>AE</t>
  </si>
  <si>
    <t>https://onlinelibrary.wiley.com/journal/18136982</t>
  </si>
  <si>
    <t>10.1111/(ISSN)1813-6982</t>
  </si>
  <si>
    <t>https://onlinelibrary.wiley.com/action/showFeed?jc=18136982&amp;type=etoc&amp;feed=rss</t>
  </si>
  <si>
    <t>SAJE</t>
  </si>
  <si>
    <t>2325-8012</t>
  </si>
  <si>
    <t>0038-4038</t>
  </si>
  <si>
    <t>Southern Economic Journal</t>
  </si>
  <si>
    <t>https://onlinelibrary.wiley.com/journal/23258012</t>
  </si>
  <si>
    <t>10.1002/(ISSN)2325-8012</t>
  </si>
  <si>
    <t>https://onlinelibrary.wiley.com/action/showFeed?jc=23258012&amp;type=etoc&amp;feed=rss</t>
  </si>
  <si>
    <t>SOEJ</t>
  </si>
  <si>
    <t>1754-4505</t>
  </si>
  <si>
    <t>0275-1879</t>
  </si>
  <si>
    <t>Special Care in Dentistry</t>
  </si>
  <si>
    <t>Dentistry Special Topics</t>
  </si>
  <si>
    <t>https://onlinelibrary.wiley.com/journal/17544505</t>
  </si>
  <si>
    <t>10.1111/(ISSN)1754-4505</t>
  </si>
  <si>
    <t>https://onlinelibrary.wiley.com/action/showFeed?jc=17544505&amp;type=etoc&amp;feed=rss</t>
  </si>
  <si>
    <t>SCD</t>
  </si>
  <si>
    <t>1437-1049</t>
  </si>
  <si>
    <t>0038-9145</t>
  </si>
  <si>
    <t>Stahlbau</t>
  </si>
  <si>
    <t>691</t>
  </si>
  <si>
    <t>https://onlinelibrary.wiley.com/journal/14371049</t>
  </si>
  <si>
    <t>10.1002/(ISSN)1437-1049</t>
  </si>
  <si>
    <t>https://onlinelibrary.wiley.com/action/showFeed?jc=14371049&amp;type=etoc&amp;feed=rss</t>
  </si>
  <si>
    <t>1521-379X</t>
  </si>
  <si>
    <t>0038-9056</t>
  </si>
  <si>
    <t>Starch - Stärke</t>
  </si>
  <si>
    <t>661</t>
  </si>
  <si>
    <t>https://onlinelibrary.wiley.com/journal/1521379X</t>
  </si>
  <si>
    <t>10.1002/(ISSN)1521-379X</t>
  </si>
  <si>
    <t>https://onlinelibrary.wiley.com/action/showFeed?jc=1521379X&amp;type=etoc&amp;feed=rss</t>
  </si>
  <si>
    <t>2049-1573</t>
  </si>
  <si>
    <t>Stat</t>
  </si>
  <si>
    <t>https://onlinelibrary.wiley.com/journal/20491573</t>
  </si>
  <si>
    <t>10.1002/(ISSN)2049-1573</t>
  </si>
  <si>
    <t>https://onlinelibrary.wiley.com/action/showFeed?jc=20491573&amp;type=etoc&amp;feed=rss</t>
  </si>
  <si>
    <t>STA4</t>
  </si>
  <si>
    <t>1467-9574</t>
  </si>
  <si>
    <t>0039-0402</t>
  </si>
  <si>
    <t>Statistica Neerlandica</t>
  </si>
  <si>
    <t>Probability &amp; Mathematical Statistics</t>
  </si>
  <si>
    <t>https://onlinelibrary.wiley.com/journal/14679574</t>
  </si>
  <si>
    <t>10.1111/(ISSN)1467-9574</t>
  </si>
  <si>
    <t>https://onlinelibrary.wiley.com/action/showFeed?jc=14679574&amp;type=etoc&amp;feed=rss</t>
  </si>
  <si>
    <t>STAN</t>
  </si>
  <si>
    <t>1932-1872</t>
  </si>
  <si>
    <t>1932-1864</t>
  </si>
  <si>
    <t>Statistical Analysis and Data Mining</t>
  </si>
  <si>
    <t>Data Analysis</t>
  </si>
  <si>
    <t>https://onlinelibrary.wiley.com/journal/19321872</t>
  </si>
  <si>
    <t>10.1002/(ISSN)1932-1872</t>
  </si>
  <si>
    <t>https://onlinelibrary.wiley.com/action/showFeed?jc=19321872&amp;type=etoc&amp;feed=rss</t>
  </si>
  <si>
    <t>SAM</t>
  </si>
  <si>
    <t>1097-0258</t>
  </si>
  <si>
    <t>0277-6715</t>
  </si>
  <si>
    <t>Statistics in Medicine</t>
  </si>
  <si>
    <t>Experimental Design</t>
  </si>
  <si>
    <t>https://onlinelibrary.wiley.com/journal/10970258</t>
  </si>
  <si>
    <t>10.1002/(ISSN)1097-0258</t>
  </si>
  <si>
    <t>https://onlinelibrary.wiley.com/action/showFeed?jc=10970258&amp;type=etoc&amp;feed=rss</t>
  </si>
  <si>
    <t>SIM</t>
  </si>
  <si>
    <t>1867-0539</t>
  </si>
  <si>
    <t>1867-0520</t>
  </si>
  <si>
    <t>Steel Construction: Design and Research</t>
  </si>
  <si>
    <t>https://onlinelibrary.wiley.com/journal/18670539</t>
  </si>
  <si>
    <t>10.1002/(ISSN)1867-0539</t>
  </si>
  <si>
    <t>https://onlinelibrary.wiley.com/action/showFeed?jc=18670539&amp;type=etoc&amp;feed=rss</t>
  </si>
  <si>
    <t>1869-344X</t>
  </si>
  <si>
    <t>1611-3683</t>
  </si>
  <si>
    <t>Steel Research International</t>
  </si>
  <si>
    <t>672</t>
  </si>
  <si>
    <t>https://onlinelibrary.wiley.com/journal/1869344X</t>
  </si>
  <si>
    <t>10.1002/(ISSN)1869-344X</t>
  </si>
  <si>
    <t>https://onlinelibrary.wiley.com/action/showFeed?jc=1869344X&amp;type=etoc&amp;feed=rss</t>
  </si>
  <si>
    <t>1475-1305</t>
  </si>
  <si>
    <t>0039-2103</t>
  </si>
  <si>
    <t>Strain</t>
  </si>
  <si>
    <t>Materials Characterization</t>
  </si>
  <si>
    <t>https://onlinelibrary.wiley.com/journal/14751305</t>
  </si>
  <si>
    <t>10.1111/(ISSN)1475-1305</t>
  </si>
  <si>
    <t>https://onlinelibrary.wiley.com/action/showFeed?jc=14751305&amp;type=etoc&amp;feed=rss</t>
  </si>
  <si>
    <t>STR</t>
  </si>
  <si>
    <t>1099-1697</t>
  </si>
  <si>
    <t>1086-1718</t>
  </si>
  <si>
    <t>Strategic Change</t>
  </si>
  <si>
    <t>https://onlinelibrary.wiley.com/journal/10991697</t>
  </si>
  <si>
    <t>10.1002/(ISSN)1099-1697</t>
  </si>
  <si>
    <t>https://onlinelibrary.wiley.com/action/showFeed?jc=10991697&amp;type=etoc&amp;feed=rss</t>
  </si>
  <si>
    <t>JSC</t>
  </si>
  <si>
    <t>1932-443X</t>
  </si>
  <si>
    <t>1932-4391</t>
  </si>
  <si>
    <t>Strategic Entrepreneurship Journal</t>
  </si>
  <si>
    <t>Small Business &amp; Entrepreneurship</t>
  </si>
  <si>
    <t>https://onlinelibrary.wiley.com/journal/1932443X</t>
  </si>
  <si>
    <t>10.1002/(ISSN)1932-443X</t>
  </si>
  <si>
    <t>https://onlinelibrary.wiley.com/action/showFeed?jc=1932443X&amp;type=etoc&amp;feed=rss</t>
  </si>
  <si>
    <t>SEJ</t>
  </si>
  <si>
    <t>1097-0266</t>
  </si>
  <si>
    <t>0143-2095</t>
  </si>
  <si>
    <t>Strategic Management Journal</t>
  </si>
  <si>
    <t>https://onlinelibrary.wiley.com/journal/10970266</t>
  </si>
  <si>
    <t>10.1002/(ISSN)1097-0266</t>
  </si>
  <si>
    <t>https://onlinelibrary.wiley.com/action/showFeed?jc=10970266&amp;type=etoc&amp;feed=rss</t>
  </si>
  <si>
    <t>SMJ</t>
  </si>
  <si>
    <t>1532-2998</t>
  </si>
  <si>
    <t>1532-3005</t>
  </si>
  <si>
    <t>Stress and Health</t>
  </si>
  <si>
    <t>https://onlinelibrary.wiley.com/journal/15322998</t>
  </si>
  <si>
    <t>10.1002/(ISSN)1532-2998</t>
  </si>
  <si>
    <t>https://onlinelibrary.wiley.com/action/showFeed?jc=15322998&amp;type=etoc&amp;feed=rss</t>
  </si>
  <si>
    <t>SMI</t>
  </si>
  <si>
    <t>1751-7648</t>
  </si>
  <si>
    <t>1464-4177</t>
  </si>
  <si>
    <t>Structural Concrete</t>
  </si>
  <si>
    <t>https://onlinelibrary.wiley.com/journal/17517648</t>
  </si>
  <si>
    <t>10.1002/(ISSN)1751-7648</t>
  </si>
  <si>
    <t>https://onlinelibrary.wiley.com/action/showFeed?jc=17517648&amp;type=etoc&amp;feed=rss</t>
  </si>
  <si>
    <t>1943-7552</t>
  </si>
  <si>
    <t>1098-5166</t>
  </si>
  <si>
    <t>Student Affairs Today</t>
  </si>
  <si>
    <t>https://onlinelibrary.wiley.com/journal/19437552</t>
  </si>
  <si>
    <t>10.1002/(ISSN)1943-7552</t>
  </si>
  <si>
    <t>https://onlinelibrary.wiley.com/action/showFeed?jc=19437552&amp;type=etoc&amp;feed=rss</t>
  </si>
  <si>
    <t>SAY</t>
  </si>
  <si>
    <t>1467-9582</t>
  </si>
  <si>
    <t>0039-3193</t>
  </si>
  <si>
    <t>Studia Linguistica</t>
  </si>
  <si>
    <t>https://onlinelibrary.wiley.com/journal/14679582</t>
  </si>
  <si>
    <t>10.1111/(ISSN)1467-9582</t>
  </si>
  <si>
    <t>https://onlinelibrary.wiley.com/action/showFeed?jc=14679582&amp;type=etoc&amp;feed=rss</t>
  </si>
  <si>
    <t>STUL</t>
  </si>
  <si>
    <t>1467-9590</t>
  </si>
  <si>
    <t>0022-2526</t>
  </si>
  <si>
    <t>Studies in Applied Mathematics</t>
  </si>
  <si>
    <t>https://onlinelibrary.wiley.com/journal/14679590</t>
  </si>
  <si>
    <t>10.1111/(ISSN)1467-9590</t>
  </si>
  <si>
    <t>https://onlinelibrary.wiley.com/action/showFeed?jc=14679590&amp;type=etoc&amp;feed=rss</t>
  </si>
  <si>
    <t>SAPM</t>
  </si>
  <si>
    <t>1754-9469</t>
  </si>
  <si>
    <t>1473-8481</t>
  </si>
  <si>
    <t>Studies in Ethnicity and Nationalism</t>
  </si>
  <si>
    <t>https://onlinelibrary.wiley.com/journal/17549469</t>
  </si>
  <si>
    <t>10.1111/(ISSN)1754-9469</t>
  </si>
  <si>
    <t>https://onlinelibrary.wiley.com/action/showFeed?jc=17549469&amp;type=etoc&amp;feed=rss</t>
  </si>
  <si>
    <t>SENA</t>
  </si>
  <si>
    <t>1728-4465</t>
  </si>
  <si>
    <t>0039-3665</t>
  </si>
  <si>
    <t>Studies in Family Planning</t>
  </si>
  <si>
    <t>https://onlinelibrary.wiley.com/journal/17284465</t>
  </si>
  <si>
    <t>10.1111/(ISSN)1728-4465</t>
  </si>
  <si>
    <t>https://onlinelibrary.wiley.com/action/showFeed?jc=17284465&amp;type=etoc&amp;feed=rss</t>
  </si>
  <si>
    <t>SIFP</t>
  </si>
  <si>
    <t>1943-278X</t>
  </si>
  <si>
    <t>0363-0234</t>
  </si>
  <si>
    <t>Suicide and Life-Threatening Behavior</t>
  </si>
  <si>
    <t>https://onlinelibrary.wiley.com/journal/1943278X</t>
  </si>
  <si>
    <t>10.1111/(ISSN)1943-278X</t>
  </si>
  <si>
    <t>https://onlinelibrary.wiley.com/action/showFeed?jc=1943278X&amp;type=etoc&amp;feed=rss</t>
  </si>
  <si>
    <t>SLTB</t>
  </si>
  <si>
    <t>1467-9604</t>
  </si>
  <si>
    <t>0268-2141</t>
  </si>
  <si>
    <t>Support for Learning</t>
  </si>
  <si>
    <t>https://onlinelibrary.wiley.com/journal/14679604</t>
  </si>
  <si>
    <t>10.1111/(ISSN)1467-9604</t>
  </si>
  <si>
    <t>https://onlinelibrary.wiley.com/action/showFeed?jc=14679604&amp;type=etoc&amp;feed=rss</t>
  </si>
  <si>
    <t>SUFL</t>
  </si>
  <si>
    <t>1096-9918</t>
  </si>
  <si>
    <t>0142-2421</t>
  </si>
  <si>
    <t>Surface and Interface Analysis</t>
  </si>
  <si>
    <t>Thin Films, Surfaces &amp; Interfaces</t>
  </si>
  <si>
    <t>https://onlinelibrary.wiley.com/journal/10969918</t>
  </si>
  <si>
    <t>10.1002/(ISSN)1096-9918</t>
  </si>
  <si>
    <t>https://onlinelibrary.wiley.com/action/showFeed?jc=10969918&amp;type=etoc&amp;feed=rss</t>
  </si>
  <si>
    <t>SIA</t>
  </si>
  <si>
    <t>1744-1633</t>
  </si>
  <si>
    <t>1744-1625</t>
  </si>
  <si>
    <t>Surgical Practice</t>
  </si>
  <si>
    <t>https://onlinelibrary.wiley.com/journal/17441633</t>
  </si>
  <si>
    <t>10.1111/(ISSN)1744-1633</t>
  </si>
  <si>
    <t>https://onlinelibrary.wiley.com/action/showFeed?jc=17441633&amp;type=etoc&amp;feed=rss</t>
  </si>
  <si>
    <t>ASH</t>
  </si>
  <si>
    <t>1099-1719</t>
  </si>
  <si>
    <t>0968-0802</t>
  </si>
  <si>
    <t>Sustainable Development</t>
  </si>
  <si>
    <t>https://onlinelibrary.wiley.com/journal/10991719</t>
  </si>
  <si>
    <t>10.1002/(ISSN)1099-1719</t>
  </si>
  <si>
    <t>https://onlinelibrary.wiley.com/action/showFeed?jc=10991719&amp;type=etoc&amp;feed=rss</t>
  </si>
  <si>
    <t>SD</t>
  </si>
  <si>
    <t>1662-6370</t>
  </si>
  <si>
    <t>1424-7755</t>
  </si>
  <si>
    <t>Swiss Political Science Review</t>
  </si>
  <si>
    <t>https://onlinelibrary.wiley.com/journal/16626370</t>
  </si>
  <si>
    <t>10.1002/(ISSN)1662-6370</t>
  </si>
  <si>
    <t>https://onlinelibrary.wiley.com/action/showFeed?jc=16626370&amp;type=etoc&amp;feed=rss</t>
  </si>
  <si>
    <t>SPSR</t>
  </si>
  <si>
    <t>1533-8665</t>
  </si>
  <si>
    <t>0195-6086</t>
  </si>
  <si>
    <t>Symbolic Interaction</t>
  </si>
  <si>
    <t>https://onlinelibrary.wiley.com/journal/15338665</t>
  </si>
  <si>
    <t>10.1002/(ISSN)1533-8665</t>
  </si>
  <si>
    <t>https://onlinelibrary.wiley.com/action/showFeed?jc=15338665&amp;type=etoc&amp;feed=rss</t>
  </si>
  <si>
    <t>SYMB</t>
  </si>
  <si>
    <t>1098-2396</t>
  </si>
  <si>
    <t>0887-4476</t>
  </si>
  <si>
    <t>Synapse</t>
  </si>
  <si>
    <t>https://onlinelibrary.wiley.com/journal/10982396</t>
  </si>
  <si>
    <t>10.1002/(ISSN)1098-2396</t>
  </si>
  <si>
    <t>https://onlinelibrary.wiley.com/action/showFeed?jc=10982396&amp;type=etoc&amp;feed=rss</t>
  </si>
  <si>
    <t>SYN</t>
  </si>
  <si>
    <t>1467-9612</t>
  </si>
  <si>
    <t>1368-0005</t>
  </si>
  <si>
    <t>Syntax</t>
  </si>
  <si>
    <t>415</t>
  </si>
  <si>
    <t>https://onlinelibrary.wiley.com/journal/14679612</t>
  </si>
  <si>
    <t>10.1111/(ISSN)1467-9612</t>
  </si>
  <si>
    <t>https://onlinelibrary.wiley.com/action/showFeed?jc=14679612&amp;type=etoc&amp;feed=rss</t>
  </si>
  <si>
    <t>SYNT</t>
  </si>
  <si>
    <t>1099-1727</t>
  </si>
  <si>
    <t>0883-7066</t>
  </si>
  <si>
    <t>System Dynamics Review</t>
  </si>
  <si>
    <t>https://onlinelibrary.wiley.com/journal/10991727</t>
  </si>
  <si>
    <t>10.1002/(ISSN)1099-1727</t>
  </si>
  <si>
    <t>https://onlinelibrary.wiley.com/action/showFeed?jc=10991727&amp;type=etoc&amp;feed=rss</t>
  </si>
  <si>
    <t>SDR</t>
  </si>
  <si>
    <t>1365-3113</t>
  </si>
  <si>
    <t>0307-6970</t>
  </si>
  <si>
    <t>Systematic Entomology</t>
  </si>
  <si>
    <t>https://onlinelibrary.wiley.com/journal/13653113</t>
  </si>
  <si>
    <t>10.1111/(ISSN)1365-3113</t>
  </si>
  <si>
    <t>https://onlinelibrary.wiley.com/action/showFeed?jc=13653113&amp;type=etoc&amp;feed=rss</t>
  </si>
  <si>
    <t>SYEN</t>
  </si>
  <si>
    <t>1520-6858</t>
  </si>
  <si>
    <t>1098-1241</t>
  </si>
  <si>
    <t>Systems Engineering</t>
  </si>
  <si>
    <t>https://onlinelibrary.wiley.com/journal/15206858</t>
  </si>
  <si>
    <t>10.1002/(ISSN)1520-6858</t>
  </si>
  <si>
    <t>https://onlinelibrary.wiley.com/action/showFeed?jc=15206858&amp;type=etoc&amp;feed=rss</t>
  </si>
  <si>
    <t>SYS</t>
  </si>
  <si>
    <t>1099-1743</t>
  </si>
  <si>
    <t>1092-7026</t>
  </si>
  <si>
    <t>Systems Research and Behavioral Science</t>
  </si>
  <si>
    <t>https://onlinelibrary.wiley.com/journal/10991743a</t>
  </si>
  <si>
    <t>10.1002/(ISSN)1099-1743a</t>
  </si>
  <si>
    <t>https://onlinelibrary.wiley.com/action/showFeed?jc=10991743a&amp;type=etoc&amp;feed=rss</t>
  </si>
  <si>
    <t>SRBS</t>
  </si>
  <si>
    <t>1996-8175</t>
  </si>
  <si>
    <t>0040-0262</t>
  </si>
  <si>
    <t>TAXON</t>
  </si>
  <si>
    <t>https://onlinelibrary.wiley.com/journal/19968175</t>
  </si>
  <si>
    <t>10.1002/(ISSN)1996-8175</t>
  </si>
  <si>
    <t>https://onlinelibrary.wiley.com/action/showFeed?jc=19968175&amp;type=etoc&amp;feed=rss</t>
  </si>
  <si>
    <t>TAX</t>
  </si>
  <si>
    <t>1467-9639</t>
  </si>
  <si>
    <t>0141-982X</t>
  </si>
  <si>
    <t>Teaching Statistics</t>
  </si>
  <si>
    <t>https://onlinelibrary.wiley.com/journal/14679639</t>
  </si>
  <si>
    <t>10.1111/(ISSN)1467-9639</t>
  </si>
  <si>
    <t>https://onlinelibrary.wiley.com/action/showFeed?jc=14679639&amp;type=etoc&amp;feed=rss</t>
  </si>
  <si>
    <t>TEST</t>
  </si>
  <si>
    <t>1467-9647</t>
  </si>
  <si>
    <t>1368-4868</t>
  </si>
  <si>
    <t>Teaching Theology &amp; Religion</t>
  </si>
  <si>
    <t>https://onlinelibrary.wiley.com/journal/14679647</t>
  </si>
  <si>
    <t>10.1111/(ISSN)1467-9647</t>
  </si>
  <si>
    <t>https://onlinelibrary.wiley.com/action/showFeed?jc=14679647&amp;type=etoc&amp;feed=rss</t>
  </si>
  <si>
    <t>TETH</t>
  </si>
  <si>
    <t>1944-9194</t>
  </si>
  <si>
    <t>0278-7407</t>
  </si>
  <si>
    <t>Tectonics</t>
  </si>
  <si>
    <t>Structural Geology &amp; Tectonics</t>
  </si>
  <si>
    <t>https://agupubs.onlinelibrary.wiley.com/journal/19449194</t>
  </si>
  <si>
    <t>10.1002/(ISSN)1944-9194</t>
  </si>
  <si>
    <t>https://onlinelibrary.wiley.com/action/showFeed?jc=19449194&amp;type=etoc&amp;feed=rss</t>
  </si>
  <si>
    <t>TECT</t>
  </si>
  <si>
    <t>1365-3121</t>
  </si>
  <si>
    <t>0954-4879</t>
  </si>
  <si>
    <t>Terra Nova</t>
  </si>
  <si>
    <t>https://onlinelibrary.wiley.com/journal/13653121</t>
  </si>
  <si>
    <t>10.1111/(ISSN)1365-3121</t>
  </si>
  <si>
    <t>https://onlinelibrary.wiley.com/action/showFeed?jc=13653121&amp;type=etoc&amp;feed=rss</t>
  </si>
  <si>
    <t>TER</t>
  </si>
  <si>
    <t>1949-3533</t>
  </si>
  <si>
    <t>1056-7941</t>
  </si>
  <si>
    <t>TESOL Journal</t>
  </si>
  <si>
    <t>Educational Linguistics</t>
  </si>
  <si>
    <t>https://onlinelibrary.wiley.com/journal/19493533</t>
  </si>
  <si>
    <t>10.1002/(ISSN)1949-3533</t>
  </si>
  <si>
    <t>https://onlinelibrary.wiley.com/action/showFeed?jc=19493533&amp;type=etoc&amp;feed=rss</t>
  </si>
  <si>
    <t>TESJ</t>
  </si>
  <si>
    <t>2004-2009 발행 이슈 없음. Free title on a bundle.</t>
  </si>
  <si>
    <t>1545-7249</t>
  </si>
  <si>
    <t>0039-8322</t>
  </si>
  <si>
    <t>TESOL Quarterly</t>
  </si>
  <si>
    <t>https://onlinelibrary.wiley.com/journal/15457249</t>
  </si>
  <si>
    <t>10.1002/(ISSN)1545-7249</t>
  </si>
  <si>
    <t>https://onlinelibrary.wiley.com/action/showFeed?jc=15457249&amp;type=etoc&amp;feed=rss</t>
  </si>
  <si>
    <t>TESQ</t>
  </si>
  <si>
    <t>1536-7150</t>
  </si>
  <si>
    <t>0002-9246</t>
  </si>
  <si>
    <t>The American Journal of Economics and Sociology</t>
  </si>
  <si>
    <t>https://onlinelibrary.wiley.com/journal/15367150</t>
  </si>
  <si>
    <t>10.1111/(ISSN)1536-7150</t>
  </si>
  <si>
    <t>https://onlinelibrary.wiley.com/action/showFeed?jc=15367150&amp;type=etoc&amp;feed=rss</t>
  </si>
  <si>
    <t>AJES</t>
  </si>
  <si>
    <t>1521-0391</t>
  </si>
  <si>
    <t>1055-0496</t>
  </si>
  <si>
    <t>The American Journal on Addictions</t>
  </si>
  <si>
    <t>https://onlinelibrary.wiley.com/journal/15210391</t>
  </si>
  <si>
    <t>10.1111/(ISSN)1521-0391</t>
  </si>
  <si>
    <t>https://onlinelibrary.wiley.com/action/showFeed?jc=15210391&amp;type=etoc&amp;feed=rss</t>
  </si>
  <si>
    <t>AJAD</t>
  </si>
  <si>
    <t>1932-8494</t>
  </si>
  <si>
    <t>1932-8486</t>
  </si>
  <si>
    <t>The Anatomical Record</t>
  </si>
  <si>
    <t>https://onlinelibrary.wiley.com/journal/19328494</t>
  </si>
  <si>
    <t>10.1002/(ISSN)1932-8494</t>
  </si>
  <si>
    <t>https://onlinelibrary.wiley.com/action/showFeed?jc=19328494&amp;type=etoc&amp;feed=rss</t>
  </si>
  <si>
    <t>AR</t>
  </si>
  <si>
    <t>1467-8462</t>
  </si>
  <si>
    <t>0004-9018</t>
  </si>
  <si>
    <t>The Australian Economic Review</t>
  </si>
  <si>
    <t>https://onlinelibrary.wiley.com/journal/14678462</t>
  </si>
  <si>
    <t>10.1111/(ISSN)1467-8462</t>
  </si>
  <si>
    <t>https://onlinelibrary.wiley.com/action/showFeed?jc=14678462&amp;type=etoc&amp;feed=rss</t>
  </si>
  <si>
    <t>AERE</t>
  </si>
  <si>
    <t>1467-8489</t>
  </si>
  <si>
    <t>1364-985X</t>
  </si>
  <si>
    <t>The Australian Journal of Agricultural and Resource Economics</t>
  </si>
  <si>
    <t>https://onlinelibrary.wiley.com/journal/14678489</t>
  </si>
  <si>
    <t>10.1111/(ISSN)1467-8489</t>
  </si>
  <si>
    <t>https://onlinelibrary.wiley.com/action/showFeed?jc=14678489&amp;type=etoc&amp;feed=rss</t>
  </si>
  <si>
    <t>AJAR</t>
  </si>
  <si>
    <t>1757-6547</t>
  </si>
  <si>
    <t>1035-8811</t>
  </si>
  <si>
    <t>The Australian Journal of Anthropology</t>
  </si>
  <si>
    <t>https://onlinelibrary.wiley.com/journal/17576547</t>
  </si>
  <si>
    <t>10.1111/(ISSN)1757-6547</t>
  </si>
  <si>
    <t>https://onlinelibrary.wiley.com/action/showFeed?jc=17576547&amp;type=etoc&amp;feed=rss</t>
  </si>
  <si>
    <t>TAJA</t>
  </si>
  <si>
    <t>1468-4446</t>
  </si>
  <si>
    <t>0007-1315</t>
  </si>
  <si>
    <t>The British Journal of Sociology</t>
  </si>
  <si>
    <t>https://onlinelibrary.wiley.com/journal/14684446</t>
  </si>
  <si>
    <t>10.1111/(ISSN)1468-4446</t>
  </si>
  <si>
    <t>https://onlinelibrary.wiley.com/action/showFeed?jc=14684446&amp;type=etoc&amp;feed=rss</t>
  </si>
  <si>
    <t>BJOS</t>
  </si>
  <si>
    <t>1556-7567</t>
  </si>
  <si>
    <t>1527-8395</t>
  </si>
  <si>
    <t>The Brown University Child &amp; Adolescent Psychopharmacology Update</t>
  </si>
  <si>
    <t>Psychopharmacology</t>
  </si>
  <si>
    <t>https://onlinelibrary.wiley.com/journal/15567567</t>
  </si>
  <si>
    <t>10.1002/(ISSN)1556-7567</t>
  </si>
  <si>
    <t>https://onlinelibrary.wiley.com/action/showFeed?jc=15567567&amp;type=etoc&amp;feed=rss</t>
  </si>
  <si>
    <t>CPU</t>
  </si>
  <si>
    <t>1556-7575</t>
  </si>
  <si>
    <t>1058-1073</t>
  </si>
  <si>
    <t>The Brown University Child and Adolescent Behavior Letter</t>
  </si>
  <si>
    <t>Child &amp; Adolescent Clinical Psychology</t>
  </si>
  <si>
    <t>https://onlinelibrary.wiley.com/journal/15567575</t>
  </si>
  <si>
    <t>10.1002/(ISSN)1556-7575</t>
  </si>
  <si>
    <t>https://onlinelibrary.wiley.com/action/showFeed?jc=15567575&amp;type=etoc&amp;feed=rss</t>
  </si>
  <si>
    <t>CBL</t>
  </si>
  <si>
    <t>1556-7532</t>
  </si>
  <si>
    <t>1068-5308</t>
  </si>
  <si>
    <t>The Brown University Psychopharmacology Update</t>
  </si>
  <si>
    <t>https://onlinelibrary.wiley.com/journal/15567532</t>
  </si>
  <si>
    <t>10.1002/(ISSN)1556-7532</t>
  </si>
  <si>
    <t>https://onlinelibrary.wiley.com/action/showFeed?jc=15567532&amp;type=etoc&amp;feed=rss</t>
  </si>
  <si>
    <t>PU</t>
  </si>
  <si>
    <t>1939-019X</t>
  </si>
  <si>
    <t>0008-4034</t>
  </si>
  <si>
    <t>The Canadian Journal of Chemical Engineering</t>
  </si>
  <si>
    <t>605</t>
  </si>
  <si>
    <t>https://onlinelibrary.wiley.com/journal/1939019X</t>
  </si>
  <si>
    <t>10.1002/(ISSN)1939-019X</t>
  </si>
  <si>
    <t>https://onlinelibrary.wiley.com/action/showFeed?jc=1939019X&amp;type=etoc&amp;feed=rss</t>
  </si>
  <si>
    <t>CJCE</t>
  </si>
  <si>
    <t>1708-945X</t>
  </si>
  <si>
    <t>0319-5724</t>
  </si>
  <si>
    <t>The Canadian Journal of Statistics/La revue canadienne de statistique</t>
  </si>
  <si>
    <t>https://onlinelibrary.wiley.com/journal/1708945X</t>
  </si>
  <si>
    <t>10.1002/(ISSN)1708-945X</t>
  </si>
  <si>
    <t>https://onlinelibrary.wiley.com/action/showFeed?jc=1708945X&amp;type=etoc&amp;feed=rss</t>
  </si>
  <si>
    <t>CJS</t>
  </si>
  <si>
    <t>2161-0045</t>
  </si>
  <si>
    <t>0889-4019</t>
  </si>
  <si>
    <t>The Career Development Quarterly</t>
  </si>
  <si>
    <t>https://onlinelibrary.wiley.com/journal/21610045</t>
  </si>
  <si>
    <t>10.1002/(ISSN)2161-0045</t>
  </si>
  <si>
    <t>https://onlinelibrary.wiley.com/action/showFeed?jc=21610045&amp;type=etoc&amp;feed=rss</t>
  </si>
  <si>
    <t>CDQ</t>
  </si>
  <si>
    <t>1528-0691</t>
  </si>
  <si>
    <t>1527-8999</t>
  </si>
  <si>
    <t>The Chemical Record</t>
  </si>
  <si>
    <t>https://onlinelibrary.wiley.com/journal/15280691</t>
  </si>
  <si>
    <t>10.1002/(ISSN)1528-0691</t>
  </si>
  <si>
    <t>https://onlinelibrary.wiley.com/action/showFeed?jc=15280691&amp;type=etoc&amp;feed=rss</t>
  </si>
  <si>
    <t>TCR</t>
  </si>
  <si>
    <t>1743-498X</t>
  </si>
  <si>
    <t>1743-4971</t>
  </si>
  <si>
    <t>The Clinical Teacher</t>
  </si>
  <si>
    <t>https://onlinelibrary.wiley.com/journal/1743498X</t>
  </si>
  <si>
    <t>10.1111/(ISSN)1743-498X</t>
  </si>
  <si>
    <t>https://onlinelibrary.wiley.com/action/showFeed?jc=1743498X&amp;type=etoc&amp;feed=rss</t>
  </si>
  <si>
    <t>TCT</t>
  </si>
  <si>
    <t>1469-3704</t>
  </si>
  <si>
    <t>0958-5176</t>
  </si>
  <si>
    <t>The Curriculum Journal</t>
  </si>
  <si>
    <t>https://onlinelibrary.wiley.com/journal/14693704</t>
  </si>
  <si>
    <t>10.1002/(ISSN)1469-3704</t>
  </si>
  <si>
    <t>CURJ</t>
  </si>
  <si>
    <t>1936-4393</t>
  </si>
  <si>
    <t>1049-3255</t>
  </si>
  <si>
    <t>The Department Chair</t>
  </si>
  <si>
    <t>Leadership, Administration &amp; Policy (Higher Education)</t>
  </si>
  <si>
    <t>https://onlinelibrary.wiley.com/journal/19364393</t>
  </si>
  <si>
    <t>10.1002/(ISSN)1936-4393</t>
  </si>
  <si>
    <t>https://onlinelibrary.wiley.com/action/showFeed?jc=19364393&amp;type=etoc&amp;feed=rss</t>
  </si>
  <si>
    <t>DCH</t>
  </si>
  <si>
    <t>1746-1049</t>
  </si>
  <si>
    <t>0012-1533</t>
  </si>
  <si>
    <t>The Developing Economies</t>
  </si>
  <si>
    <t>https://onlinelibrary.wiley.com/journal/17461049</t>
  </si>
  <si>
    <t>10.1111/(ISSN)1746-1049</t>
  </si>
  <si>
    <t>https://onlinelibrary.wiley.com/action/showFeed?jc=17461049&amp;type=etoc&amp;feed=rss</t>
  </si>
  <si>
    <t>DEVE</t>
  </si>
  <si>
    <t>1468-0289</t>
  </si>
  <si>
    <t>0013-0117</t>
  </si>
  <si>
    <t>The Economic History Review</t>
  </si>
  <si>
    <t>https://onlinelibrary.wiley.com/journal/14680289</t>
  </si>
  <si>
    <t>10.1111/(ISSN)1468-0289</t>
  </si>
  <si>
    <t>https://onlinelibrary.wiley.com/action/showFeed?jc=14680289&amp;type=etoc&amp;feed=rss</t>
  </si>
  <si>
    <t>EHR</t>
  </si>
  <si>
    <t>1758-6623</t>
  </si>
  <si>
    <t>0013-0796</t>
  </si>
  <si>
    <t>The Ecumenical Review</t>
  </si>
  <si>
    <t>280</t>
  </si>
  <si>
    <t>https://onlinelibrary.wiley.com/journal/17586623</t>
  </si>
  <si>
    <t>10.1111/(ISSN)1758-6623</t>
  </si>
  <si>
    <t>https://onlinelibrary.wiley.com/action/showFeed?jc=17586623&amp;type=etoc&amp;feed=rss</t>
  </si>
  <si>
    <t>EREV</t>
  </si>
  <si>
    <t>1681-4835</t>
  </si>
  <si>
    <t>The Electronic Journal of Information Systems in Developing Countries</t>
  </si>
  <si>
    <t>https://onlinelibrary.wiley.com/journal/16814835</t>
  </si>
  <si>
    <t>10.1002/(ISSN)1681-4835</t>
  </si>
  <si>
    <t>https://onlinelibrary.wiley.com/action/showFeed?jc=16814835&amp;type=etoc&amp;feed=rss</t>
  </si>
  <si>
    <t>ISD2</t>
  </si>
  <si>
    <t>1530-6860</t>
  </si>
  <si>
    <t>The FASEB Journal</t>
  </si>
  <si>
    <t>SM</t>
    <phoneticPr fontId="0" type="noConversion"/>
  </si>
  <si>
    <t>General Biology</t>
  </si>
  <si>
    <t>https://onlinelibrary.wiley.com/journal/15306860</t>
  </si>
  <si>
    <t>10.1096/(ISSN)1530-6860</t>
  </si>
  <si>
    <t>FSB2</t>
  </si>
  <si>
    <t>1742-4658</t>
  </si>
  <si>
    <t>1742-464X</t>
  </si>
  <si>
    <t>The FEBS Journal</t>
  </si>
  <si>
    <t>https://febs.onlinelibrary.wiley.com/journal/17424658</t>
  </si>
  <si>
    <t>10.1111/(ISSN)1742-4658</t>
  </si>
  <si>
    <t>https://onlinelibrary.wiley.com/action/showFeed?jc=17424658&amp;type=etoc&amp;feed=rss</t>
  </si>
  <si>
    <t>FEBS</t>
  </si>
  <si>
    <t>1540-6288</t>
  </si>
  <si>
    <t>0732-8516</t>
  </si>
  <si>
    <t>The Financial Review</t>
  </si>
  <si>
    <t>https://onlinelibrary.wiley.com/journal/15406288</t>
  </si>
  <si>
    <t>10.1111/(ISSN)1540-6288</t>
  </si>
  <si>
    <t>https://onlinelibrary.wiley.com/action/showFeed?jc=15406288&amp;type=etoc&amp;feed=rss</t>
  </si>
  <si>
    <t>FIRE</t>
  </si>
  <si>
    <t>1475-4959</t>
  </si>
  <si>
    <t>0016-7398</t>
  </si>
  <si>
    <t>The Geographical Journal</t>
  </si>
  <si>
    <t>https://onlinelibrary.wiley.com/journal/14754959</t>
  </si>
  <si>
    <t>10.1111/(ISSN)1475-4959</t>
  </si>
  <si>
    <t>https://onlinelibrary.wiley.com/action/showFeed?jc=14754959&amp;type=etoc&amp;feed=rss</t>
  </si>
  <si>
    <t>GEOJ</t>
  </si>
  <si>
    <t>1756-1183</t>
  </si>
  <si>
    <t>0016-8831</t>
  </si>
  <si>
    <t>The German Quarterly</t>
  </si>
  <si>
    <t>Cultural Studies General</t>
  </si>
  <si>
    <t>https://onlinelibrary.wiley.com/journal/17561183</t>
  </si>
  <si>
    <t>10.1111/(ISSN)1756-1183</t>
  </si>
  <si>
    <t>https://onlinelibrary.wiley.com/action/showFeed?jc=17561183&amp;type=etoc&amp;feed=rss</t>
  </si>
  <si>
    <t>GEQU</t>
  </si>
  <si>
    <t>1468-2265</t>
  </si>
  <si>
    <t>0018-1196</t>
  </si>
  <si>
    <t>The Heythrop Journal</t>
  </si>
  <si>
    <t>https://onlinelibrary.wiley.com/journal/14682265</t>
  </si>
  <si>
    <t>10.1111/(ISSN)1468-2265</t>
  </si>
  <si>
    <t>https://onlinelibrary.wiley.com/action/showFeed?jc=14682265&amp;type=etoc&amp;feed=rss</t>
  </si>
  <si>
    <t>HEYJ</t>
  </si>
  <si>
    <t>2059-1101</t>
  </si>
  <si>
    <t>2059-1098</t>
  </si>
  <si>
    <t>The Howard Journal of Crime and Justice</t>
  </si>
  <si>
    <t>https://onlinelibrary.wiley.com/journal/20591101</t>
  </si>
  <si>
    <t>10.1111/(ISSN)2059-1101</t>
  </si>
  <si>
    <t>https://onlinelibrary.wiley.com/action/showFeed?jc=20591101&amp;type=etoc&amp;feed=rss</t>
  </si>
  <si>
    <t>HOJO</t>
  </si>
  <si>
    <t>1099-1751</t>
  </si>
  <si>
    <t>0749-6753</t>
  </si>
  <si>
    <t>The International Journal of Health Planning and Management</t>
  </si>
  <si>
    <t>Public Health Services &amp; Policy</t>
  </si>
  <si>
    <t>https://onlinelibrary.wiley.com/journal/10991751</t>
  </si>
  <si>
    <t>10.1002/(ISSN)1099-1751</t>
  </si>
  <si>
    <t>https://onlinelibrary.wiley.com/action/showFeed?jc=10991751&amp;type=etoc&amp;feed=rss</t>
  </si>
  <si>
    <t>HPM</t>
  </si>
  <si>
    <t>1478-596X</t>
  </si>
  <si>
    <t>1478-5951</t>
  </si>
  <si>
    <t>The International Journal of Medical Robotics and Computer Assisted Surgery</t>
  </si>
  <si>
    <t>https://onlinelibrary.wiley.com/journal/1478596X</t>
  </si>
  <si>
    <t>10.1002/(ISSN)1478-596X</t>
  </si>
  <si>
    <t>https://onlinelibrary.wiley.com/action/showFeed?jc=1478596X&amp;type=etoc&amp;feed=rss</t>
  </si>
  <si>
    <t>RCS</t>
  </si>
  <si>
    <t>1542-734X</t>
  </si>
  <si>
    <t>1542-7331</t>
  </si>
  <si>
    <t>The Journal of American Culture</t>
  </si>
  <si>
    <t>American Studies</t>
  </si>
  <si>
    <t>973</t>
  </si>
  <si>
    <t>https://onlinelibrary.wiley.com/journal/1542734X</t>
  </si>
  <si>
    <t>10.1111/(ISSN)1542-734X</t>
  </si>
  <si>
    <t>https://onlinelibrary.wiley.com/action/showFeed?jc=1542734X&amp;type=etoc&amp;feed=rss</t>
  </si>
  <si>
    <t>JACC</t>
  </si>
  <si>
    <t>1552-4604</t>
  </si>
  <si>
    <t>0091-2700</t>
  </si>
  <si>
    <t>The Journal of Clinical Pharmacology</t>
  </si>
  <si>
    <t>https://accp1.onlinelibrary.wiley.com/journal/15524604</t>
  </si>
  <si>
    <t>10.1002/(ISSN)1552-4604</t>
  </si>
  <si>
    <t>https://onlinelibrary.wiley.com/action/showFeed?jc=15524604&amp;type=etoc&amp;feed=rss</t>
  </si>
  <si>
    <t>JCPH</t>
  </si>
  <si>
    <t>1096-9861</t>
  </si>
  <si>
    <t>0021-9967</t>
  </si>
  <si>
    <t>The Journal of Comparative Neurology</t>
  </si>
  <si>
    <t>Neurosystems</t>
  </si>
  <si>
    <t>https://onlinelibrary.wiley.com/journal/10969861</t>
  </si>
  <si>
    <t>10.1002/(ISSN)1096-9861</t>
  </si>
  <si>
    <t>https://onlinelibrary.wiley.com/action/showFeed?jc=10969861&amp;type=etoc&amp;feed=rss</t>
  </si>
  <si>
    <t>CNE</t>
  </si>
  <si>
    <t>2162-6057</t>
  </si>
  <si>
    <t>0022-0175</t>
  </si>
  <si>
    <t>The Journal of Creative Behavior</t>
  </si>
  <si>
    <t>https://onlinelibrary.wiley.com/journal/21626057</t>
  </si>
  <si>
    <t>10.1002/(ISSN)2162-6057</t>
  </si>
  <si>
    <t>https://onlinelibrary.wiley.com/action/showFeed?jc=21626057&amp;type=etoc&amp;feed=rss</t>
  </si>
  <si>
    <t>JOCB</t>
  </si>
  <si>
    <t>1346-8138</t>
  </si>
  <si>
    <t>0385-2407</t>
  </si>
  <si>
    <t>The Journal of Dermatology</t>
  </si>
  <si>
    <t>https://onlinelibrary.wiley.com/journal/13468138</t>
  </si>
  <si>
    <t>10.1111/(ISSN)1346-8138</t>
  </si>
  <si>
    <t>https://onlinelibrary.wiley.com/action/showFeed?jc=13468138&amp;type=etoc&amp;feed=rss</t>
  </si>
  <si>
    <t>JDE</t>
  </si>
  <si>
    <t>1540-6261</t>
  </si>
  <si>
    <t>0022-1082</t>
  </si>
  <si>
    <t>The Journal of Finance</t>
  </si>
  <si>
    <t>https://onlinelibrary.wiley.com/journal/15406261</t>
  </si>
  <si>
    <t>10.1111/(ISSN)1540-6261</t>
  </si>
  <si>
    <t>https://onlinelibrary.wiley.com/action/showFeed?jc=15406261&amp;type=etoc&amp;feed=rss</t>
  </si>
  <si>
    <t>JOFI</t>
  </si>
  <si>
    <t>9.5</t>
  </si>
  <si>
    <t>1096-9934</t>
  </si>
  <si>
    <t>0270-7314</t>
  </si>
  <si>
    <t>The Journal of Futures Markets</t>
  </si>
  <si>
    <t>380</t>
  </si>
  <si>
    <t>https://onlinelibrary.wiley.com/journal/10969934</t>
  </si>
  <si>
    <t>10.1002/(ISSN)1096-9934</t>
  </si>
  <si>
    <t>https://onlinelibrary.wiley.com/action/showFeed?jc=10969934&amp;type=etoc&amp;feed=rss</t>
  </si>
  <si>
    <t>FUT</t>
  </si>
  <si>
    <t>1521-2254</t>
  </si>
  <si>
    <t>1099-498X</t>
  </si>
  <si>
    <t>The Journal of Gene Medicine</t>
  </si>
  <si>
    <t>DNA &amp; RNA Therapies</t>
  </si>
  <si>
    <t>https://onlinelibrary.wiley.com/journal/15212254</t>
  </si>
  <si>
    <t>10.1002/(ISSN)1521-2254</t>
  </si>
  <si>
    <t>https://onlinelibrary.wiley.com/action/showFeed?jc=15212254&amp;type=etoc&amp;feed=rss</t>
  </si>
  <si>
    <t>JGM</t>
  </si>
  <si>
    <t>2161-1939</t>
  </si>
  <si>
    <t>2159-0311</t>
  </si>
  <si>
    <t>The Journal of Humanistic Counseling</t>
  </si>
  <si>
    <t>373</t>
  </si>
  <si>
    <t>https://onlinelibrary.wiley.com/journal/21611939</t>
  </si>
  <si>
    <t>10.1002/(ISSN)2161-1939</t>
  </si>
  <si>
    <t>https://onlinelibrary.wiley.com/action/showFeed?jc=21611939&amp;type=etoc&amp;feed=rss</t>
  </si>
  <si>
    <t>JOHC</t>
  </si>
  <si>
    <t>1467-6451</t>
  </si>
  <si>
    <t>0022-1821</t>
  </si>
  <si>
    <t>The Journal of Industrial Economics</t>
  </si>
  <si>
    <t>https://onlinelibrary.wiley.com/journal/14676451</t>
  </si>
  <si>
    <t>10.1111/(ISSN)1467-6451</t>
  </si>
  <si>
    <t>https://onlinelibrary.wiley.com/action/showFeed?jc=14676451&amp;type=etoc&amp;feed=rss</t>
  </si>
  <si>
    <t>JOIE</t>
  </si>
  <si>
    <t>1935-4940</t>
  </si>
  <si>
    <t>1935-4932</t>
  </si>
  <si>
    <t>The Journal of Latin American and Caribbean Anthropology</t>
  </si>
  <si>
    <t>Latin- &amp; Meso-American Anthropology</t>
  </si>
  <si>
    <t>https://anthrosource.onlinelibrary.wiley.com/journal/19354940</t>
  </si>
  <si>
    <t>10.1111/(ISSN)1935-4940</t>
  </si>
  <si>
    <t>https://onlinelibrary.wiley.com/action/showFeed?jc=19354940&amp;type=etoc&amp;feed=rss</t>
  </si>
  <si>
    <t>JLCA</t>
  </si>
  <si>
    <t>1096-9896</t>
  </si>
  <si>
    <t>0022-3417</t>
  </si>
  <si>
    <t>The Journal of Pathology</t>
  </si>
  <si>
    <t>https://onlinelibrary.wiley.com/journal/10969896</t>
  </si>
  <si>
    <t>10.1002/(ISSN)1096-9896</t>
  </si>
  <si>
    <t>https://onlinelibrary.wiley.com/action/showFeed?jc=10969896&amp;type=etoc&amp;feed=rss</t>
  </si>
  <si>
    <t>PATH</t>
  </si>
  <si>
    <t>1469-7793</t>
  </si>
  <si>
    <t>0022-3751</t>
  </si>
  <si>
    <t>The Journal of Physiology</t>
  </si>
  <si>
    <t>https://physoc.onlinelibrary.wiley.com/journal/14697793</t>
  </si>
  <si>
    <t>10.1111/(ISSN)1469-7793</t>
  </si>
  <si>
    <t>https://onlinelibrary.wiley.com/action/showFeed?jc=14697793&amp;type=etoc&amp;feed=rss</t>
  </si>
  <si>
    <t>TJP</t>
  </si>
  <si>
    <t>1540-5931</t>
  </si>
  <si>
    <t>0022-3840</t>
  </si>
  <si>
    <t>The Journal of Popular Culture</t>
  </si>
  <si>
    <t>https://onlinelibrary.wiley.com/journal/15405931</t>
  </si>
  <si>
    <t>10.1111/(ISSN)1540-5931</t>
  </si>
  <si>
    <t>https://onlinelibrary.wiley.com/action/showFeed?jc=15405931&amp;type=etoc&amp;feed=rss</t>
  </si>
  <si>
    <t>JPCU</t>
  </si>
  <si>
    <t>1748-0361</t>
  </si>
  <si>
    <t>0890-765X</t>
  </si>
  <si>
    <t>The Journal of Rural Health</t>
  </si>
  <si>
    <t>https://onlinelibrary.wiley.com/journal/17480361</t>
  </si>
  <si>
    <t>10.1111/(ISSN)1748-0361</t>
  </si>
  <si>
    <t>https://onlinelibrary.wiley.com/action/showFeed?jc=17480361&amp;type=etoc&amp;feed=rss</t>
  </si>
  <si>
    <t>JRH</t>
  </si>
  <si>
    <t>1937-2817</t>
  </si>
  <si>
    <t>0022-541X</t>
  </si>
  <si>
    <t>The Journal of Wildlife Management</t>
  </si>
  <si>
    <t>https://onlinelibrary.wiley.com/journal/19372817</t>
  </si>
  <si>
    <t>10.1002/(ISSN)1937-2817</t>
  </si>
  <si>
    <t>https://onlinelibrary.wiley.com/action/showFeed?jc=19372817&amp;type=etoc&amp;feed=rss</t>
  </si>
  <si>
    <t>JWMG</t>
  </si>
  <si>
    <t>1747-1796</t>
  </si>
  <si>
    <t>1422-2213</t>
  </si>
  <si>
    <t>The Journal of World Intellectual Property</t>
  </si>
  <si>
    <t>https://onlinelibrary.wiley.com/journal/17471796</t>
  </si>
  <si>
    <t>10.1111/(ISSN)1747-1796</t>
  </si>
  <si>
    <t>https://onlinelibrary.wiley.com/action/showFeed?jc=17471796&amp;type=etoc&amp;feed=rss</t>
  </si>
  <si>
    <t>JWIP</t>
  </si>
  <si>
    <t>1531-4995</t>
  </si>
  <si>
    <t>0023-852X</t>
  </si>
  <si>
    <t>The Laryngoscope</t>
  </si>
  <si>
    <t>https://onlinelibrary.wiley.com/journal/15314995</t>
  </si>
  <si>
    <t>10.1002/(ISSN)1531-4995</t>
  </si>
  <si>
    <t>https://onlinelibrary.wiley.com/action/showFeed?jc=15314995&amp;type=etoc&amp;feed=rss</t>
  </si>
  <si>
    <t>LARY</t>
  </si>
  <si>
    <t>2325-8608</t>
  </si>
  <si>
    <t>1527-7712</t>
  </si>
  <si>
    <t>The Major Gifts Report</t>
  </si>
  <si>
    <t>https://onlinelibrary.wiley.com/journal/23258608</t>
  </si>
  <si>
    <t>10.1002/(ISSN)2325-8608</t>
  </si>
  <si>
    <t>https://onlinelibrary.wiley.com/action/showFeed?jc=23258608&amp;type=etoc&amp;feed=rss</t>
  </si>
  <si>
    <t>MGR</t>
  </si>
  <si>
    <t>1467-9957</t>
  </si>
  <si>
    <t>1463-6786</t>
  </si>
  <si>
    <t>The Manchester School</t>
  </si>
  <si>
    <t>https://onlinelibrary.wiley.com/journal/14679957</t>
  </si>
  <si>
    <t>10.1111/(ISSN)1467-9957</t>
  </si>
  <si>
    <t>https://onlinelibrary.wiley.com/action/showFeed?jc=14679957&amp;type=etoc&amp;feed=rss</t>
  </si>
  <si>
    <t>MANC</t>
  </si>
  <si>
    <t>1468-0009</t>
  </si>
  <si>
    <t>0887-378X</t>
  </si>
  <si>
    <t>The Milbank Quarterly</t>
  </si>
  <si>
    <t>https://onlinelibrary.wiley.com/journal/14680009</t>
  </si>
  <si>
    <t>10.1111/(ISSN)1468-0009</t>
  </si>
  <si>
    <t>https://onlinelibrary.wiley.com/action/showFeed?jc=14680009&amp;type=etoc&amp;feed=rss</t>
  </si>
  <si>
    <t>MILQ</t>
  </si>
  <si>
    <t>1540-4781</t>
  </si>
  <si>
    <t>0026-7902</t>
  </si>
  <si>
    <t>The Modern Language Journal</t>
  </si>
  <si>
    <t>https://onlinelibrary.wiley.com/journal/15404781</t>
  </si>
  <si>
    <t>10.1111/(ISSN)1540-4781</t>
  </si>
  <si>
    <t>https://onlinelibrary.wiley.com/action/showFeed?jc=15404781&amp;type=etoc&amp;feed=rss</t>
  </si>
  <si>
    <t>MODL</t>
  </si>
  <si>
    <t>1468-2230</t>
  </si>
  <si>
    <t>0026-7961</t>
  </si>
  <si>
    <t>The Modern Law Review</t>
  </si>
  <si>
    <t>https://onlinelibrary.wiley.com/journal/14682230</t>
  </si>
  <si>
    <t>10.1111/(ISSN)1468-2230</t>
  </si>
  <si>
    <t>https://onlinelibrary.wiley.com/action/showFeed?jc=14682230&amp;type=etoc&amp;feed=rss</t>
  </si>
  <si>
    <t>MLR</t>
  </si>
  <si>
    <t>1478-1913</t>
  </si>
  <si>
    <t>0027-4909</t>
  </si>
  <si>
    <t>The Muslim World</t>
  </si>
  <si>
    <t>Islam</t>
  </si>
  <si>
    <t>297</t>
  </si>
  <si>
    <t>https://onlinelibrary.wiley.com/journal/14781913</t>
  </si>
  <si>
    <t>10.1111/(ISSN)1478-1913</t>
  </si>
  <si>
    <t>https://onlinelibrary.wiley.com/action/showFeed?jc=14781913&amp;type=etoc&amp;feed=rss</t>
  </si>
  <si>
    <t>MUWO</t>
  </si>
  <si>
    <t>2166-3327</t>
  </si>
  <si>
    <t>1057-2880</t>
  </si>
  <si>
    <t>The National Teaching &amp; Learning Forum</t>
  </si>
  <si>
    <t>https://onlinelibrary.wiley.com/journal/21663327</t>
  </si>
  <si>
    <t>10.1002/(ISSN)2166-3327</t>
  </si>
  <si>
    <t>https://onlinelibrary.wiley.com/action/showFeed?jc=21663327&amp;type=etoc&amp;feed=rss</t>
  </si>
  <si>
    <t>NTLF</t>
  </si>
  <si>
    <t>1744-4667</t>
  </si>
  <si>
    <t>1467-2561</t>
  </si>
  <si>
    <t>The Obstetrician &amp; Gynaecologist</t>
  </si>
  <si>
    <t>Obstetrics</t>
  </si>
  <si>
    <t>https://obgyn.onlinelibrary.wiley.com/journal/17444667</t>
  </si>
  <si>
    <t>10.1111/(ISSN)1744-4667</t>
  </si>
  <si>
    <t>https://onlinelibrary.wiley.com/action/showFeed?jc=17444667&amp;type=etoc&amp;feed=rss</t>
  </si>
  <si>
    <t>TOG</t>
  </si>
  <si>
    <t>1467-9191</t>
  </si>
  <si>
    <t>0031-806X</t>
  </si>
  <si>
    <t>The Philosophical Forum</t>
  </si>
  <si>
    <t>https://onlinelibrary.wiley.com/journal/14679191</t>
  </si>
  <si>
    <t>10.1111/(ISSN)1467-9191</t>
  </si>
  <si>
    <t>https://onlinelibrary.wiley.com/action/showFeed?jc=14679191&amp;type=etoc&amp;feed=rss</t>
  </si>
  <si>
    <t>PHIL</t>
  </si>
  <si>
    <t>1477-9730</t>
  </si>
  <si>
    <t>0031-868X</t>
  </si>
  <si>
    <t>The Photogrammetric Record</t>
  </si>
  <si>
    <t>GIS &amp; Remote Sensing</t>
  </si>
  <si>
    <t>526</t>
  </si>
  <si>
    <t>https://onlinelibrary.wiley.com/journal/14779730</t>
  </si>
  <si>
    <t>10.1111/(ISSN)1477-9730</t>
  </si>
  <si>
    <t>https://onlinelibrary.wiley.com/action/showFeed?jc=14779730&amp;type=etoc&amp;feed=rss</t>
  </si>
  <si>
    <t>PHOR</t>
  </si>
  <si>
    <t>1365-313X</t>
  </si>
  <si>
    <t>0960-7412</t>
  </si>
  <si>
    <t>The Plant Journal</t>
  </si>
  <si>
    <t>https://onlinelibrary.wiley.com/journal/1365313X</t>
  </si>
  <si>
    <t>10.1111/(ISSN)1365-313X</t>
  </si>
  <si>
    <t>https://onlinelibrary.wiley.com/action/showFeed?jc=1365313X&amp;type=etoc&amp;feed=rss</t>
  </si>
  <si>
    <t>TPJ</t>
  </si>
  <si>
    <t>1467-923X</t>
  </si>
  <si>
    <t>0032-3179</t>
  </si>
  <si>
    <t>The Political Quarterly</t>
  </si>
  <si>
    <t>https://onlinelibrary.wiley.com/journal/1467923X</t>
  </si>
  <si>
    <t>10.1111/(ISSN)1467-923X</t>
  </si>
  <si>
    <t>https://onlinelibrary.wiley.com/action/showFeed?jc=1467923X&amp;type=etoc&amp;feed=rss</t>
  </si>
  <si>
    <t>POQU</t>
  </si>
  <si>
    <t>1097-0045</t>
  </si>
  <si>
    <t>0270-4137</t>
  </si>
  <si>
    <t>The Prostate</t>
  </si>
  <si>
    <t>https://onlinelibrary.wiley.com/journal/10970045</t>
  </si>
  <si>
    <t>10.1002/(ISSN)1097-0045</t>
  </si>
  <si>
    <t>https://onlinelibrary.wiley.com/action/showFeed?jc=10970045&amp;type=etoc&amp;feed=rss</t>
  </si>
  <si>
    <t>PROS</t>
  </si>
  <si>
    <t>1756-2171</t>
  </si>
  <si>
    <t>0741-6261</t>
  </si>
  <si>
    <t>The RAND Journal of Economics</t>
  </si>
  <si>
    <t>https://onlinelibrary.wiley.com/journal/17562171</t>
  </si>
  <si>
    <t>10.1111/(ISSN)1756-2171</t>
  </si>
  <si>
    <t>https://onlinelibrary.wiley.com/action/showFeed?jc=17562171&amp;type=etoc&amp;feed=rss</t>
  </si>
  <si>
    <t>RAND</t>
  </si>
  <si>
    <t>1936-2714</t>
  </si>
  <si>
    <t>0034-0561</t>
  </si>
  <si>
    <t>The Reading Teacher</t>
  </si>
  <si>
    <t>372</t>
  </si>
  <si>
    <t>https://ila.onlinelibrary.wiley.com/journal/19362714</t>
  </si>
  <si>
    <t>10.1002/(ISSN)1936-2714</t>
  </si>
  <si>
    <t>https://onlinelibrary.wiley.com/action/showFeed?jc=19362714&amp;type=etoc&amp;feed=rss</t>
  </si>
  <si>
    <t>TRTR</t>
  </si>
  <si>
    <t>1467-9434</t>
  </si>
  <si>
    <t>0036-0341</t>
  </si>
  <si>
    <t>The Russian Review</t>
  </si>
  <si>
    <t>947</t>
  </si>
  <si>
    <t>https://onlinelibrary.wiley.com/journal/14679434</t>
  </si>
  <si>
    <t>10.1111/(ISSN)1467-9434</t>
  </si>
  <si>
    <t>https://onlinelibrary.wiley.com/action/showFeed?jc=14679434&amp;type=etoc&amp;feed=rss</t>
  </si>
  <si>
    <t>RUSS</t>
  </si>
  <si>
    <t>1467-9442</t>
  </si>
  <si>
    <t>0347-0520</t>
  </si>
  <si>
    <t>The Scandinavian Journal of Economics</t>
  </si>
  <si>
    <t>https://onlinelibrary.wiley.com/journal/14679442</t>
  </si>
  <si>
    <t>10.1111/(ISSN)1467-9442</t>
  </si>
  <si>
    <t>https://onlinelibrary.wiley.com/action/showFeed?jc=14679442&amp;type=etoc&amp;feed=rss</t>
  </si>
  <si>
    <t>SJOE</t>
  </si>
  <si>
    <t>2041-6962</t>
  </si>
  <si>
    <t>0038-4283</t>
  </si>
  <si>
    <t>The Southern Journal of Philosophy</t>
  </si>
  <si>
    <t>https://onlinelibrary.wiley.com/journal/20416962</t>
  </si>
  <si>
    <t>10.1111/(ISSN)2041-6962</t>
  </si>
  <si>
    <t>https://onlinelibrary.wiley.com/action/showFeed?jc=20416962&amp;type=etoc&amp;feed=rss</t>
  </si>
  <si>
    <t>SJP</t>
  </si>
  <si>
    <t>1541-7808</t>
  </si>
  <si>
    <t>1541-7794</t>
  </si>
  <si>
    <t>The Structural Design of Tall and Special Buildings</t>
  </si>
  <si>
    <t>721</t>
  </si>
  <si>
    <t>https://onlinelibrary.wiley.com/journal/15417808</t>
  </si>
  <si>
    <t>10.1002/(ISSN)1541-7808</t>
  </si>
  <si>
    <t>https://onlinelibrary.wiley.com/action/showFeed?jc=15417808&amp;type=etoc&amp;feed=rss</t>
  </si>
  <si>
    <t>TAL</t>
  </si>
  <si>
    <t>1943-7560</t>
  </si>
  <si>
    <t>1534-7710</t>
  </si>
  <si>
    <t>The Successful Registrar</t>
  </si>
  <si>
    <t>https://onlinelibrary.wiley.com/journal/19437560</t>
  </si>
  <si>
    <t>10.1002/(ISSN)1943-7560</t>
  </si>
  <si>
    <t>https://onlinelibrary.wiley.com/action/showFeed?jc=19437560&amp;type=etoc&amp;feed=rss</t>
  </si>
  <si>
    <t>TSR</t>
  </si>
  <si>
    <t>1467-9701</t>
  </si>
  <si>
    <t>0378-5920</t>
  </si>
  <si>
    <t>The World Economy</t>
  </si>
  <si>
    <t>382</t>
  </si>
  <si>
    <t>https://onlinelibrary.wiley.com/journal/14679701</t>
  </si>
  <si>
    <t>10.1111/(ISSN)1467-9701</t>
  </si>
  <si>
    <t>https://onlinelibrary.wiley.com/action/showFeed?jc=14679701&amp;type=etoc&amp;feed=rss</t>
  </si>
  <si>
    <t>TWEC</t>
  </si>
  <si>
    <t>1755-2567</t>
  </si>
  <si>
    <t>0040-5825</t>
  </si>
  <si>
    <t>Theoria</t>
  </si>
  <si>
    <t>https://onlinelibrary.wiley.com/journal/17552567</t>
  </si>
  <si>
    <t>10.1111/(ISSN)1755-2567</t>
  </si>
  <si>
    <t>https://onlinelibrary.wiley.com/action/showFeed?jc=17552567&amp;type=etoc&amp;feed=rss</t>
  </si>
  <si>
    <t>THEO</t>
  </si>
  <si>
    <t>1744-9987</t>
  </si>
  <si>
    <t>1744-9979</t>
  </si>
  <si>
    <t>Therapeutic Apheresis and Dialysis</t>
  </si>
  <si>
    <t>https://onlinelibrary.wiley.com/journal/17449987</t>
  </si>
  <si>
    <t>10.1111/(ISSN)1744-9987</t>
  </si>
  <si>
    <t>https://onlinelibrary.wiley.com/action/showFeed?jc=17449987&amp;type=etoc&amp;feed=rss</t>
  </si>
  <si>
    <t>TAP</t>
  </si>
  <si>
    <t>1520-6874</t>
  </si>
  <si>
    <t>1096-4762</t>
  </si>
  <si>
    <t>Thunderbird International Business Review</t>
  </si>
  <si>
    <t>https://onlinelibrary.wiley.com/journal/15206874</t>
  </si>
  <si>
    <t>10.1002/(ISSN)1520-6874</t>
  </si>
  <si>
    <t>https://onlinelibrary.wiley.com/action/showFeed?jc=15206874&amp;type=etoc&amp;feed=rss</t>
  </si>
  <si>
    <t>TIE</t>
  </si>
  <si>
    <t>1467-9663</t>
  </si>
  <si>
    <t>0040-747X</t>
  </si>
  <si>
    <t>Tijdschrift voor Economische en Sociale Geografie</t>
  </si>
  <si>
    <t>DU</t>
  </si>
  <si>
    <t>https://onlinelibrary.wiley.com/journal/14679663</t>
  </si>
  <si>
    <t>10.1111/(ISSN)1467-9663</t>
  </si>
  <si>
    <t>https://onlinelibrary.wiley.com/action/showFeed?jc=14679663&amp;type=etoc&amp;feed=rss</t>
  </si>
  <si>
    <t>TESG</t>
  </si>
  <si>
    <t>1756-8765</t>
  </si>
  <si>
    <t>1756-8757</t>
  </si>
  <si>
    <t>Topics in Cognitive Science</t>
  </si>
  <si>
    <t>https://onlinelibrary.wiley.com/journal/17568765</t>
  </si>
  <si>
    <t>10.1111/(ISSN)1756-8765</t>
  </si>
  <si>
    <t>https://onlinelibrary.wiley.com/action/showFeed?jc=17568765&amp;type=etoc&amp;feed=rss</t>
  </si>
  <si>
    <t>TOPS</t>
  </si>
  <si>
    <t>2053-4515</t>
  </si>
  <si>
    <t>Traditional &amp; Kampo Medicine</t>
  </si>
  <si>
    <t>https://onlinelibrary.wiley.com/journal/20534515</t>
  </si>
  <si>
    <t>10.1002/(ISSN)2053-4515</t>
  </si>
  <si>
    <t>https://onlinelibrary.wiley.com/action/showFeed?jc=20534515&amp;type=etoc&amp;feed=rss</t>
  </si>
  <si>
    <t>TKM2</t>
  </si>
  <si>
    <t>1600-0854</t>
  </si>
  <si>
    <t>1398-9219</t>
  </si>
  <si>
    <t>Traffic</t>
  </si>
  <si>
    <t>https://onlinelibrary.wiley.com/journal/16000854</t>
  </si>
  <si>
    <t>10.1111/(ISSN)1600-0854</t>
  </si>
  <si>
    <t>https://onlinelibrary.wiley.com/action/showFeed?jc=16000854&amp;type=etoc&amp;feed=rss</t>
  </si>
  <si>
    <t>TRA</t>
  </si>
  <si>
    <t>1467-9671</t>
  </si>
  <si>
    <t>1361-1682</t>
  </si>
  <si>
    <t>Transactions in GIS</t>
  </si>
  <si>
    <t>912</t>
  </si>
  <si>
    <t>https://onlinelibrary.wiley.com/journal/14679671</t>
  </si>
  <si>
    <t>10.1111/(ISSN)1467-9671</t>
  </si>
  <si>
    <t>https://onlinelibrary.wiley.com/action/showFeed?jc=14679671&amp;type=etoc&amp;feed=rss</t>
  </si>
  <si>
    <t>TGIS</t>
  </si>
  <si>
    <t>1475-5661</t>
  </si>
  <si>
    <t>0020-2754</t>
  </si>
  <si>
    <t>Transactions of the Institute of British Geographers</t>
  </si>
  <si>
    <t>https://onlinelibrary.wiley.com/journal/14755661</t>
  </si>
  <si>
    <t>10.1111/(ISSN)1475-5661</t>
  </si>
  <si>
    <t>https://onlinelibrary.wiley.com/action/showFeed?jc=14755661&amp;type=etoc&amp;feed=rss</t>
  </si>
  <si>
    <t>TRAN</t>
  </si>
  <si>
    <t>1467-968X</t>
  </si>
  <si>
    <t>0079-1636</t>
  </si>
  <si>
    <t>Transactions of the Philological Society</t>
  </si>
  <si>
    <t>https://onlinelibrary.wiley.com/journal/1467968X</t>
  </si>
  <si>
    <t>10.1111/(ISSN)1467-968X</t>
  </si>
  <si>
    <t>https://onlinelibrary.wiley.com/action/showFeed?jc=1467968X&amp;type=etoc&amp;feed=rss</t>
  </si>
  <si>
    <t>TRPS</t>
  </si>
  <si>
    <t>2161-3915</t>
  </si>
  <si>
    <t>1124-318X</t>
  </si>
  <si>
    <t>Transactions on Emerging Telecommunications Technologies</t>
  </si>
  <si>
    <t>384</t>
  </si>
  <si>
    <t>https://onlinelibrary.wiley.com/journal/21613915</t>
  </si>
  <si>
    <t>10.1002/(ISSN)2161-3915</t>
  </si>
  <si>
    <t>https://onlinelibrary.wiley.com/action/showFeed?jc=21613915&amp;type=etoc&amp;feed=rss</t>
  </si>
  <si>
    <t>ETT</t>
  </si>
  <si>
    <t>1537-2995</t>
  </si>
  <si>
    <t>0041-1132</t>
  </si>
  <si>
    <t>Transfusion</t>
  </si>
  <si>
    <t>https://onlinelibrary.wiley.com/journal/15372995</t>
  </si>
  <si>
    <t>10.1111/(ISSN)1537-2995</t>
  </si>
  <si>
    <t>https://onlinelibrary.wiley.com/action/showFeed?jc=15372995&amp;type=etoc&amp;feed=rss</t>
  </si>
  <si>
    <t>TRF</t>
  </si>
  <si>
    <t>1365-3148</t>
  </si>
  <si>
    <t>0958-7578</t>
  </si>
  <si>
    <t>Transfusion Medicine</t>
  </si>
  <si>
    <t>Blood Transfusion</t>
  </si>
  <si>
    <t>https://onlinelibrary.wiley.com/journal/13653148</t>
  </si>
  <si>
    <t>10.1111/(ISSN)1365-3148</t>
  </si>
  <si>
    <t>https://onlinelibrary.wiley.com/action/showFeed?jc=13653148&amp;type=etoc&amp;feed=rss</t>
  </si>
  <si>
    <t>TME</t>
  </si>
  <si>
    <t>1399-3062</t>
  </si>
  <si>
    <t>1398-2273</t>
  </si>
  <si>
    <t>Transplant Infectious Disease</t>
  </si>
  <si>
    <t>https://onlinelibrary.wiley.com/journal/13993062</t>
  </si>
  <si>
    <t>10.1111/(ISSN)1399-3062</t>
  </si>
  <si>
    <t>https://onlinelibrary.wiley.com/action/showFeed?jc=13993062&amp;type=etoc&amp;feed=rss</t>
  </si>
  <si>
    <t>TID</t>
  </si>
  <si>
    <t>2157-328X</t>
  </si>
  <si>
    <t>0041-1612</t>
  </si>
  <si>
    <t>Transportation Journal</t>
  </si>
  <si>
    <t>https://onlinelibrary.wiley.com/journal/2157328X</t>
  </si>
  <si>
    <t>10.1002/(ISSN)2157-328X</t>
  </si>
  <si>
    <t>TJO3</t>
  </si>
  <si>
    <t>1365-3156</t>
  </si>
  <si>
    <t>1360-2276</t>
  </si>
  <si>
    <t>Tropical Medicine &amp; International Health</t>
  </si>
  <si>
    <t>https://onlinelibrary.wiley.com/journal/13653156</t>
  </si>
  <si>
    <t>10.1111/(ISSN)1365-3156</t>
  </si>
  <si>
    <t>https://onlinelibrary.wiley.com/action/showFeed?jc=13653156&amp;type=etoc&amp;feed=rss</t>
  </si>
  <si>
    <t>TMI</t>
  </si>
  <si>
    <t>1469-0705</t>
  </si>
  <si>
    <t>0960-7692</t>
  </si>
  <si>
    <t>Ultrasound in Obstetrics &amp; Gynecology</t>
  </si>
  <si>
    <t>https://obgyn.onlinelibrary.wiley.com/journal/14690705</t>
  </si>
  <si>
    <t>10.1002/(ISSN)1469-0705</t>
  </si>
  <si>
    <t>https://onlinelibrary.wiley.com/action/showFeed?jc=14690705&amp;type=etoc&amp;feed=rss</t>
  </si>
  <si>
    <t>UOG</t>
  </si>
  <si>
    <t>1476-5829</t>
  </si>
  <si>
    <t>1476-5810</t>
  </si>
  <si>
    <t>Veterinary and Comparative Oncology</t>
  </si>
  <si>
    <t>https://onlinelibrary.wiley.com/journal/14765829</t>
  </si>
  <si>
    <t>10.1111/(ISSN)1476-5829</t>
  </si>
  <si>
    <t>https://onlinelibrary.wiley.com/action/showFeed?jc=14765829&amp;type=etoc&amp;feed=rss</t>
  </si>
  <si>
    <t>VCO</t>
  </si>
  <si>
    <t>1939-165X</t>
  </si>
  <si>
    <t>0275-6382</t>
  </si>
  <si>
    <t>Veterinary Clinical Pathology</t>
  </si>
  <si>
    <t>https://onlinelibrary.wiley.com/journal/1939165X</t>
  </si>
  <si>
    <t>10.1111/(ISSN)1939-165X</t>
  </si>
  <si>
    <t>https://onlinelibrary.wiley.com/action/showFeed?jc=1939165X&amp;type=etoc&amp;feed=rss</t>
  </si>
  <si>
    <t>VCP</t>
  </si>
  <si>
    <t>1365-3164</t>
  </si>
  <si>
    <t>0959-4493</t>
  </si>
  <si>
    <t>Veterinary Dermatology</t>
  </si>
  <si>
    <t>https://onlinelibrary.wiley.com/journal/13653164</t>
  </si>
  <si>
    <t>10.1111/(ISSN)1365-3164</t>
  </si>
  <si>
    <t>https://onlinelibrary.wiley.com/action/showFeed?jc=13653164&amp;type=etoc&amp;feed=rss</t>
  </si>
  <si>
    <t>VDE</t>
  </si>
  <si>
    <t>1463-5224</t>
  </si>
  <si>
    <t>1463-5216</t>
  </si>
  <si>
    <t>Veterinary Ophthalmology</t>
  </si>
  <si>
    <t>https://onlinelibrary.wiley.com/journal/14635224</t>
  </si>
  <si>
    <t>10.1111/(ISSN)1463-5224</t>
  </si>
  <si>
    <t>https://onlinelibrary.wiley.com/action/showFeed?jc=14635224&amp;type=etoc&amp;feed=rss</t>
  </si>
  <si>
    <t>VOP</t>
  </si>
  <si>
    <t>1740-8261</t>
  </si>
  <si>
    <t>1058-8183</t>
  </si>
  <si>
    <t>Veterinary Radiology &amp; Ultrasound</t>
  </si>
  <si>
    <t>Veterinary Imaging</t>
  </si>
  <si>
    <t>https://onlinelibrary.wiley.com/journal/17408261</t>
  </si>
  <si>
    <t>10.1111/(ISSN)1740-8261</t>
  </si>
  <si>
    <t>https://onlinelibrary.wiley.com/action/showFeed?jc=17408261&amp;type=etoc&amp;feed=rss</t>
  </si>
  <si>
    <t>VRU</t>
  </si>
  <si>
    <t>2042-7670</t>
  </si>
  <si>
    <t>0042-4900</t>
  </si>
  <si>
    <t>Veterinary Record</t>
  </si>
  <si>
    <t>https://onlinelibrary.wiley.com/journal/20427670</t>
  </si>
  <si>
    <t>10.1002/(ISSN)2042-7670</t>
  </si>
  <si>
    <t>VETR</t>
  </si>
  <si>
    <t>2021 take over</t>
  </si>
  <si>
    <t>2052-6121</t>
  </si>
  <si>
    <t>Veterinary Record Case Reports</t>
  </si>
  <si>
    <t>https://onlinelibrary.wiley.com/journal/20526121</t>
  </si>
  <si>
    <t>10.1002/(ISSN)2052-6121</t>
  </si>
  <si>
    <t>VRC2</t>
  </si>
  <si>
    <t>1532-950X</t>
  </si>
  <si>
    <t>0161-3499</t>
  </si>
  <si>
    <t>Veterinary Surgery</t>
  </si>
  <si>
    <t>https://onlinelibrary.wiley.com/journal/1532950X</t>
  </si>
  <si>
    <t>10.1111/(ISSN)1532-950X</t>
  </si>
  <si>
    <t>https://onlinelibrary.wiley.com/action/showFeed?jc=1532950X&amp;type=etoc&amp;feed=rss</t>
  </si>
  <si>
    <t>VSU</t>
  </si>
  <si>
    <t>2572-8288</t>
  </si>
  <si>
    <t>Vietnam Journal of Chemistry</t>
  </si>
  <si>
    <t>DE</t>
  </si>
  <si>
    <t>https://onlinelibrary.wiley.com/journal/25728288</t>
  </si>
  <si>
    <t>10.1002/(ISSN)2572-8288</t>
  </si>
  <si>
    <t>https://onlinelibrary.wiley.com/action/showFeed?jc=25728288&amp;type=etoc&amp;feed=rss</t>
  </si>
  <si>
    <t>E278</t>
  </si>
  <si>
    <t>2000~2017 이슈는 학회사이트에서 제공 (https://vjs.ac.vn/index.php/vjchem/issue/archive) / 2020 priced.</t>
  </si>
  <si>
    <t>1548-7458</t>
  </si>
  <si>
    <t>1058-7187</t>
  </si>
  <si>
    <t>Visual Anthropology Review</t>
  </si>
  <si>
    <t>https://anthrosource.onlinelibrary.wiley.com/journal/15487458</t>
  </si>
  <si>
    <t>10.1111/(ISSN)1548-7458</t>
  </si>
  <si>
    <t>https://onlinelibrary.wiley.com/action/showFeed?jc=15487458&amp;type=etoc&amp;feed=rss</t>
  </si>
  <si>
    <t>VAR</t>
  </si>
  <si>
    <t>1423-0410</t>
  </si>
  <si>
    <t>0042-9007</t>
  </si>
  <si>
    <t>Vox Sanguinis</t>
  </si>
  <si>
    <t>https://onlinelibrary.wiley.com/journal/14230410</t>
  </si>
  <si>
    <t>10.1111/(ISSN)1423-0410</t>
  </si>
  <si>
    <t>https://onlinelibrary.wiley.com/action/showFeed?jc=14230410&amp;type=etoc&amp;feed=rss</t>
  </si>
  <si>
    <t>VOX</t>
  </si>
  <si>
    <t>1747-6593</t>
  </si>
  <si>
    <t>1747-6585</t>
  </si>
  <si>
    <t>Water and Environment Journal</t>
  </si>
  <si>
    <t>https://onlinelibrary.wiley.com/journal/17476593</t>
  </si>
  <si>
    <t>10.1111/(ISSN)1747-6593</t>
  </si>
  <si>
    <t>https://onlinelibrary.wiley.com/action/showFeed?jc=17476593&amp;type=etoc&amp;feed=rss</t>
  </si>
  <si>
    <t>WEJ</t>
  </si>
  <si>
    <t>1554-7531</t>
  </si>
  <si>
    <t>1061-4303</t>
  </si>
  <si>
    <t>Water Environment Research</t>
  </si>
  <si>
    <t>https://onlinelibrary.wiley.com/journal/15547531</t>
  </si>
  <si>
    <t>10.1002/(ISSN)1554-7531</t>
  </si>
  <si>
    <t>https://onlinelibrary.wiley.com/action/showFeed?jc=15547531&amp;type=etoc&amp;feed=rss</t>
  </si>
  <si>
    <t>WER</t>
  </si>
  <si>
    <t>1477-8696</t>
  </si>
  <si>
    <t>0043-1656</t>
  </si>
  <si>
    <t>Weather</t>
  </si>
  <si>
    <t>https://rmets.onlinelibrary.wiley.com/journal/14778696</t>
  </si>
  <si>
    <t>10.1002/(ISSN)1477-8696</t>
  </si>
  <si>
    <t>https://onlinelibrary.wiley.com/action/showFeed?jc=14778696&amp;type=etoc&amp;feed=rss</t>
  </si>
  <si>
    <t>WEA</t>
  </si>
  <si>
    <t>1445-6664</t>
  </si>
  <si>
    <t>1444-6162</t>
  </si>
  <si>
    <t>Weed Biology and Management</t>
  </si>
  <si>
    <t>https://onlinelibrary.wiley.com/journal/14456664</t>
  </si>
  <si>
    <t>10.1111/(ISSN)1445-6664</t>
  </si>
  <si>
    <t>https://onlinelibrary.wiley.com/action/showFeed?jc=14456664&amp;type=etoc&amp;feed=rss</t>
  </si>
  <si>
    <t>WBM</t>
  </si>
  <si>
    <t>1365-3180</t>
  </si>
  <si>
    <t>0043-1737</t>
  </si>
  <si>
    <t>Weed Research</t>
  </si>
  <si>
    <t>https://onlinelibrary.wiley.com/journal/13653180</t>
  </si>
  <si>
    <t>10.1111/(ISSN)1365-3180</t>
  </si>
  <si>
    <t>https://onlinelibrary.wiley.com/action/showFeed?jc=13653180&amp;type=etoc&amp;feed=rss</t>
  </si>
  <si>
    <t>WRE</t>
  </si>
  <si>
    <t>1938-5455</t>
  </si>
  <si>
    <t>0084-0173</t>
  </si>
  <si>
    <t>Wildlife Monographs</t>
  </si>
  <si>
    <t>AN</t>
    <phoneticPr fontId="0" type="noConversion"/>
  </si>
  <si>
    <t>https://onlinelibrary.wiley.com/journal/19385455</t>
  </si>
  <si>
    <t>10.1002/(ISSN)1938-5455</t>
  </si>
  <si>
    <t>https://onlinelibrary.wiley.com/action/showFeed?jc=19385455&amp;type=etoc&amp;feed=rss</t>
  </si>
  <si>
    <t>WMON</t>
  </si>
  <si>
    <t>Part title - Free on a bundle</t>
  </si>
  <si>
    <t>1757-7799</t>
  </si>
  <si>
    <t>1757-7780</t>
  </si>
  <si>
    <t>WIREs Climate Change</t>
  </si>
  <si>
    <t>https://onlinelibrary.wiley.com/journal/17577799</t>
  </si>
  <si>
    <t>10.1002/(ISSN)1757-7799</t>
  </si>
  <si>
    <t>https://onlinelibrary.wiley.com/action/showFeed?jc=17577799&amp;type=etoc&amp;feed=rss</t>
  </si>
  <si>
    <t>WCC</t>
  </si>
  <si>
    <t>10.3</t>
  </si>
  <si>
    <t>1939-5086</t>
  </si>
  <si>
    <t>1939-5078</t>
  </si>
  <si>
    <t>WIREs Cognitive Science</t>
  </si>
  <si>
    <t>https://onlinelibrary.wiley.com/journal/19395086</t>
  </si>
  <si>
    <t>10.1002/(ISSN)1939-5086</t>
  </si>
  <si>
    <t>https://onlinelibrary.wiley.com/action/showFeed?jc=19395086&amp;type=etoc&amp;feed=rss</t>
  </si>
  <si>
    <t>WCS</t>
  </si>
  <si>
    <t>1759-0884</t>
  </si>
  <si>
    <t>1759-0876</t>
  </si>
  <si>
    <t>WIREs Computational Molecular Science</t>
  </si>
  <si>
    <t>https://onlinelibrary.wiley.com/journal/17590884</t>
  </si>
  <si>
    <t>10.1111/(ISSN)1759-0884</t>
  </si>
  <si>
    <t>https://onlinelibrary.wiley.com/action/showFeed?jc=17590884&amp;type=etoc&amp;feed=rss</t>
  </si>
  <si>
    <t>WCMS</t>
  </si>
  <si>
    <t>27.0</t>
  </si>
  <si>
    <t>1939-0068</t>
  </si>
  <si>
    <t>1939-5108</t>
  </si>
  <si>
    <t>WIREs Computational Statistics</t>
  </si>
  <si>
    <t>Computational &amp; Graphical Statistics</t>
  </si>
  <si>
    <t>https://onlinelibrary.wiley.com/journal/19390068</t>
  </si>
  <si>
    <t>10.1002/(ISSN)1939-0068</t>
  </si>
  <si>
    <t>https://onlinelibrary.wiley.com/action/showFeed?jc=19390068&amp;type=etoc&amp;feed=rss</t>
  </si>
  <si>
    <t>WICS</t>
  </si>
  <si>
    <t>1942-4795</t>
  </si>
  <si>
    <t>1942-4787</t>
  </si>
  <si>
    <t>WIREs Data Mining and Knowledge Discovery</t>
  </si>
  <si>
    <t>Data Mining &amp; Knowledge Discovery</t>
  </si>
  <si>
    <t>https://onlinelibrary.wiley.com/journal/19424795</t>
  </si>
  <si>
    <t>10.1002/(ISSN)1942-4795</t>
  </si>
  <si>
    <t>https://onlinelibrary.wiley.com/action/showFeed?jc=19424795&amp;type=etoc&amp;feed=rss</t>
  </si>
  <si>
    <t>WIDM</t>
  </si>
  <si>
    <t>2041-840X</t>
  </si>
  <si>
    <t>2041-8396</t>
  </si>
  <si>
    <t>WIREs Energy and Environment</t>
  </si>
  <si>
    <t>Energy &amp; Environmental Impact</t>
  </si>
  <si>
    <t>https://onlinelibrary.wiley.com/journal/2041840X</t>
  </si>
  <si>
    <t>10.1002/(ISSN)2041-840X</t>
  </si>
  <si>
    <t>https://onlinelibrary.wiley.com/action/showFeed?jc=2041840X&amp;type=etoc&amp;feed=rss</t>
  </si>
  <si>
    <t>WENE</t>
  </si>
  <si>
    <t>2573-9468</t>
  </si>
  <si>
    <t>WIREs Forensic Science</t>
  </si>
  <si>
    <t>https://onlinelibrary.wiley.com/journal/25739468</t>
  </si>
  <si>
    <t>10.1002/(ISSN)2573-9468</t>
  </si>
  <si>
    <t>https://onlinelibrary.wiley.com/action/showFeed?jc=25739468&amp;type=etoc&amp;feed=rss</t>
  </si>
  <si>
    <t>WFS2</t>
  </si>
  <si>
    <t>2692-9368</t>
  </si>
  <si>
    <t>1939-5094</t>
  </si>
  <si>
    <t>WIREs Mechanisms of Disease</t>
  </si>
  <si>
    <t>https://onlinelibrary.wiley.com/journal/26929368</t>
  </si>
  <si>
    <t>10.1002/(ISSN)2692-9368</t>
  </si>
  <si>
    <t>https://onlinelibrary.wiley.com/action/showFeed?jc=26929368&amp;type=etoc&amp;feed=rss</t>
  </si>
  <si>
    <t>WSBM</t>
  </si>
  <si>
    <t>1939-0041</t>
  </si>
  <si>
    <t>1939-5116</t>
  </si>
  <si>
    <t>WIREs Nanomedicine and Nanobiotechnology</t>
  </si>
  <si>
    <t>Nanobiotechnology</t>
  </si>
  <si>
    <t>https://onlinelibrary.wiley.com/journal/19390041</t>
  </si>
  <si>
    <t>10.1002/(ISSN)1939-0041</t>
  </si>
  <si>
    <t>https://onlinelibrary.wiley.com/action/showFeed?jc=19390041&amp;type=etoc&amp;feed=rss</t>
  </si>
  <si>
    <t>WNAN</t>
  </si>
  <si>
    <t>1757-7012</t>
  </si>
  <si>
    <t>1757-7004</t>
  </si>
  <si>
    <t>WIREs RNA</t>
  </si>
  <si>
    <t>https://onlinelibrary.wiley.com/journal/17577012</t>
  </si>
  <si>
    <t>10.1002/(ISSN)1757-7012</t>
  </si>
  <si>
    <t>https://onlinelibrary.wiley.com/action/showFeed?jc=17577012&amp;type=etoc&amp;feed=rss</t>
  </si>
  <si>
    <t>WRNA</t>
  </si>
  <si>
    <t>2049-1948</t>
  </si>
  <si>
    <t>WIREs Water</t>
  </si>
  <si>
    <t>https://onlinelibrary.wiley.com/journal/20491948</t>
  </si>
  <si>
    <t>10.1002/(ISSN)2049-1948</t>
  </si>
  <si>
    <t>https://onlinelibrary.wiley.com/action/showFeed?jc=20491948&amp;type=etoc&amp;feed=rss</t>
  </si>
  <si>
    <t>WAT2</t>
  </si>
  <si>
    <t>5.8</t>
  </si>
  <si>
    <t>2331-5466</t>
  </si>
  <si>
    <t>1060-8303</t>
  </si>
  <si>
    <t>Women in Higher Education</t>
  </si>
  <si>
    <t>https://onlinelibrary.wiley.com/journal/23315466</t>
  </si>
  <si>
    <t>10.1002/(ISSN)2331-5466</t>
  </si>
  <si>
    <t>https://onlinelibrary.wiley.com/action/showFeed?jc=23315466&amp;type=etoc&amp;feed=rss</t>
  </si>
  <si>
    <t>WHE</t>
  </si>
  <si>
    <t>1940-1582</t>
  </si>
  <si>
    <t>0043-8200</t>
  </si>
  <si>
    <t>World Affairs</t>
  </si>
  <si>
    <t>International Relations</t>
  </si>
  <si>
    <t>https://onlinelibrary.wiley.com/journal/19401582</t>
  </si>
  <si>
    <t>10.1002/(ISSN)1940-1582</t>
  </si>
  <si>
    <t>WAF2</t>
  </si>
  <si>
    <t>1467-971X</t>
  </si>
  <si>
    <t>0883-2919</t>
  </si>
  <si>
    <t>World Englishes</t>
  </si>
  <si>
    <t>Modern &amp; World English</t>
  </si>
  <si>
    <t>420</t>
  </si>
  <si>
    <t>https://onlinelibrary.wiley.com/journal/1467971X</t>
  </si>
  <si>
    <t>10.1111/(ISSN)1467-971X</t>
  </si>
  <si>
    <t>https://onlinelibrary.wiley.com/action/showFeed?jc=1467971X&amp;type=etoc&amp;feed=rss</t>
  </si>
  <si>
    <t>WENG</t>
  </si>
  <si>
    <t>2372-8639</t>
  </si>
  <si>
    <t>World Food Policy</t>
  </si>
  <si>
    <t>https://onlinelibrary.wiley.com/journal/23728639</t>
  </si>
  <si>
    <t>10.1002/(ISSN)2372-8639</t>
  </si>
  <si>
    <t>WFP2</t>
  </si>
  <si>
    <t>1432-2323</t>
  </si>
  <si>
    <t>0364-2313</t>
  </si>
  <si>
    <t>World Journal of Surgery</t>
  </si>
  <si>
    <t>https://onlinelibrary.wiley.com/journal/14322323</t>
  </si>
  <si>
    <t>10.1002/(ISSN)1432-2323</t>
  </si>
  <si>
    <t>WJS</t>
  </si>
  <si>
    <t>1948-4682</t>
  </si>
  <si>
    <t>World Medical &amp; Health Policy</t>
  </si>
  <si>
    <t>https://onlinelibrary.wiley.com/journal/19484682</t>
  </si>
  <si>
    <t>10.1002/(ISSN)1948-4682</t>
  </si>
  <si>
    <t>https://onlinelibrary.wiley.com/action/showFeed?jc=19484682&amp;type=etoc&amp;feed=rss</t>
  </si>
  <si>
    <t>WMH3</t>
  </si>
  <si>
    <t>1467-9728</t>
  </si>
  <si>
    <t>0950-1029</t>
  </si>
  <si>
    <t>World Oil Trade</t>
  </si>
  <si>
    <t>https://onlinelibrary.wiley.com/journal/14679728</t>
  </si>
  <si>
    <t>10.1002/(ISSN)1467-9728</t>
  </si>
  <si>
    <t>https://onlinelibrary.wiley.com/action/showFeed?jc=14679728&amp;type=etoc&amp;feed=rss</t>
  </si>
  <si>
    <t>WOT</t>
  </si>
  <si>
    <t>2639-541X</t>
  </si>
  <si>
    <t>World Water Policy</t>
  </si>
  <si>
    <t>https://onlinelibrary.wiley.com/journal/2639541X</t>
  </si>
  <si>
    <t>10.1002/(ISSN)2639-541X</t>
  </si>
  <si>
    <t>WWP2</t>
  </si>
  <si>
    <t>1741-6787</t>
  </si>
  <si>
    <t>1545-102X</t>
  </si>
  <si>
    <t>Worldviews on Evidence-based Nursing</t>
  </si>
  <si>
    <t>Evidence-based Practice</t>
  </si>
  <si>
    <t>https://sigmapubs.onlinelibrary.wiley.com/journal/17416787</t>
  </si>
  <si>
    <t>10.1111/(ISSN)1741-6787</t>
  </si>
  <si>
    <t>https://onlinelibrary.wiley.com/action/showFeed?jc=17416787&amp;type=etoc&amp;feed=rss</t>
  </si>
  <si>
    <t>WVN</t>
  </si>
  <si>
    <t>1524-475X</t>
  </si>
  <si>
    <t>1067-1927</t>
  </si>
  <si>
    <t>Wound Repair and Regeneration</t>
  </si>
  <si>
    <t>https://onlinelibrary.wiley.com/journal/1524475X</t>
  </si>
  <si>
    <t>10.1111/(ISSN)1524-475X</t>
  </si>
  <si>
    <t>https://onlinelibrary.wiley.com/action/showFeed?jc=1524475X&amp;type=etoc&amp;feed=rss</t>
  </si>
  <si>
    <t>WRR</t>
  </si>
  <si>
    <t>1399-3089</t>
  </si>
  <si>
    <t>0908-665X</t>
  </si>
  <si>
    <t>Xenotransplantation</t>
  </si>
  <si>
    <t>https://onlinelibrary.wiley.com/journal/13993089</t>
  </si>
  <si>
    <t>10.1111/(ISSN)1399-3089</t>
  </si>
  <si>
    <t>https://onlinelibrary.wiley.com/action/showFeed?jc=13993089&amp;type=etoc&amp;feed=rss</t>
  </si>
  <si>
    <t>XEN</t>
  </si>
  <si>
    <t>1097-4539</t>
  </si>
  <si>
    <t>0049-8246</t>
  </si>
  <si>
    <t>X-Ray Spectrometry</t>
  </si>
  <si>
    <t>https://onlinelibrary.wiley.com/journal/10974539</t>
  </si>
  <si>
    <t>10.1002/(ISSN)1097-4539</t>
  </si>
  <si>
    <t>https://onlinelibrary.wiley.com/action/showFeed?jc=10974539&amp;type=etoc&amp;feed=rss</t>
  </si>
  <si>
    <t>XRS</t>
  </si>
  <si>
    <t>1097-0061</t>
  </si>
  <si>
    <t>0749-503X</t>
  </si>
  <si>
    <t>Yeast</t>
  </si>
  <si>
    <t>https://onlinelibrary.wiley.com/journal/10970061</t>
  </si>
  <si>
    <t>10.1002/(ISSN)1097-0061</t>
  </si>
  <si>
    <t>https://onlinelibrary.wiley.com/action/showFeed?jc=10970061&amp;type=etoc&amp;feed=rss</t>
  </si>
  <si>
    <t>YEA</t>
  </si>
  <si>
    <t>1521-4001</t>
  </si>
  <si>
    <t>0044-2267</t>
  </si>
  <si>
    <t>ZAMM - Journal of Applied Mathematics and Mechanics</t>
  </si>
  <si>
    <t>https://onlinelibrary.wiley.com/journal/15214001</t>
  </si>
  <si>
    <t>10.1002/(ISSN)1521-4001</t>
  </si>
  <si>
    <t>https://onlinelibrary.wiley.com/action/showFeed?jc=15214001&amp;type=etoc&amp;feed=rss</t>
  </si>
  <si>
    <t>1521-3749</t>
  </si>
  <si>
    <t>0044-2313</t>
  </si>
  <si>
    <t>Zeitschrift für anorganische und allgemeine Chemie</t>
  </si>
  <si>
    <t>https://onlinelibrary.wiley.com/journal/15213749</t>
  </si>
  <si>
    <t>10.1002/(ISSN)1521-3749</t>
  </si>
  <si>
    <t>https://onlinelibrary.wiley.com/action/showFeed?jc=15213749&amp;type=etoc&amp;feed=rss</t>
  </si>
  <si>
    <t>1098-2361</t>
  </si>
  <si>
    <t>0733-3188</t>
  </si>
  <si>
    <t>Zoo Biology</t>
  </si>
  <si>
    <t>https://onlinelibrary.wiley.com/journal/10982361</t>
  </si>
  <si>
    <t>10.1002/(ISSN)1098-2361</t>
  </si>
  <si>
    <t>https://onlinelibrary.wiley.com/action/showFeed?jc=10982361&amp;type=etoc&amp;feed=rss</t>
  </si>
  <si>
    <t>ZOO</t>
  </si>
  <si>
    <t>1463-6409</t>
  </si>
  <si>
    <t>0300-3256</t>
  </si>
  <si>
    <t>Zoologica Scripta</t>
  </si>
  <si>
    <t>https://onlinelibrary.wiley.com/journal/14636409</t>
  </si>
  <si>
    <t>10.1111/(ISSN)1463-6409</t>
  </si>
  <si>
    <t>https://onlinelibrary.wiley.com/action/showFeed?jc=14636409&amp;type=etoc&amp;feed=rss</t>
  </si>
  <si>
    <t>ZSC</t>
  </si>
  <si>
    <t>1863-2378</t>
  </si>
  <si>
    <t>1863-1959</t>
  </si>
  <si>
    <t>Zoonoses and Public Health</t>
  </si>
  <si>
    <t>https://onlinelibrary.wiley.com/journal/18632378</t>
  </si>
  <si>
    <t>10.1111/(ISSN)1863-2378</t>
  </si>
  <si>
    <t>https://onlinelibrary.wiley.com/action/showFeed?jc=18632378&amp;type=etoc&amp;feed=rss</t>
  </si>
  <si>
    <t>ZPH</t>
  </si>
  <si>
    <t>No</t>
    <phoneticPr fontId="3" type="noConversion"/>
  </si>
  <si>
    <t>품목명</t>
    <phoneticPr fontId="3" type="noConversion"/>
  </si>
  <si>
    <t>e-ISSN</t>
    <phoneticPr fontId="3" type="noConversion"/>
  </si>
  <si>
    <t>p-ISSN</t>
    <phoneticPr fontId="3" type="noConversion"/>
  </si>
  <si>
    <t>Journal name</t>
    <phoneticPr fontId="3" type="noConversion"/>
  </si>
  <si>
    <t>Country</t>
    <phoneticPr fontId="8" type="noConversion"/>
  </si>
  <si>
    <t>Language</t>
    <phoneticPr fontId="8" type="noConversion"/>
  </si>
  <si>
    <t>주제분야</t>
    <phoneticPr fontId="3" type="noConversion"/>
  </si>
  <si>
    <t>DDC</t>
    <phoneticPr fontId="3" type="noConversion"/>
  </si>
  <si>
    <t>원문제공시작년도</t>
    <phoneticPr fontId="3" type="noConversion"/>
  </si>
  <si>
    <t>원문제공마지막년도</t>
    <phoneticPr fontId="3" type="noConversion"/>
  </si>
  <si>
    <t>Journal code</t>
    <phoneticPr fontId="3" type="noConversion"/>
  </si>
  <si>
    <t>Note</t>
    <phoneticPr fontId="3" type="noConversion"/>
  </si>
  <si>
    <t>General Subject Category</t>
    <phoneticPr fontId="3" type="noConversion"/>
  </si>
  <si>
    <t>Society</t>
    <phoneticPr fontId="3" type="noConversion"/>
  </si>
  <si>
    <t>Wiley Online Library</t>
    <phoneticPr fontId="3" type="noConversion"/>
  </si>
  <si>
    <t>The Arthroscopy Association of North America</t>
  </si>
  <si>
    <t>Earthquake Engineering Research Institute</t>
  </si>
  <si>
    <t>Royal Society of New Zealand Te Apārangi</t>
  </si>
  <si>
    <t>American Academy of Optometry</t>
  </si>
  <si>
    <t>OR</t>
    <phoneticPr fontId="3" type="noConversion"/>
  </si>
  <si>
    <t>1932-2143</t>
  </si>
  <si>
    <t>1932-2135</t>
  </si>
  <si>
    <t>Asia-Pacific Journal of Chemical Engineering</t>
  </si>
  <si>
    <t>https://onlinelibrary.wiley.com/journal/19322143</t>
  </si>
  <si>
    <t>10.1002/(ISSN)1932-2143</t>
  </si>
  <si>
    <t>APJ</t>
  </si>
  <si>
    <t>1467-8624</t>
  </si>
  <si>
    <t>0009-3920</t>
  </si>
  <si>
    <t>Child Development</t>
  </si>
  <si>
    <t>https://onlinelibrary.wiley.com/journal/14678624</t>
  </si>
  <si>
    <t>10.1111/(ISSN)1467-8624</t>
  </si>
  <si>
    <t>CDEV</t>
  </si>
  <si>
    <t>1750-8606</t>
  </si>
  <si>
    <t>1750-8592</t>
  </si>
  <si>
    <t>Child Development Perspectives</t>
  </si>
  <si>
    <t>https://onlinelibrary.wiley.com/journal/17508606</t>
  </si>
  <si>
    <t>10.1111/(ISSN)1750-8606</t>
  </si>
  <si>
    <t>CDEP</t>
  </si>
  <si>
    <t>2625-073X</t>
  </si>
  <si>
    <t>Civil Engineering Design</t>
  </si>
  <si>
    <t>https://onlinelibrary.wiley.com/journal/2625073X</t>
  </si>
  <si>
    <t>10.1002/(ISSN)2625-073X</t>
  </si>
  <si>
    <t>E403</t>
  </si>
  <si>
    <t>Free to Read</t>
  </si>
  <si>
    <t>1467-8667</t>
  </si>
  <si>
    <t>1093-9687</t>
  </si>
  <si>
    <t>Computer-Aided Civil and Infrastructure Engineering</t>
  </si>
  <si>
    <t>https://onlinelibrary.wiley.com/journal/14678667</t>
  </si>
  <si>
    <t>10.1111/(ISSN)1467-8667</t>
  </si>
  <si>
    <t>MICE</t>
  </si>
  <si>
    <t>2770-5706</t>
  </si>
  <si>
    <t>Earthquake Engineering and Resilience</t>
  </si>
  <si>
    <t>Physical Sciences &amp; Engineering;Physical Sciences &amp; Engineering;Physical Sciences &amp; Engineering</t>
  </si>
  <si>
    <t>https://onlinelibrary.wiley.com/journal/27705706</t>
  </si>
  <si>
    <t>10.1002/(ISSN)2770-5706</t>
  </si>
  <si>
    <t>EER2</t>
  </si>
  <si>
    <t>1879-0844</t>
  </si>
  <si>
    <t>1388-9842</t>
  </si>
  <si>
    <t>European Journal of Heart Failure</t>
  </si>
  <si>
    <t>Heart Failure</t>
  </si>
  <si>
    <t>https://onlinelibrary.wiley.com/journal/18790844</t>
  </si>
  <si>
    <t>10.1002/(ISSN)1879-0844</t>
  </si>
  <si>
    <t>EJHF</t>
  </si>
  <si>
    <t>1475-6765</t>
  </si>
  <si>
    <t>0304-4130</t>
  </si>
  <si>
    <t>European Journal of Political Research</t>
  </si>
  <si>
    <t>https://onlinelibrary.wiley.com/journal/14756765</t>
  </si>
  <si>
    <t>10.1111/(ISSN)1475-6765</t>
  </si>
  <si>
    <t>EJPR</t>
  </si>
  <si>
    <t>2047-8852</t>
  </si>
  <si>
    <t>2047-8844</t>
  </si>
  <si>
    <t>European Journal of Political Research Political Data Yearbook</t>
  </si>
  <si>
    <t>https://onlinelibrary.wiley.com/journal/20478852</t>
  </si>
  <si>
    <t>10.1111/(ISSN)2047-8852</t>
  </si>
  <si>
    <t>EPDY</t>
  </si>
  <si>
    <t>1365-2613</t>
  </si>
  <si>
    <t>0959-9673</t>
  </si>
  <si>
    <t>International Journal of Experimental Pathology</t>
  </si>
  <si>
    <t>https://onlinelibrary.wiley.com/journal/13652613</t>
  </si>
  <si>
    <t>10.1111/(ISSN)1365-2613</t>
  </si>
  <si>
    <t>IEP</t>
  </si>
  <si>
    <t>2047-3095</t>
  </si>
  <si>
    <t>2047-3087</t>
  </si>
  <si>
    <t>International Journal of Nursing Knowledge</t>
  </si>
  <si>
    <t>https://onlinelibrary.wiley.com/journal/20473095</t>
  </si>
  <si>
    <t>10.1111/(ISSN)2047-3095</t>
  </si>
  <si>
    <t>IJNT</t>
  </si>
  <si>
    <t>2637-403X</t>
  </si>
  <si>
    <t>Journal of Advanced Manufacturing and Processing</t>
  </si>
  <si>
    <t>Chemistry;Chemistry;Chemistry;Chemistry</t>
  </si>
  <si>
    <t>https://onlinelibrary.wiley.com/journal/2637403X</t>
  </si>
  <si>
    <t>10.1002/(ISSN)2637-403X</t>
  </si>
  <si>
    <t>AMP2</t>
  </si>
  <si>
    <t>1745-6622</t>
  </si>
  <si>
    <t>1078-1196</t>
  </si>
  <si>
    <t>Journal of Applied Corporate Finance</t>
  </si>
  <si>
    <t>https://onlinelibrary.wiley.com/journal/17456622</t>
  </si>
  <si>
    <t>10.1111/(ISSN)1745-6622</t>
  </si>
  <si>
    <t>JACF</t>
  </si>
  <si>
    <t>1530-9290</t>
  </si>
  <si>
    <t>1088-1980</t>
  </si>
  <si>
    <t>Journal of Industrial Ecology</t>
  </si>
  <si>
    <t>https://onlinelibrary.wiley.com/journal/15309290</t>
  </si>
  <si>
    <t>10.1111/(ISSN)1530-9290</t>
  </si>
  <si>
    <t>JIEC</t>
  </si>
  <si>
    <t>1755-0998</t>
  </si>
  <si>
    <t>1755-098X</t>
  </si>
  <si>
    <t>Molecular Ecology Resources</t>
  </si>
  <si>
    <t>https://onlinelibrary.wiley.com/journal/17550998</t>
  </si>
  <si>
    <t>10.1111/(ISSN)1755-0998</t>
  </si>
  <si>
    <t>MEN</t>
  </si>
  <si>
    <t>1540-5834</t>
  </si>
  <si>
    <t>0037-976X</t>
  </si>
  <si>
    <t>Monographs of the Society for Research in Child Development</t>
  </si>
  <si>
    <t>https://onlinelibrary.wiley.com/journal/15405834</t>
  </si>
  <si>
    <t>10.1111/(ISSN)1540-5834</t>
  </si>
  <si>
    <t>MONO</t>
  </si>
  <si>
    <t>1439-0507</t>
  </si>
  <si>
    <t>0933-7407</t>
  </si>
  <si>
    <t>Mycoses</t>
  </si>
  <si>
    <t>https://onlinelibrary.wiley.com/journal/14390507</t>
  </si>
  <si>
    <t>10.1111/(ISSN)1439-0507</t>
  </si>
  <si>
    <t>MYC</t>
  </si>
  <si>
    <t>1756-1051</t>
  </si>
  <si>
    <t>0107-055X</t>
  </si>
  <si>
    <t>Nordic Journal of Botany</t>
  </si>
  <si>
    <t>https://onlinelibrary.wiley.com/journal/17561051</t>
  </si>
  <si>
    <t>10.1111/(ISSN)1756-1051</t>
  </si>
  <si>
    <t>NJB</t>
  </si>
  <si>
    <t>1475-1313</t>
  </si>
  <si>
    <t>0275-5408</t>
  </si>
  <si>
    <t>Ophthalmic and Physiological Optics</t>
  </si>
  <si>
    <t>Vision Sciences</t>
  </si>
  <si>
    <t>https://onlinelibrary.wiley.com/journal/14751313</t>
  </si>
  <si>
    <t>10.1111/(ISSN)1475-1313</t>
  </si>
  <si>
    <t>OPO</t>
  </si>
  <si>
    <t>2626-1308</t>
  </si>
  <si>
    <t>2626-1294</t>
  </si>
  <si>
    <t>PhotonicsViews</t>
  </si>
  <si>
    <t>Photonics &amp; Lasers</t>
  </si>
  <si>
    <t>https://onlinelibrary.wiley.com/journal/26261308</t>
  </si>
  <si>
    <t>10.1002/(ISSN)2626-1308</t>
  </si>
  <si>
    <t>1442-1984</t>
  </si>
  <si>
    <t>0913-557X</t>
  </si>
  <si>
    <t>Plant Species Biology</t>
  </si>
  <si>
    <t>https://onlinelibrary.wiley.com/journal/14421984</t>
  </si>
  <si>
    <t>10.1111/(ISSN)1442-1984</t>
  </si>
  <si>
    <t>PSBI</t>
  </si>
  <si>
    <t>1467-9760</t>
  </si>
  <si>
    <t>0963-8016</t>
  </si>
  <si>
    <t>The Journal of Political Philosophy</t>
  </si>
  <si>
    <t>Political &amp; Economic Philosophy</t>
  </si>
  <si>
    <t>https://onlinelibrary.wiley.com/journal/14679760</t>
  </si>
  <si>
    <t>10.1111/(ISSN)1467-9760</t>
  </si>
  <si>
    <t>JOPP</t>
  </si>
  <si>
    <t>Country</t>
    <phoneticPr fontId="11" type="noConversion"/>
  </si>
  <si>
    <t>Language</t>
    <phoneticPr fontId="11" type="noConversion"/>
  </si>
  <si>
    <t>https://onlinelibrary.wiley.com/action/showFeed?jc=19322143&amp;type=etoc&amp;feed=rss</t>
  </si>
  <si>
    <t>Open Access</t>
  </si>
  <si>
    <t>https://onlinelibrary.wiley.com/action/showFeed?jc=14678624&amp;type=etoc&amp;feed=rss</t>
  </si>
  <si>
    <t>출판사변경(OUP)</t>
  </si>
  <si>
    <t>https://onlinelibrary.wiley.com/action/showFeed?jc=17508606&amp;type=etoc&amp;feed=rss</t>
  </si>
  <si>
    <t>https://onlinelibrary.wiley.com/action/showFeed?jc=14678667&amp;type=etoc&amp;feed=rss</t>
  </si>
  <si>
    <t>출판사변경(ELSEVIER)</t>
  </si>
  <si>
    <t>https://onlinelibrary.wiley.com/action/showFeed?jc=18790844&amp;type=etoc&amp;feed=rss</t>
  </si>
  <si>
    <t>https://onlinelibrary.wiley.com/action/showFeed?jc=14756765&amp;type=etoc&amp;feed=rss</t>
  </si>
  <si>
    <t>출판사변경(CUP)</t>
  </si>
  <si>
    <t>https://onlinelibrary.wiley.com/action/showFeed?jc=20478852&amp;type=etoc&amp;feed=rss</t>
  </si>
  <si>
    <t>https://onlinelibrary.wiley.com/action/showFeed?jc=13652613&amp;type=etoc&amp;feed=rss</t>
  </si>
  <si>
    <t>폐간</t>
  </si>
  <si>
    <t>https://onlinelibrary.wiley.com/action/showFeed?jc=20473095&amp;type=etoc&amp;feed=rss</t>
  </si>
  <si>
    <t>출판사변경(Sage)</t>
  </si>
  <si>
    <t>https://onlinelibrary.wiley.com/action/showFeed?jc=2637403X&amp;type=etoc&amp;feed=rss</t>
  </si>
  <si>
    <t>https://onlinelibrary.wiley.com/action/showFeed?jc=17456622&amp;type=etoc&amp;feed=rss</t>
  </si>
  <si>
    <t>https://onlinelibrary.wiley.com/action/showFeed?jc=15309290&amp;type=etoc&amp;feed=rss</t>
  </si>
  <si>
    <t>출판사변경(Springer Nature)</t>
  </si>
  <si>
    <t>https://onlinelibrary.wiley.com/action/showFeed?jc=17550998&amp;type=etoc&amp;feed=rss</t>
  </si>
  <si>
    <t>https://onlinelibrary.wiley.com/action/showFeed?jc=15405834&amp;type=etoc&amp;feed=rss</t>
  </si>
  <si>
    <t>https://onlinelibrary.wiley.com/action/showFeed?jc=14390507&amp;type=etoc&amp;feed=rss</t>
  </si>
  <si>
    <t>https://onlinelibrary.wiley.com/action/showFeed?jc=17561051&amp;type=etoc&amp;feed=rss</t>
  </si>
  <si>
    <t>https://onlinelibrary.wiley.com/action/showFeed?jc=14751313&amp;type=etoc&amp;feed=rss</t>
  </si>
  <si>
    <t>https://onlinelibrary.wiley.com/action/showFeed?jc=14421984&amp;type=etoc&amp;feed=rss</t>
  </si>
  <si>
    <t>https://onlinelibrary.wiley.com/action/showFeed?jc=14679760&amp;type=etoc&amp;feed=rss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</si>
</sst>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5"/>
      <color theme="3"/>
      <name val="Arial"/>
      <family val="2"/>
      <charset val="129"/>
    </font>
    <font>
      <sz val="11"/>
      <name val="돋움"/>
      <family val="3"/>
      <charset val="129"/>
    </font>
    <font>
      <sz val="9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3" fillId="0" borderId="0">
      <alignment horizontal="left"/>
    </xf>
    <xf numFmtId="0" fontId="6" fillId="0" borderId="0"/>
    <xf numFmtId="0" fontId="9" fillId="0" borderId="0">
      <alignment vertical="center"/>
    </xf>
    <xf numFmtId="0" fontId="9" fillId="0" borderId="0">
      <alignment vertical="center"/>
    </xf>
    <xf numFmtId="0" fontId="6" fillId="0" borderId="0"/>
    <xf numFmtId="0" fontId="6" fillId="0" borderId="0"/>
  </cellStyleXfs>
  <cellXfs count="28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top" wrapText="1"/>
    </xf>
    <xf numFmtId="0" fontId="2" fillId="3" borderId="1" xfId="2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6" fillId="0" borderId="1" xfId="0" applyFont="1" applyBorder="1">
      <alignment vertical="center"/>
    </xf>
    <xf numFmtId="176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1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3" applyBorder="1"/>
    <xf numFmtId="0" fontId="6" fillId="0" borderId="1" xfId="3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0" fillId="0" borderId="0" xfId="4" applyFont="1">
      <alignment vertical="center"/>
    </xf>
    <xf numFmtId="0" fontId="2" fillId="4" borderId="1" xfId="1" applyFont="1" applyFill="1" applyBorder="1" applyAlignment="1">
      <alignment horizontal="center" vertical="top" wrapText="1"/>
    </xf>
  </cellXfs>
  <cellStyles count="8">
    <cellStyle name="Normal 2 3 7" xfId="3"/>
    <cellStyle name="Normal_all_Wiley-Blackwell_journals_2010 2" xfId="6"/>
    <cellStyle name="표준" xfId="0" builtinId="0"/>
    <cellStyle name="표준 2" xfId="1"/>
    <cellStyle name="표준 2 2" xfId="7"/>
    <cellStyle name="표준 3 2" xfId="2"/>
    <cellStyle name="표준 4" xfId="5"/>
    <cellStyle name="표준_자료유형e-Journal" xfId="4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kim1/Downloads/All_Wiley_journals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 Subscription Journals"/>
      <sheetName val="Update"/>
      <sheetName val="New Starts"/>
      <sheetName val="Free to Read"/>
      <sheetName val="Take overs"/>
      <sheetName val="Other Changes"/>
      <sheetName val="No longer published"/>
      <sheetName val="Free_OA"/>
      <sheetName val="Embargo"/>
    </sheetNames>
    <sheetDataSet>
      <sheetData sheetId="0">
        <row r="1">
          <cell r="A1" t="str">
            <v>Last Updated:</v>
          </cell>
          <cell r="F1">
            <v>45933</v>
          </cell>
        </row>
        <row r="3">
          <cell r="H3" t="str">
            <v>Wiley Online Library Journals List  2026</v>
          </cell>
        </row>
        <row r="4">
          <cell r="A4" t="str">
            <v>Journal Group code (numeric)</v>
          </cell>
          <cell r="B4" t="str">
            <v>Journal Group code (alpha)</v>
          </cell>
          <cell r="C4" t="str">
            <v>MJ Code</v>
          </cell>
          <cell r="D4" t="str">
            <v xml:space="preserve">Print ISSN </v>
          </cell>
          <cell r="E4" t="str">
            <v>Print Journal Code</v>
          </cell>
          <cell r="F4" t="str">
            <v>Digital ISSN</v>
          </cell>
          <cell r="G4" t="str">
            <v>Digital Journal Code</v>
          </cell>
          <cell r="H4" t="str">
            <v>Title</v>
          </cell>
          <cell r="I4" t="str">
            <v>Print Material Number</v>
          </cell>
          <cell r="J4" t="str">
            <v>Print Status</v>
          </cell>
          <cell r="K4" t="str">
            <v>Digital Material Number</v>
          </cell>
          <cell r="L4" t="str">
            <v>Digital Status</v>
          </cell>
          <cell r="M4" t="str">
            <v>MultiMedia SAP Material</v>
          </cell>
          <cell r="N4" t="str">
            <v>FTE Price Model</v>
          </cell>
          <cell r="O4" t="str">
            <v>DOI</v>
          </cell>
          <cell r="P4" t="str">
            <v>URL</v>
          </cell>
          <cell r="Q4" t="str">
            <v>General Subject Category</v>
          </cell>
          <cell r="R4" t="str">
            <v>Primary Subject Area</v>
          </cell>
          <cell r="S4" t="str">
            <v>Media Type</v>
          </cell>
          <cell r="T4" t="str">
            <v xml:space="preserve">External Pricing Notes Pricing </v>
          </cell>
          <cell r="U4" t="str">
            <v xml:space="preserve">Hybrid Open Access </v>
          </cell>
          <cell r="V4" t="str">
            <v>Available For POD</v>
          </cell>
          <cell r="W4" t="str">
            <v>Included In Database</v>
          </cell>
          <cell r="X4" t="str">
            <v>Full Collection</v>
          </cell>
          <cell r="Y4" t="str">
            <v>STM Collection</v>
          </cell>
          <cell r="Z4" t="str">
            <v>SSH Collection</v>
          </cell>
          <cell r="AA4" t="str">
            <v>M&amp;N Collection</v>
          </cell>
          <cell r="AB4" t="str">
            <v>Not in any Standard Collections</v>
          </cell>
          <cell r="AC4" t="str">
            <v>R4L Collection</v>
          </cell>
          <cell r="AD4" t="str">
            <v>Current Year Volume</v>
          </cell>
          <cell r="AE4" t="str">
            <v>Current Year Issue</v>
          </cell>
          <cell r="AF4" t="str">
            <v>Frontfile Start Year</v>
          </cell>
          <cell r="AG4" t="str">
            <v>Frontfile Start Volume</v>
          </cell>
          <cell r="AH4" t="str">
            <v>Year of First Backfile Volume</v>
          </cell>
          <cell r="AI4" t="str">
            <v>First Backfile Volume Available</v>
          </cell>
          <cell r="AJ4" t="str">
            <v>First Backfile Isssue Available</v>
          </cell>
          <cell r="AK4" t="str">
            <v>Year of Last Backfile Volume</v>
          </cell>
          <cell r="AL4" t="str">
            <v>Last Backfile Volume Available</v>
          </cell>
          <cell r="AM4" t="str">
            <v>Last Backfile Issue Available</v>
          </cell>
          <cell r="AN4" t="str">
            <v>Renewal Subscription Type</v>
          </cell>
          <cell r="AO4" t="str">
            <v>Journal Owned by</v>
          </cell>
        </row>
        <row r="5">
          <cell r="A5" t="str">
            <v>AAB</v>
          </cell>
          <cell r="B5" t="str">
            <v>AAB</v>
          </cell>
          <cell r="D5" t="str">
            <v>0003-4746</v>
          </cell>
          <cell r="E5" t="str">
            <v>AAB</v>
          </cell>
          <cell r="F5" t="str">
            <v>1744-7348</v>
          </cell>
          <cell r="G5" t="str">
            <v>AAB2</v>
          </cell>
          <cell r="H5" t="str">
            <v>Annals of Applied Biology</v>
          </cell>
          <cell r="I5" t="str">
            <v>0AABP</v>
          </cell>
          <cell r="J5" t="str">
            <v>Obsolete media</v>
          </cell>
          <cell r="K5" t="str">
            <v>0AABD</v>
          </cell>
          <cell r="L5" t="str">
            <v>Current publication</v>
          </cell>
          <cell r="M5" t="str">
            <v>0AABC</v>
          </cell>
          <cell r="N5" t="str">
            <v>No</v>
          </cell>
          <cell r="O5" t="str">
            <v>10.1111/(ISSN)1744-7348</v>
          </cell>
          <cell r="P5" t="str">
            <v>https://onlinelibrary.wiley.com/journal/17447348</v>
          </cell>
          <cell r="Q5" t="str">
            <v>Life Sciences</v>
          </cell>
          <cell r="R5" t="str">
            <v>Plant Science</v>
          </cell>
          <cell r="S5" t="str">
            <v>Online</v>
          </cell>
          <cell r="T5" t="str">
            <v>E-only title</v>
          </cell>
          <cell r="U5" t="str">
            <v>Y</v>
          </cell>
          <cell r="V5" t="str">
            <v>Yes</v>
          </cell>
          <cell r="W5" t="str">
            <v>Yes</v>
          </cell>
          <cell r="X5" t="str">
            <v>Full Collection</v>
          </cell>
          <cell r="Y5" t="str">
            <v>STM Collection</v>
          </cell>
          <cell r="Z5" t="str">
            <v/>
          </cell>
          <cell r="AA5" t="str">
            <v/>
          </cell>
          <cell r="AB5" t="str">
            <v/>
          </cell>
          <cell r="AC5" t="str">
            <v>R4L Collection</v>
          </cell>
          <cell r="AD5" t="str">
            <v>188-189</v>
          </cell>
          <cell r="AE5">
            <v>6</v>
          </cell>
          <cell r="AF5" t="str">
            <v>1997</v>
          </cell>
          <cell r="AG5" t="str">
            <v>130</v>
          </cell>
          <cell r="AH5" t="str">
            <v>1914</v>
          </cell>
          <cell r="AI5" t="str">
            <v>1</v>
          </cell>
          <cell r="AJ5" t="str">
            <v>1</v>
          </cell>
          <cell r="AK5" t="str">
            <v>1996</v>
          </cell>
          <cell r="AL5" t="str">
            <v>129</v>
          </cell>
          <cell r="AM5" t="str">
            <v>3</v>
          </cell>
          <cell r="AN5" t="str">
            <v>Calendar Year</v>
          </cell>
          <cell r="AO5" t="str">
            <v>Association of Applied Biologists</v>
          </cell>
        </row>
        <row r="6">
          <cell r="A6" t="str">
            <v>AAE</v>
          </cell>
          <cell r="B6" t="str">
            <v>AAE</v>
          </cell>
          <cell r="D6" t="str">
            <v>0905-7196</v>
          </cell>
          <cell r="E6" t="str">
            <v>AAE</v>
          </cell>
          <cell r="F6" t="str">
            <v>1600-0471</v>
          </cell>
          <cell r="G6" t="str">
            <v>AAE2</v>
          </cell>
          <cell r="H6" t="str">
            <v>Arabian Archaeology and Epigraphy</v>
          </cell>
          <cell r="I6" t="str">
            <v>0AAEP</v>
          </cell>
          <cell r="J6" t="str">
            <v>Current publication</v>
          </cell>
          <cell r="K6" t="str">
            <v>0AAED</v>
          </cell>
          <cell r="L6" t="str">
            <v>Current publication</v>
          </cell>
          <cell r="M6" t="str">
            <v>0AAEC</v>
          </cell>
          <cell r="N6" t="str">
            <v>No</v>
          </cell>
          <cell r="O6" t="str">
            <v>10.1111/(ISSN)1600-0471</v>
          </cell>
          <cell r="P6" t="str">
            <v>https://onlinelibrary.wiley.com/journal/16000471</v>
          </cell>
          <cell r="Q6" t="str">
            <v>Social &amp; Behavioral Sciences</v>
          </cell>
          <cell r="R6" t="str">
            <v>Middle &amp; Near Eastern Archaeology</v>
          </cell>
          <cell r="S6" t="str">
            <v>Both</v>
          </cell>
          <cell r="U6" t="str">
            <v>Y</v>
          </cell>
          <cell r="W6" t="str">
            <v>Yes</v>
          </cell>
          <cell r="X6" t="str">
            <v>Full Collection</v>
          </cell>
          <cell r="Y6" t="str">
            <v/>
          </cell>
          <cell r="Z6" t="str">
            <v>SSH Collection</v>
          </cell>
          <cell r="AA6" t="str">
            <v/>
          </cell>
          <cell r="AB6" t="str">
            <v/>
          </cell>
          <cell r="AC6" t="str">
            <v>R4L Collection</v>
          </cell>
          <cell r="AD6" t="str">
            <v>37</v>
          </cell>
          <cell r="AE6">
            <v>1</v>
          </cell>
          <cell r="AF6" t="str">
            <v>1997</v>
          </cell>
          <cell r="AG6" t="str">
            <v>8</v>
          </cell>
          <cell r="AH6" t="str">
            <v>1990</v>
          </cell>
          <cell r="AI6" t="str">
            <v>1</v>
          </cell>
          <cell r="AJ6" t="str">
            <v>1</v>
          </cell>
          <cell r="AK6" t="str">
            <v>1996</v>
          </cell>
          <cell r="AL6" t="str">
            <v>7</v>
          </cell>
          <cell r="AM6" t="str">
            <v>2</v>
          </cell>
          <cell r="AN6" t="str">
            <v>Calendar Year</v>
          </cell>
          <cell r="AO6" t="str">
            <v>Wiley</v>
          </cell>
        </row>
        <row r="7">
          <cell r="A7" t="str">
            <v>AAS</v>
          </cell>
          <cell r="B7" t="str">
            <v>AAS</v>
          </cell>
          <cell r="D7" t="str">
            <v>0001-5172</v>
          </cell>
          <cell r="E7" t="str">
            <v>AAS</v>
          </cell>
          <cell r="F7" t="str">
            <v>1399-6576</v>
          </cell>
          <cell r="G7" t="str">
            <v>AAS2</v>
          </cell>
          <cell r="H7" t="str">
            <v>Acta Anaesthesiologica Scandinavica</v>
          </cell>
          <cell r="I7" t="str">
            <v>0AASP</v>
          </cell>
          <cell r="J7" t="str">
            <v>Obsolete media</v>
          </cell>
          <cell r="K7" t="str">
            <v>0AASD</v>
          </cell>
          <cell r="L7" t="str">
            <v>Current publication</v>
          </cell>
          <cell r="M7" t="str">
            <v>0AASC</v>
          </cell>
          <cell r="N7" t="str">
            <v>No</v>
          </cell>
          <cell r="O7" t="str">
            <v>10.1111/(ISSN)1399-6576</v>
          </cell>
          <cell r="P7" t="str">
            <v>https://onlinelibrary.wiley.com/journal/13996576</v>
          </cell>
          <cell r="Q7" t="str">
            <v>Medicine</v>
          </cell>
          <cell r="R7" t="str">
            <v>Anesthesia &amp; Pain Management</v>
          </cell>
          <cell r="S7" t="str">
            <v>Online</v>
          </cell>
          <cell r="T7" t="str">
            <v>E-only title</v>
          </cell>
          <cell r="U7" t="str">
            <v>Y</v>
          </cell>
          <cell r="V7" t="str">
            <v>Yes</v>
          </cell>
          <cell r="W7" t="str">
            <v>Yes</v>
          </cell>
          <cell r="X7" t="str">
            <v>Full Collection</v>
          </cell>
          <cell r="Y7" t="str">
            <v>STM Collection</v>
          </cell>
          <cell r="Z7" t="str">
            <v/>
          </cell>
          <cell r="AA7" t="str">
            <v>Medicine &amp; Nursing Collection</v>
          </cell>
          <cell r="AB7" t="str">
            <v/>
          </cell>
          <cell r="AC7" t="str">
            <v>R4L Collection</v>
          </cell>
          <cell r="AD7" t="str">
            <v>70</v>
          </cell>
          <cell r="AE7">
            <v>10</v>
          </cell>
          <cell r="AF7" t="str">
            <v>1997</v>
          </cell>
          <cell r="AG7" t="str">
            <v>41</v>
          </cell>
          <cell r="AH7" t="str">
            <v>1957</v>
          </cell>
          <cell r="AI7" t="str">
            <v>1</v>
          </cell>
          <cell r="AJ7" t="str">
            <v>1-2</v>
          </cell>
          <cell r="AK7" t="str">
            <v>1996</v>
          </cell>
          <cell r="AL7" t="str">
            <v>40</v>
          </cell>
          <cell r="AM7" t="str">
            <v>8</v>
          </cell>
          <cell r="AN7" t="str">
            <v>Calendar Year</v>
          </cell>
          <cell r="AO7" t="str">
            <v>Scandinavian Society of Anaesthesiology and Intensive Care Medicine</v>
          </cell>
        </row>
        <row r="8">
          <cell r="A8" t="str">
            <v>AB</v>
          </cell>
          <cell r="B8" t="str">
            <v>AB</v>
          </cell>
          <cell r="D8" t="str">
            <v>0096-140X</v>
          </cell>
          <cell r="E8" t="str">
            <v>AB</v>
          </cell>
          <cell r="F8" t="str">
            <v>1098-2337</v>
          </cell>
          <cell r="G8" t="str">
            <v>AB2</v>
          </cell>
          <cell r="H8" t="str">
            <v>Aggressive Behavior</v>
          </cell>
          <cell r="I8" t="str">
            <v>00ABP</v>
          </cell>
          <cell r="J8" t="str">
            <v>Obsolete media</v>
          </cell>
          <cell r="K8" t="str">
            <v>00ABD</v>
          </cell>
          <cell r="L8" t="str">
            <v>Current publication</v>
          </cell>
          <cell r="M8" t="str">
            <v>00ABC</v>
          </cell>
          <cell r="N8" t="str">
            <v>No</v>
          </cell>
          <cell r="O8" t="str">
            <v>10.1002/(ISSN)1098-2337</v>
          </cell>
          <cell r="P8" t="str">
            <v>https://onlinelibrary.wiley.com/journal/10982337</v>
          </cell>
          <cell r="Q8" t="str">
            <v>Psychology</v>
          </cell>
          <cell r="R8" t="str">
            <v>Brain &amp; Behavior: Physiological Psychology</v>
          </cell>
          <cell r="S8" t="str">
            <v>Online</v>
          </cell>
          <cell r="T8" t="str">
            <v>E-only title</v>
          </cell>
          <cell r="U8" t="str">
            <v>Y</v>
          </cell>
          <cell r="V8" t="str">
            <v>Yes</v>
          </cell>
          <cell r="W8" t="str">
            <v>Yes</v>
          </cell>
          <cell r="X8" t="str">
            <v>Full Collection</v>
          </cell>
          <cell r="Y8" t="str">
            <v>STM Collection</v>
          </cell>
          <cell r="Z8" t="str">
            <v/>
          </cell>
          <cell r="AA8" t="str">
            <v/>
          </cell>
          <cell r="AB8" t="str">
            <v/>
          </cell>
          <cell r="AC8" t="str">
            <v>R4L Collection</v>
          </cell>
          <cell r="AD8" t="str">
            <v>52</v>
          </cell>
          <cell r="AE8">
            <v>6</v>
          </cell>
          <cell r="AF8" t="str">
            <v>1996</v>
          </cell>
          <cell r="AG8" t="str">
            <v>22</v>
          </cell>
          <cell r="AH8" t="str">
            <v>1974</v>
          </cell>
          <cell r="AI8" t="str">
            <v>1</v>
          </cell>
          <cell r="AJ8" t="str">
            <v>1</v>
          </cell>
          <cell r="AK8" t="str">
            <v>1995</v>
          </cell>
          <cell r="AL8" t="str">
            <v>21</v>
          </cell>
          <cell r="AM8" t="str">
            <v>6</v>
          </cell>
          <cell r="AN8" t="str">
            <v>Calendar Year</v>
          </cell>
          <cell r="AO8" t="str">
            <v>Wiley</v>
          </cell>
        </row>
        <row r="9">
          <cell r="A9" t="str">
            <v>ABAC</v>
          </cell>
          <cell r="B9" t="str">
            <v>ABAC</v>
          </cell>
          <cell r="D9" t="str">
            <v>0001-3072</v>
          </cell>
          <cell r="E9" t="str">
            <v>ABAC</v>
          </cell>
          <cell r="F9" t="str">
            <v>1467-6281</v>
          </cell>
          <cell r="G9" t="str">
            <v>ABA3</v>
          </cell>
          <cell r="H9" t="str">
            <v>Abacus</v>
          </cell>
          <cell r="I9" t="str">
            <v>ABACP</v>
          </cell>
          <cell r="J9" t="str">
            <v>Current publication</v>
          </cell>
          <cell r="K9" t="str">
            <v>ABACD</v>
          </cell>
          <cell r="L9" t="str">
            <v>Current publication</v>
          </cell>
          <cell r="M9" t="str">
            <v>ABACC</v>
          </cell>
          <cell r="N9" t="str">
            <v>No</v>
          </cell>
          <cell r="O9" t="str">
            <v>10.1111/(ISSN)1467-6281</v>
          </cell>
          <cell r="P9" t="str">
            <v>https://onlinelibrary.wiley.com/journal/14676281</v>
          </cell>
          <cell r="Q9" t="str">
            <v>Business, Economics, Finance &amp; Accounting</v>
          </cell>
          <cell r="R9" t="str">
            <v>General &amp; Introductory Accounting</v>
          </cell>
          <cell r="S9" t="str">
            <v>Both</v>
          </cell>
          <cell r="U9" t="str">
            <v>Y</v>
          </cell>
          <cell r="W9" t="str">
            <v>Yes</v>
          </cell>
          <cell r="X9" t="str">
            <v>Full Collection</v>
          </cell>
          <cell r="Z9" t="str">
            <v>SSH Collection</v>
          </cell>
          <cell r="AC9" t="str">
            <v>R4L Collection</v>
          </cell>
          <cell r="AD9" t="str">
            <v>62</v>
          </cell>
          <cell r="AE9">
            <v>8</v>
          </cell>
          <cell r="AF9" t="str">
            <v>1997</v>
          </cell>
          <cell r="AG9" t="str">
            <v>33</v>
          </cell>
          <cell r="AH9" t="str">
            <v>1965</v>
          </cell>
          <cell r="AI9" t="str">
            <v>1</v>
          </cell>
          <cell r="AJ9" t="str">
            <v>1</v>
          </cell>
          <cell r="AK9" t="str">
            <v>1996</v>
          </cell>
          <cell r="AL9" t="str">
            <v>32</v>
          </cell>
          <cell r="AM9" t="str">
            <v>2</v>
          </cell>
          <cell r="AN9" t="str">
            <v>Calendar Year</v>
          </cell>
          <cell r="AO9" t="str">
            <v>The Accounting Foundation, The University of Sydney</v>
          </cell>
        </row>
        <row r="10">
          <cell r="A10" t="str">
            <v>ABLJ</v>
          </cell>
          <cell r="B10" t="str">
            <v>ABLJ</v>
          </cell>
          <cell r="C10" t="str">
            <v>MJ0009</v>
          </cell>
          <cell r="D10" t="str">
            <v>0002-7766</v>
          </cell>
          <cell r="E10" t="str">
            <v>ABLJ</v>
          </cell>
          <cell r="F10" t="str">
            <v>1744-1714</v>
          </cell>
          <cell r="G10" t="str">
            <v>ABL3</v>
          </cell>
          <cell r="H10" t="str">
            <v>American Business Law Journal</v>
          </cell>
          <cell r="I10" t="str">
            <v>ABLJP</v>
          </cell>
          <cell r="J10" t="str">
            <v>Current publication</v>
          </cell>
          <cell r="K10" t="str">
            <v>ABLJD</v>
          </cell>
          <cell r="L10" t="str">
            <v>Current publication</v>
          </cell>
          <cell r="M10" t="str">
            <v>ABLJC</v>
          </cell>
          <cell r="N10" t="str">
            <v>No</v>
          </cell>
          <cell r="O10" t="str">
            <v>10.1111/(ISSN)1744-1714</v>
          </cell>
          <cell r="P10" t="str">
            <v>https://onlinelibrary.wiley.com/journal/17441714</v>
          </cell>
          <cell r="Q10" t="str">
            <v>Law &amp; Criminology</v>
          </cell>
          <cell r="R10" t="str">
            <v>Commercial Law</v>
          </cell>
          <cell r="S10" t="str">
            <v>Both</v>
          </cell>
          <cell r="U10" t="str">
            <v>Y</v>
          </cell>
          <cell r="W10" t="str">
            <v>Yes</v>
          </cell>
          <cell r="X10" t="str">
            <v>Full Collection</v>
          </cell>
          <cell r="Y10" t="str">
            <v/>
          </cell>
          <cell r="Z10" t="str">
            <v>SSH Collection</v>
          </cell>
          <cell r="AA10" t="str">
            <v/>
          </cell>
          <cell r="AB10" t="str">
            <v/>
          </cell>
          <cell r="AC10" t="str">
            <v>R4L Collection</v>
          </cell>
          <cell r="AD10" t="str">
            <v>63</v>
          </cell>
          <cell r="AE10">
            <v>4</v>
          </cell>
          <cell r="AF10" t="str">
            <v>1997</v>
          </cell>
          <cell r="AG10" t="str">
            <v>34</v>
          </cell>
          <cell r="AN10" t="str">
            <v>Calendar Year</v>
          </cell>
          <cell r="AO10" t="str">
            <v>Academy of Legal Studies in Business</v>
          </cell>
        </row>
        <row r="11">
          <cell r="A11" t="str">
            <v>ACE</v>
          </cell>
          <cell r="B11" t="str">
            <v>ACE</v>
          </cell>
          <cell r="D11" t="str">
            <v>1052-2891</v>
          </cell>
          <cell r="E11" t="str">
            <v>ACE</v>
          </cell>
          <cell r="F11" t="str">
            <v>1536-0717</v>
          </cell>
          <cell r="G11" t="str">
            <v>ACE2</v>
          </cell>
          <cell r="H11" t="str">
            <v>New Directions for Adult and Continuing Education</v>
          </cell>
          <cell r="I11" t="str">
            <v>0ACEP</v>
          </cell>
          <cell r="J11" t="str">
            <v>Current publication</v>
          </cell>
          <cell r="K11" t="str">
            <v>0ACED</v>
          </cell>
          <cell r="L11" t="str">
            <v>Current publication</v>
          </cell>
          <cell r="M11" t="str">
            <v>0ACEC</v>
          </cell>
          <cell r="N11" t="str">
            <v>No</v>
          </cell>
          <cell r="O11" t="str">
            <v>10.1002/(ISSN)1536-0717</v>
          </cell>
          <cell r="P11" t="str">
            <v>https://onlinelibrary.wiley.com/journal/15360717</v>
          </cell>
          <cell r="Q11" t="str">
            <v>Social &amp; Behavioral Sciences</v>
          </cell>
          <cell r="R11" t="str">
            <v>Adult &amp; Continuing Education</v>
          </cell>
          <cell r="S11" t="str">
            <v>Both</v>
          </cell>
          <cell r="U11" t="str">
            <v>Y</v>
          </cell>
          <cell r="W11" t="str">
            <v>Yes</v>
          </cell>
          <cell r="X11" t="str">
            <v>Full Collection</v>
          </cell>
          <cell r="Y11" t="str">
            <v/>
          </cell>
          <cell r="Z11" t="str">
            <v>SSH Collection</v>
          </cell>
          <cell r="AA11" t="str">
            <v/>
          </cell>
          <cell r="AB11" t="str">
            <v/>
          </cell>
          <cell r="AC11" t="str">
            <v>R4L Collection</v>
          </cell>
          <cell r="AD11" t="str">
            <v>2026</v>
          </cell>
          <cell r="AE11">
            <v>4</v>
          </cell>
          <cell r="AF11" t="str">
            <v>1997</v>
          </cell>
          <cell r="AG11" t="str">
            <v>1997</v>
          </cell>
          <cell r="AH11" t="str">
            <v>1979</v>
          </cell>
          <cell r="AI11" t="str">
            <v>1979</v>
          </cell>
          <cell r="AJ11" t="str">
            <v>1</v>
          </cell>
          <cell r="AK11" t="str">
            <v>1996</v>
          </cell>
          <cell r="AL11" t="str">
            <v>1996</v>
          </cell>
          <cell r="AM11" t="str">
            <v>72</v>
          </cell>
          <cell r="AN11" t="str">
            <v>Rolling Renewal</v>
          </cell>
          <cell r="AO11" t="str">
            <v>Wiley</v>
          </cell>
        </row>
        <row r="12">
          <cell r="A12" t="str">
            <v>ACEM</v>
          </cell>
          <cell r="B12" t="str">
            <v>ACEM</v>
          </cell>
          <cell r="D12" t="str">
            <v>1069-6563</v>
          </cell>
          <cell r="E12" t="str">
            <v>ACEM</v>
          </cell>
          <cell r="F12" t="str">
            <v>1553-2712</v>
          </cell>
          <cell r="G12" t="str">
            <v>ACE3</v>
          </cell>
          <cell r="H12" t="str">
            <v>Academic Emergency Medicine</v>
          </cell>
          <cell r="I12" t="str">
            <v>ACEMP</v>
          </cell>
          <cell r="J12" t="str">
            <v>Obsolete media</v>
          </cell>
          <cell r="K12" t="str">
            <v>ACEMD</v>
          </cell>
          <cell r="L12" t="str">
            <v>Current publication</v>
          </cell>
          <cell r="N12" t="str">
            <v>No</v>
          </cell>
          <cell r="O12" t="str">
            <v>10.1111/(ISSN)1553-2712</v>
          </cell>
          <cell r="P12" t="str">
            <v>https://onlinelibrary.wiley.com/journal/15532712</v>
          </cell>
          <cell r="Q12" t="str">
            <v>Medicine</v>
          </cell>
          <cell r="R12" t="str">
            <v>Emergency Medicine &amp; Trauma</v>
          </cell>
          <cell r="S12" t="str">
            <v>Online</v>
          </cell>
          <cell r="T12" t="str">
            <v>E-only title</v>
          </cell>
          <cell r="U12" t="str">
            <v>Y</v>
          </cell>
          <cell r="V12" t="str">
            <v>Yes</v>
          </cell>
          <cell r="W12" t="str">
            <v>Yes</v>
          </cell>
          <cell r="X12" t="str">
            <v>Full Collection</v>
          </cell>
          <cell r="Y12" t="str">
            <v>STM Collection</v>
          </cell>
          <cell r="Z12" t="str">
            <v/>
          </cell>
          <cell r="AA12" t="str">
            <v>Medicine &amp; Nursing Collection</v>
          </cell>
          <cell r="AB12" t="str">
            <v/>
          </cell>
          <cell r="AC12" t="str">
            <v>R4L Collection</v>
          </cell>
          <cell r="AD12" t="str">
            <v>33</v>
          </cell>
          <cell r="AE12">
            <v>12</v>
          </cell>
          <cell r="AF12" t="str">
            <v>1997</v>
          </cell>
          <cell r="AG12" t="str">
            <v>4</v>
          </cell>
          <cell r="AH12" t="str">
            <v>1994</v>
          </cell>
          <cell r="AI12" t="str">
            <v>1</v>
          </cell>
          <cell r="AJ12" t="str">
            <v>2</v>
          </cell>
          <cell r="AK12" t="str">
            <v>1996</v>
          </cell>
          <cell r="AL12" t="str">
            <v>1</v>
          </cell>
          <cell r="AM12" t="str">
            <v>6</v>
          </cell>
          <cell r="AN12" t="str">
            <v>Rolling Renewal</v>
          </cell>
          <cell r="AO12" t="str">
            <v>Society for Academic Emergency Medicine</v>
          </cell>
        </row>
        <row r="13">
          <cell r="A13" t="str">
            <v>ACEN</v>
          </cell>
          <cell r="B13" t="str">
            <v>ACEN</v>
          </cell>
          <cell r="D13" t="str">
            <v>1551-9171</v>
          </cell>
          <cell r="E13" t="str">
            <v>ACEN</v>
          </cell>
          <cell r="F13" t="str">
            <v>2328-8949</v>
          </cell>
          <cell r="G13" t="str">
            <v>ACE6</v>
          </cell>
          <cell r="H13" t="str">
            <v>ACEP Now</v>
          </cell>
          <cell r="I13" t="str">
            <v>ACENP</v>
          </cell>
          <cell r="J13" t="str">
            <v>Current publication</v>
          </cell>
          <cell r="K13" t="str">
            <v>ACEND</v>
          </cell>
          <cell r="L13" t="str">
            <v>Obsolete media</v>
          </cell>
          <cell r="M13" t="str">
            <v>ACENC</v>
          </cell>
          <cell r="N13" t="str">
            <v>No</v>
          </cell>
          <cell r="P13" t="str">
            <v>https://www.acepnow.com</v>
          </cell>
          <cell r="Q13" t="str">
            <v>Medicine</v>
          </cell>
          <cell r="R13" t="str">
            <v>Emergency Medicine &amp; Trauma</v>
          </cell>
          <cell r="S13" t="str">
            <v>Print</v>
          </cell>
          <cell r="T13" t="str">
            <v>Print Only Controlled Circulation title.  Free online access</v>
          </cell>
          <cell r="W13" t="str">
            <v>No</v>
          </cell>
          <cell r="AB13" t="str">
            <v>Not in any Standard Collection - print only</v>
          </cell>
          <cell r="AD13" t="str">
            <v>45</v>
          </cell>
          <cell r="AE13">
            <v>12</v>
          </cell>
          <cell r="AN13" t="str">
            <v>Controlled Circulation</v>
          </cell>
          <cell r="AO13" t="str">
            <v>American College of Emergency Physicians</v>
          </cell>
        </row>
        <row r="14">
          <cell r="A14" t="str">
            <v>ACER</v>
          </cell>
          <cell r="B14" t="str">
            <v>ACER</v>
          </cell>
          <cell r="D14" t="str">
            <v>0145-6008</v>
          </cell>
          <cell r="E14" t="str">
            <v>ACER</v>
          </cell>
          <cell r="F14" t="str">
            <v>2993-7175</v>
          </cell>
          <cell r="G14" t="str">
            <v>ACE4</v>
          </cell>
          <cell r="H14" t="str">
            <v>Alcohol, Clinical and Experimental Research</v>
          </cell>
          <cell r="I14" t="str">
            <v>ACERP</v>
          </cell>
          <cell r="J14" t="str">
            <v>Obsolete media</v>
          </cell>
          <cell r="K14" t="str">
            <v>ACERD</v>
          </cell>
          <cell r="L14" t="str">
            <v>Current publication</v>
          </cell>
          <cell r="N14" t="str">
            <v>No</v>
          </cell>
          <cell r="O14" t="str">
            <v>10.1111/(ISSN)2993-7175</v>
          </cell>
          <cell r="P14" t="str">
            <v>https://onlinelibrary.wiley.com/journal/29937175</v>
          </cell>
          <cell r="Q14" t="str">
            <v>Nursing, Dentistry &amp; Healthcare</v>
          </cell>
          <cell r="R14" t="str">
            <v>Alcoholism</v>
          </cell>
          <cell r="S14" t="str">
            <v>Online</v>
          </cell>
          <cell r="T14" t="str">
            <v>E-only title</v>
          </cell>
          <cell r="U14" t="str">
            <v>Y</v>
          </cell>
          <cell r="V14" t="str">
            <v>Yes</v>
          </cell>
          <cell r="W14" t="str">
            <v>Yes</v>
          </cell>
          <cell r="X14" t="str">
            <v>Full Collection</v>
          </cell>
          <cell r="Y14" t="str">
            <v>STM Collection</v>
          </cell>
          <cell r="Z14" t="str">
            <v/>
          </cell>
          <cell r="AA14" t="str">
            <v>Medicine &amp; Nursing Collection</v>
          </cell>
          <cell r="AB14" t="str">
            <v/>
          </cell>
          <cell r="AC14" t="str">
            <v>R4L Collection</v>
          </cell>
          <cell r="AD14" t="str">
            <v>50</v>
          </cell>
          <cell r="AE14">
            <v>12</v>
          </cell>
          <cell r="AF14" t="str">
            <v>1997</v>
          </cell>
          <cell r="AG14">
            <v>1</v>
          </cell>
          <cell r="AH14" t="str">
            <v>1977</v>
          </cell>
          <cell r="AI14" t="str">
            <v>1</v>
          </cell>
          <cell r="AJ14" t="str">
            <v>1</v>
          </cell>
          <cell r="AK14" t="str">
            <v>1996</v>
          </cell>
          <cell r="AL14" t="str">
            <v>20</v>
          </cell>
          <cell r="AM14" t="str">
            <v>9</v>
          </cell>
          <cell r="AN14" t="str">
            <v>Rolling Renewal</v>
          </cell>
          <cell r="AO14" t="str">
            <v>Research Society on Alcohol</v>
          </cell>
        </row>
        <row r="15">
          <cell r="A15" t="str">
            <v>ACFI</v>
          </cell>
          <cell r="B15" t="str">
            <v>ACFI</v>
          </cell>
          <cell r="D15" t="str">
            <v>0810-5391</v>
          </cell>
          <cell r="E15" t="str">
            <v>ACFI</v>
          </cell>
          <cell r="F15" t="str">
            <v>1467-629X</v>
          </cell>
          <cell r="G15" t="str">
            <v>ACF3</v>
          </cell>
          <cell r="H15" t="str">
            <v>Accounting &amp; Finance</v>
          </cell>
          <cell r="I15" t="str">
            <v>ACFIP</v>
          </cell>
          <cell r="J15" t="str">
            <v>Obsolete media</v>
          </cell>
          <cell r="K15" t="str">
            <v>ACFID</v>
          </cell>
          <cell r="L15" t="str">
            <v>Current publication</v>
          </cell>
          <cell r="M15" t="str">
            <v>ACFIC</v>
          </cell>
          <cell r="N15" t="str">
            <v>No</v>
          </cell>
          <cell r="O15" t="str">
            <v>10.1111/(ISSN)1467-629X</v>
          </cell>
          <cell r="P15" t="str">
            <v>https://onlinelibrary.wiley.com/journal/1467629X</v>
          </cell>
          <cell r="Q15" t="str">
            <v>Business, Economics, Finance &amp; Accounting</v>
          </cell>
          <cell r="R15" t="str">
            <v>General &amp; Introductory Accounting</v>
          </cell>
          <cell r="S15" t="str">
            <v>Online</v>
          </cell>
          <cell r="T15" t="str">
            <v>E-only title</v>
          </cell>
          <cell r="U15" t="str">
            <v>Y</v>
          </cell>
          <cell r="V15" t="str">
            <v>Yes</v>
          </cell>
          <cell r="W15" t="str">
            <v>Yes</v>
          </cell>
          <cell r="X15" t="str">
            <v>Full Collection</v>
          </cell>
          <cell r="Y15" t="str">
            <v/>
          </cell>
          <cell r="Z15" t="str">
            <v>SSH Collection</v>
          </cell>
          <cell r="AA15" t="str">
            <v/>
          </cell>
          <cell r="AB15" t="str">
            <v/>
          </cell>
          <cell r="AC15" t="str">
            <v>R4L Collection</v>
          </cell>
          <cell r="AD15" t="str">
            <v>66</v>
          </cell>
          <cell r="AE15">
            <v>5</v>
          </cell>
          <cell r="AF15" t="str">
            <v>1997</v>
          </cell>
          <cell r="AG15" t="str">
            <v>37</v>
          </cell>
          <cell r="AH15" t="str">
            <v>1979</v>
          </cell>
          <cell r="AI15" t="str">
            <v>1</v>
          </cell>
          <cell r="AJ15" t="str">
            <v>1</v>
          </cell>
          <cell r="AK15" t="str">
            <v>1996</v>
          </cell>
          <cell r="AL15" t="str">
            <v>36</v>
          </cell>
          <cell r="AM15" t="str">
            <v>2</v>
          </cell>
          <cell r="AN15" t="str">
            <v>Calendar Year</v>
          </cell>
          <cell r="AO15" t="str">
            <v>Accounting and Finance Association of Australia and New Zealand</v>
          </cell>
        </row>
        <row r="16">
          <cell r="A16" t="str">
            <v>ACGS</v>
          </cell>
          <cell r="B16" t="str">
            <v>ACGS</v>
          </cell>
          <cell r="D16" t="str">
            <v>1000-9515</v>
          </cell>
          <cell r="E16" t="str">
            <v>ACGS</v>
          </cell>
          <cell r="F16" t="str">
            <v>1755-6724</v>
          </cell>
          <cell r="G16" t="str">
            <v>ACG3</v>
          </cell>
          <cell r="H16" t="str">
            <v>Acta Geologica Sinica (English Edition)</v>
          </cell>
          <cell r="I16" t="str">
            <v>ACGSP</v>
          </cell>
          <cell r="J16" t="str">
            <v>Obsolete media</v>
          </cell>
          <cell r="K16" t="str">
            <v>ACGSD</v>
          </cell>
          <cell r="L16" t="str">
            <v>Current publication</v>
          </cell>
          <cell r="N16" t="str">
            <v>No</v>
          </cell>
          <cell r="O16" t="str">
            <v>10.1111/(ISSN)1755-6724</v>
          </cell>
          <cell r="P16" t="str">
            <v>https://onlinelibrary.wiley.com/journal/17556724</v>
          </cell>
          <cell r="Q16" t="str">
            <v>Earth, Space &amp; Environmental Sciences</v>
          </cell>
          <cell r="R16" t="str">
            <v>General &amp; Introductory Earth Sciences</v>
          </cell>
          <cell r="S16" t="str">
            <v>Online</v>
          </cell>
          <cell r="T16" t="str">
            <v>E-only title</v>
          </cell>
          <cell r="U16" t="str">
            <v>Y</v>
          </cell>
          <cell r="W16" t="str">
            <v>Yes</v>
          </cell>
          <cell r="X16" t="str">
            <v>Full Collection</v>
          </cell>
          <cell r="Y16" t="str">
            <v>STM Collection</v>
          </cell>
          <cell r="Z16" t="str">
            <v/>
          </cell>
          <cell r="AA16" t="str">
            <v/>
          </cell>
          <cell r="AB16" t="str">
            <v/>
          </cell>
          <cell r="AC16" t="str">
            <v>R4L Collection</v>
          </cell>
          <cell r="AD16" t="str">
            <v>100</v>
          </cell>
          <cell r="AE16">
            <v>6</v>
          </cell>
          <cell r="AF16" t="str">
            <v>1997</v>
          </cell>
          <cell r="AG16" t="str">
            <v>71</v>
          </cell>
          <cell r="AH16" t="str">
            <v>1922</v>
          </cell>
          <cell r="AI16" t="str">
            <v>1</v>
          </cell>
          <cell r="AJ16" t="str">
            <v>1</v>
          </cell>
          <cell r="AK16" t="str">
            <v>1996</v>
          </cell>
          <cell r="AL16" t="str">
            <v>9</v>
          </cell>
          <cell r="AM16" t="str">
            <v>6</v>
          </cell>
          <cell r="AN16" t="str">
            <v>Calendar Year</v>
          </cell>
          <cell r="AO16" t="str">
            <v>Geological Society of China</v>
          </cell>
        </row>
        <row r="17">
          <cell r="A17" t="str">
            <v>ACP</v>
          </cell>
          <cell r="B17" t="str">
            <v>ACP</v>
          </cell>
          <cell r="D17" t="str">
            <v>0888-4080</v>
          </cell>
          <cell r="E17" t="str">
            <v>ACP</v>
          </cell>
          <cell r="F17" t="str">
            <v>1099-0720</v>
          </cell>
          <cell r="G17" t="str">
            <v>ACP2</v>
          </cell>
          <cell r="H17" t="str">
            <v>Applied Cognitive Psychology</v>
          </cell>
          <cell r="I17" t="str">
            <v>0ACPP</v>
          </cell>
          <cell r="J17" t="str">
            <v>Obsolete media</v>
          </cell>
          <cell r="K17" t="str">
            <v>0ACPD</v>
          </cell>
          <cell r="L17" t="str">
            <v>Current publication</v>
          </cell>
          <cell r="M17" t="str">
            <v>0ACPC</v>
          </cell>
          <cell r="N17" t="str">
            <v>No</v>
          </cell>
          <cell r="O17" t="str">
            <v>10.1002/(ISSN)1099-0720</v>
          </cell>
          <cell r="P17" t="str">
            <v>https://onlinelibrary.wiley.com/journal/10990720</v>
          </cell>
          <cell r="Q17" t="str">
            <v>Psychology</v>
          </cell>
          <cell r="R17" t="str">
            <v>Cognitive Psychology</v>
          </cell>
          <cell r="S17" t="str">
            <v>Online</v>
          </cell>
          <cell r="T17" t="str">
            <v>E-only title</v>
          </cell>
          <cell r="U17" t="str">
            <v>Y</v>
          </cell>
          <cell r="V17" t="str">
            <v>Yes</v>
          </cell>
          <cell r="W17" t="str">
            <v>Yes</v>
          </cell>
          <cell r="X17" t="str">
            <v>Full Collection</v>
          </cell>
          <cell r="Y17" t="str">
            <v/>
          </cell>
          <cell r="Z17" t="str">
            <v>SSH Collection</v>
          </cell>
          <cell r="AA17" t="str">
            <v>Medicine &amp; Nursing Collection</v>
          </cell>
          <cell r="AB17" t="str">
            <v/>
          </cell>
          <cell r="AC17" t="str">
            <v>R4L Collection</v>
          </cell>
          <cell r="AD17" t="str">
            <v>40</v>
          </cell>
          <cell r="AE17">
            <v>6</v>
          </cell>
          <cell r="AF17" t="str">
            <v>1996</v>
          </cell>
          <cell r="AG17" t="str">
            <v>10</v>
          </cell>
          <cell r="AH17" t="str">
            <v>1987</v>
          </cell>
          <cell r="AI17" t="str">
            <v>1</v>
          </cell>
          <cell r="AJ17" t="str">
            <v>1</v>
          </cell>
          <cell r="AK17" t="str">
            <v>1995</v>
          </cell>
          <cell r="AL17" t="str">
            <v>9</v>
          </cell>
          <cell r="AM17" t="str">
            <v>7</v>
          </cell>
          <cell r="AN17" t="str">
            <v>Calendar Year</v>
          </cell>
          <cell r="AO17" t="str">
            <v>Wiley</v>
          </cell>
        </row>
        <row r="18">
          <cell r="A18" t="str">
            <v>ACPS</v>
          </cell>
          <cell r="B18" t="str">
            <v>ACPS</v>
          </cell>
          <cell r="D18" t="str">
            <v>0001-690X</v>
          </cell>
          <cell r="E18" t="str">
            <v>ACPS</v>
          </cell>
          <cell r="F18" t="str">
            <v>1600-0447</v>
          </cell>
          <cell r="G18" t="str">
            <v>ACP3</v>
          </cell>
          <cell r="H18" t="str">
            <v>Acta Psychiatrica Scandinavica</v>
          </cell>
          <cell r="I18" t="str">
            <v>ACPSP</v>
          </cell>
          <cell r="J18" t="str">
            <v>Current publication</v>
          </cell>
          <cell r="K18" t="str">
            <v>ACPSD</v>
          </cell>
          <cell r="L18" t="str">
            <v>Current publication</v>
          </cell>
          <cell r="M18" t="str">
            <v>ACPSC</v>
          </cell>
          <cell r="N18" t="str">
            <v>No</v>
          </cell>
          <cell r="O18" t="str">
            <v>10.1111/(ISSN)1600-0447</v>
          </cell>
          <cell r="P18" t="str">
            <v>https://onlinelibrary.wiley.com/journal/16000447</v>
          </cell>
          <cell r="Q18" t="str">
            <v>Medicine</v>
          </cell>
          <cell r="R18" t="str">
            <v>Psychiatry</v>
          </cell>
          <cell r="S18" t="str">
            <v>Both</v>
          </cell>
          <cell r="U18" t="str">
            <v>Y</v>
          </cell>
          <cell r="W18" t="str">
            <v>Yes</v>
          </cell>
          <cell r="X18" t="str">
            <v>Full Collection</v>
          </cell>
          <cell r="Y18" t="str">
            <v>STM Collection</v>
          </cell>
          <cell r="Z18" t="str">
            <v/>
          </cell>
          <cell r="AA18" t="str">
            <v>Medicine &amp; Nursing Collection</v>
          </cell>
          <cell r="AB18" t="str">
            <v/>
          </cell>
          <cell r="AC18" t="str">
            <v>R4L Collection</v>
          </cell>
          <cell r="AD18" t="str">
            <v>153-154</v>
          </cell>
          <cell r="AE18">
            <v>12</v>
          </cell>
          <cell r="AF18" t="str">
            <v>1997</v>
          </cell>
          <cell r="AG18" t="str">
            <v>95</v>
          </cell>
          <cell r="AH18" t="str">
            <v>1926</v>
          </cell>
          <cell r="AI18" t="str">
            <v>1</v>
          </cell>
          <cell r="AJ18" t="str">
            <v>1</v>
          </cell>
          <cell r="AK18" t="str">
            <v>1996</v>
          </cell>
          <cell r="AL18" t="str">
            <v>94</v>
          </cell>
          <cell r="AM18" t="str">
            <v>6</v>
          </cell>
          <cell r="AN18" t="str">
            <v>Calendar Year</v>
          </cell>
          <cell r="AO18" t="str">
            <v>Wiley</v>
          </cell>
        </row>
        <row r="19">
          <cell r="A19" t="str">
            <v>ACR</v>
          </cell>
          <cell r="B19" t="str">
            <v>ACR</v>
          </cell>
          <cell r="D19" t="str">
            <v>2151-464X</v>
          </cell>
          <cell r="E19" t="str">
            <v>ACR</v>
          </cell>
          <cell r="F19" t="str">
            <v>2151-4658</v>
          </cell>
          <cell r="G19" t="str">
            <v>ACR3</v>
          </cell>
          <cell r="H19" t="str">
            <v>Arthritis Care &amp; Research</v>
          </cell>
          <cell r="I19" t="str">
            <v>0ACRP</v>
          </cell>
          <cell r="J19" t="str">
            <v>Current publication</v>
          </cell>
          <cell r="K19" t="str">
            <v>0ACRD</v>
          </cell>
          <cell r="L19" t="str">
            <v>Current publication</v>
          </cell>
          <cell r="N19" t="str">
            <v>No</v>
          </cell>
          <cell r="O19" t="str">
            <v>10.1002/(ISSN)2151-4658</v>
          </cell>
          <cell r="P19" t="str">
            <v>https://onlinelibrary.wiley.com/journal/21514658</v>
          </cell>
          <cell r="Q19" t="str">
            <v>Medicine</v>
          </cell>
          <cell r="R19" t="str">
            <v>Rheumatology</v>
          </cell>
          <cell r="S19" t="str">
            <v>Both</v>
          </cell>
          <cell r="T19" t="str">
            <v>Part title - Free title on a bundle</v>
          </cell>
          <cell r="U19" t="str">
            <v>Y</v>
          </cell>
          <cell r="W19" t="str">
            <v>Yes</v>
          </cell>
          <cell r="X19" t="str">
            <v>Full Collection</v>
          </cell>
          <cell r="Y19" t="str">
            <v>STM Collection</v>
          </cell>
          <cell r="Z19" t="str">
            <v/>
          </cell>
          <cell r="AA19" t="str">
            <v>Medicine &amp; Nursing Collection</v>
          </cell>
          <cell r="AB19" t="str">
            <v/>
          </cell>
          <cell r="AC19" t="str">
            <v>R4L Collection</v>
          </cell>
          <cell r="AD19" t="str">
            <v>78</v>
          </cell>
          <cell r="AE19">
            <v>12</v>
          </cell>
          <cell r="AF19" t="str">
            <v>1999</v>
          </cell>
          <cell r="AG19" t="str">
            <v>12</v>
          </cell>
          <cell r="AN19" t="str">
            <v>Calendar Year</v>
          </cell>
          <cell r="AO19" t="str">
            <v>American College of Rheumatology</v>
          </cell>
        </row>
        <row r="20">
          <cell r="A20" t="str">
            <v>ACS</v>
          </cell>
          <cell r="B20" t="str">
            <v>ACS</v>
          </cell>
          <cell r="D20" t="str">
            <v>0890-6327</v>
          </cell>
          <cell r="E20" t="str">
            <v>ACS</v>
          </cell>
          <cell r="F20" t="str">
            <v>1099-1115</v>
          </cell>
          <cell r="G20" t="str">
            <v>ACS2</v>
          </cell>
          <cell r="H20" t="str">
            <v>International Journal of Adaptive Control and Signal Processing</v>
          </cell>
          <cell r="I20" t="str">
            <v>0ACSP</v>
          </cell>
          <cell r="J20" t="str">
            <v>Current publication</v>
          </cell>
          <cell r="K20" t="str">
            <v>0ACSD</v>
          </cell>
          <cell r="L20" t="str">
            <v>Current publication</v>
          </cell>
          <cell r="M20" t="str">
            <v>0ACSC</v>
          </cell>
          <cell r="N20" t="str">
            <v>No</v>
          </cell>
          <cell r="O20" t="str">
            <v>10.1002/(ISSN)1099-1115</v>
          </cell>
          <cell r="P20" t="str">
            <v>https://onlinelibrary.wiley.com/journal/10991115</v>
          </cell>
          <cell r="Q20" t="str">
            <v>Physical Sciences &amp; Engineering</v>
          </cell>
          <cell r="R20" t="str">
            <v>Control Systems Technology</v>
          </cell>
          <cell r="S20" t="str">
            <v>Both</v>
          </cell>
          <cell r="U20" t="str">
            <v>Y</v>
          </cell>
          <cell r="W20" t="str">
            <v>Yes</v>
          </cell>
          <cell r="X20" t="str">
            <v>Full Collection</v>
          </cell>
          <cell r="Y20" t="str">
            <v>STM Collection</v>
          </cell>
          <cell r="Z20" t="str">
            <v/>
          </cell>
          <cell r="AA20" t="str">
            <v/>
          </cell>
          <cell r="AB20" t="str">
            <v/>
          </cell>
          <cell r="AD20" t="str">
            <v>40</v>
          </cell>
          <cell r="AE20">
            <v>12</v>
          </cell>
          <cell r="AF20" t="str">
            <v>1996</v>
          </cell>
          <cell r="AG20" t="str">
            <v>10</v>
          </cell>
          <cell r="AH20" t="str">
            <v>1987</v>
          </cell>
          <cell r="AI20" t="str">
            <v>1</v>
          </cell>
          <cell r="AJ20" t="str">
            <v>1</v>
          </cell>
          <cell r="AK20" t="str">
            <v>1995</v>
          </cell>
          <cell r="AL20" t="str">
            <v>9</v>
          </cell>
          <cell r="AM20" t="str">
            <v>6</v>
          </cell>
          <cell r="AN20" t="str">
            <v>Calendar Year</v>
          </cell>
          <cell r="AO20" t="str">
            <v>Wiley</v>
          </cell>
        </row>
        <row r="21">
          <cell r="A21" t="str">
            <v>ACV</v>
          </cell>
          <cell r="B21" t="str">
            <v>ACV</v>
          </cell>
          <cell r="D21" t="str">
            <v>1367-9430</v>
          </cell>
          <cell r="E21" t="str">
            <v>ACV</v>
          </cell>
          <cell r="F21" t="str">
            <v>1469-1795</v>
          </cell>
          <cell r="G21" t="str">
            <v>ACV2</v>
          </cell>
          <cell r="H21" t="str">
            <v>Animal Conservation</v>
          </cell>
          <cell r="I21" t="str">
            <v>0ACVP</v>
          </cell>
          <cell r="J21" t="str">
            <v>Obsolete media</v>
          </cell>
          <cell r="K21" t="str">
            <v>0ACVD</v>
          </cell>
          <cell r="L21" t="str">
            <v>Current publication</v>
          </cell>
          <cell r="M21" t="str">
            <v>0ACVC</v>
          </cell>
          <cell r="N21" t="str">
            <v>No</v>
          </cell>
          <cell r="O21" t="str">
            <v>10.1111/(ISSN)1469-1795</v>
          </cell>
          <cell r="P21" t="str">
            <v>https://zslpublications.onlinelibrary.wiley.com/journal/14691795</v>
          </cell>
          <cell r="Q21" t="str">
            <v>Life Sciences</v>
          </cell>
          <cell r="R21" t="str">
            <v>Conservation Science</v>
          </cell>
          <cell r="S21" t="str">
            <v>Online</v>
          </cell>
          <cell r="T21" t="str">
            <v>E-only title</v>
          </cell>
          <cell r="U21" t="str">
            <v>Y</v>
          </cell>
          <cell r="V21" t="str">
            <v>Yes</v>
          </cell>
          <cell r="W21" t="str">
            <v>Yes</v>
          </cell>
          <cell r="X21" t="str">
            <v>Full Collection</v>
          </cell>
          <cell r="Y21" t="str">
            <v>STM Collection</v>
          </cell>
          <cell r="Z21" t="str">
            <v/>
          </cell>
          <cell r="AA21" t="str">
            <v/>
          </cell>
          <cell r="AB21" t="str">
            <v/>
          </cell>
          <cell r="AC21" t="str">
            <v>R4L Collection</v>
          </cell>
          <cell r="AD21" t="str">
            <v>29</v>
          </cell>
          <cell r="AE21">
            <v>6</v>
          </cell>
          <cell r="AF21" t="str">
            <v>1998</v>
          </cell>
          <cell r="AG21" t="str">
            <v>1</v>
          </cell>
          <cell r="AN21" t="str">
            <v>Calendar Year</v>
          </cell>
          <cell r="AO21" t="str">
            <v>Zoological Society of London</v>
          </cell>
        </row>
        <row r="22">
          <cell r="A22" t="str">
            <v>ADAW</v>
          </cell>
          <cell r="B22" t="str">
            <v>ADAW</v>
          </cell>
          <cell r="D22" t="str">
            <v>1042-1394</v>
          </cell>
          <cell r="E22" t="str">
            <v>ADAW</v>
          </cell>
          <cell r="F22" t="str">
            <v>1556-7591</v>
          </cell>
          <cell r="G22" t="str">
            <v>ADA3</v>
          </cell>
          <cell r="H22" t="str">
            <v>Alcoholism &amp; Drug Abuse Weekly</v>
          </cell>
          <cell r="I22" t="str">
            <v>ADAWP</v>
          </cell>
          <cell r="J22" t="str">
            <v>Obsolete media</v>
          </cell>
          <cell r="K22" t="str">
            <v>ADAWD</v>
          </cell>
          <cell r="L22" t="str">
            <v>Current publication</v>
          </cell>
          <cell r="M22" t="str">
            <v>ADAWC</v>
          </cell>
          <cell r="N22" t="str">
            <v>No</v>
          </cell>
          <cell r="O22" t="str">
            <v>10.1002/(ISSN)1556-7591</v>
          </cell>
          <cell r="P22" t="str">
            <v>https://onlinelibrary.wiley.com/journal/15567591</v>
          </cell>
          <cell r="Q22" t="str">
            <v>Nursing, Dentistry &amp; Healthcare</v>
          </cell>
          <cell r="R22" t="str">
            <v>Addiction</v>
          </cell>
          <cell r="S22" t="str">
            <v>Online</v>
          </cell>
          <cell r="T22" t="str">
            <v>E-only title</v>
          </cell>
          <cell r="W22" t="str">
            <v>Yes</v>
          </cell>
          <cell r="X22" t="str">
            <v>Full Collection</v>
          </cell>
          <cell r="Y22" t="str">
            <v/>
          </cell>
          <cell r="Z22" t="str">
            <v>SSH Collection</v>
          </cell>
          <cell r="AA22" t="str">
            <v>Medicine &amp; Nursing Collection</v>
          </cell>
          <cell r="AB22" t="str">
            <v/>
          </cell>
          <cell r="AC22" t="str">
            <v>R4L Collection</v>
          </cell>
          <cell r="AD22" t="str">
            <v>38</v>
          </cell>
          <cell r="AE22">
            <v>48</v>
          </cell>
          <cell r="AF22" t="str">
            <v>2005</v>
          </cell>
          <cell r="AG22" t="str">
            <v>17</v>
          </cell>
          <cell r="AN22" t="str">
            <v>Rolling Renewal</v>
          </cell>
          <cell r="AO22" t="str">
            <v>Wiley</v>
          </cell>
        </row>
        <row r="23">
          <cell r="A23" t="str">
            <v>ADC2</v>
          </cell>
          <cell r="B23" t="str">
            <v>ADC2</v>
          </cell>
          <cell r="D23" t="str">
            <v>-</v>
          </cell>
          <cell r="F23" t="str">
            <v>2578-0727</v>
          </cell>
          <cell r="G23" t="str">
            <v>ADC2</v>
          </cell>
          <cell r="H23" t="str">
            <v>Advanced Control for Applications: Engineering and Industrial Systems</v>
          </cell>
          <cell r="K23" t="str">
            <v>ADC2D</v>
          </cell>
          <cell r="L23" t="str">
            <v>Current publication</v>
          </cell>
          <cell r="M23" t="str">
            <v>N/A</v>
          </cell>
          <cell r="N23" t="str">
            <v>FTE Small</v>
          </cell>
          <cell r="O23" t="str">
            <v>10.1002/(ISSN)2578-0727</v>
          </cell>
          <cell r="P23" t="str">
            <v>https://onlinelibrary.wiley.com/journal/25780727</v>
          </cell>
          <cell r="Q23" t="str">
            <v>Physical Sciences &amp; Engineering</v>
          </cell>
          <cell r="R23" t="str">
            <v>Control Systems Technology</v>
          </cell>
          <cell r="S23" t="str">
            <v>Online</v>
          </cell>
          <cell r="T23" t="str">
            <v>E-only title</v>
          </cell>
          <cell r="U23" t="str">
            <v>Y</v>
          </cell>
          <cell r="W23" t="str">
            <v>Yes</v>
          </cell>
          <cell r="X23" t="str">
            <v>Full Collection</v>
          </cell>
          <cell r="Y23" t="str">
            <v>STM Collection</v>
          </cell>
          <cell r="AC23" t="str">
            <v>R4L Collection</v>
          </cell>
          <cell r="AD23" t="str">
            <v>8</v>
          </cell>
          <cell r="AE23">
            <v>4</v>
          </cell>
          <cell r="AF23" t="str">
            <v>2019</v>
          </cell>
          <cell r="AG23" t="str">
            <v>1</v>
          </cell>
          <cell r="AN23" t="str">
            <v>Calendar Year</v>
          </cell>
          <cell r="AO23" t="str">
            <v>Wiley</v>
          </cell>
        </row>
        <row r="24">
          <cell r="A24" t="str">
            <v>ADD</v>
          </cell>
          <cell r="B24" t="str">
            <v>ADD</v>
          </cell>
          <cell r="D24" t="str">
            <v>0965-2140</v>
          </cell>
          <cell r="E24" t="str">
            <v>ADD</v>
          </cell>
          <cell r="F24" t="str">
            <v>1360-0443</v>
          </cell>
          <cell r="G24" t="str">
            <v>ADD2</v>
          </cell>
          <cell r="H24" t="str">
            <v>Addiction</v>
          </cell>
          <cell r="I24" t="str">
            <v>0ADDP</v>
          </cell>
          <cell r="J24" t="str">
            <v>Obsolete media</v>
          </cell>
          <cell r="K24" t="str">
            <v>0ADDD</v>
          </cell>
          <cell r="L24" t="str">
            <v>Current publication</v>
          </cell>
          <cell r="M24" t="str">
            <v>0ADDC</v>
          </cell>
          <cell r="N24" t="str">
            <v>No</v>
          </cell>
          <cell r="O24" t="str">
            <v>10.1111/(ISSN)1360-0443</v>
          </cell>
          <cell r="P24" t="str">
            <v>https://onlinelibrary.wiley.com/journal/13600443</v>
          </cell>
          <cell r="Q24" t="str">
            <v>Nursing, Dentistry &amp; Healthcare</v>
          </cell>
          <cell r="R24" t="str">
            <v>Addiction</v>
          </cell>
          <cell r="S24" t="str">
            <v>Online</v>
          </cell>
          <cell r="T24" t="str">
            <v>E-only title</v>
          </cell>
          <cell r="U24" t="str">
            <v>Y</v>
          </cell>
          <cell r="V24" t="str">
            <v>Yes</v>
          </cell>
          <cell r="W24" t="str">
            <v>Yes</v>
          </cell>
          <cell r="X24" t="str">
            <v>Full Collection</v>
          </cell>
          <cell r="Y24" t="str">
            <v>STM Collection</v>
          </cell>
          <cell r="Z24" t="str">
            <v/>
          </cell>
          <cell r="AA24" t="str">
            <v>Medicine &amp; Nursing Collection</v>
          </cell>
          <cell r="AB24" t="str">
            <v/>
          </cell>
          <cell r="AC24" t="str">
            <v>R4L Collection</v>
          </cell>
          <cell r="AD24" t="str">
            <v>121</v>
          </cell>
          <cell r="AE24">
            <v>12</v>
          </cell>
          <cell r="AF24" t="str">
            <v>1997</v>
          </cell>
          <cell r="AG24" t="str">
            <v>92</v>
          </cell>
          <cell r="AH24" t="str">
            <v>1903</v>
          </cell>
          <cell r="AI24" t="str">
            <v>1</v>
          </cell>
          <cell r="AJ24" t="str">
            <v>1</v>
          </cell>
          <cell r="AK24" t="str">
            <v>1996</v>
          </cell>
          <cell r="AL24" t="str">
            <v>91</v>
          </cell>
          <cell r="AM24" t="str">
            <v>12</v>
          </cell>
          <cell r="AN24" t="str">
            <v>Calendar Year</v>
          </cell>
          <cell r="AO24" t="str">
            <v>Society for the Study of Addiction</v>
          </cell>
        </row>
        <row r="25">
          <cell r="A25" t="str">
            <v>ADJ</v>
          </cell>
          <cell r="B25" t="str">
            <v>ADJ</v>
          </cell>
          <cell r="D25" t="str">
            <v>0045-0421</v>
          </cell>
          <cell r="E25" t="str">
            <v>ADJ</v>
          </cell>
          <cell r="F25" t="str">
            <v>1834-7819</v>
          </cell>
          <cell r="G25" t="str">
            <v>ADJ2</v>
          </cell>
          <cell r="H25" t="str">
            <v>Australian Dental Journal</v>
          </cell>
          <cell r="I25" t="str">
            <v>0ADJP</v>
          </cell>
          <cell r="J25" t="str">
            <v>Current publication</v>
          </cell>
          <cell r="K25" t="str">
            <v>0ADJD</v>
          </cell>
          <cell r="L25" t="str">
            <v>Current publication</v>
          </cell>
          <cell r="M25" t="str">
            <v>0ADJC</v>
          </cell>
          <cell r="N25" t="str">
            <v>No</v>
          </cell>
          <cell r="O25" t="str">
            <v>10.1111/(ISSN)1834-7819</v>
          </cell>
          <cell r="P25" t="str">
            <v>https://onlinelibrary.wiley.com/journal/18347819</v>
          </cell>
          <cell r="Q25" t="str">
            <v>Nursing, Dentistry &amp; Healthcare</v>
          </cell>
          <cell r="R25" t="str">
            <v>General Dentistry</v>
          </cell>
          <cell r="S25" t="str">
            <v>Both</v>
          </cell>
          <cell r="U25" t="str">
            <v>Y</v>
          </cell>
          <cell r="W25" t="str">
            <v>Yes</v>
          </cell>
          <cell r="X25" t="str">
            <v>Full Collection</v>
          </cell>
          <cell r="Y25" t="str">
            <v>STM Collection</v>
          </cell>
          <cell r="Z25" t="str">
            <v/>
          </cell>
          <cell r="AA25" t="str">
            <v>Medicine &amp; Nursing Collection</v>
          </cell>
          <cell r="AB25" t="str">
            <v/>
          </cell>
          <cell r="AC25" t="str">
            <v>R4L Collection</v>
          </cell>
          <cell r="AD25" t="str">
            <v>71</v>
          </cell>
          <cell r="AE25">
            <v>4</v>
          </cell>
          <cell r="AF25" t="str">
            <v>1997</v>
          </cell>
          <cell r="AG25" t="str">
            <v>42</v>
          </cell>
          <cell r="AH25" t="str">
            <v>1956</v>
          </cell>
          <cell r="AI25" t="str">
            <v>1</v>
          </cell>
          <cell r="AJ25" t="str">
            <v>1</v>
          </cell>
          <cell r="AK25" t="str">
            <v>1996</v>
          </cell>
          <cell r="AL25" t="str">
            <v>41</v>
          </cell>
          <cell r="AM25" t="str">
            <v>6</v>
          </cell>
          <cell r="AN25" t="str">
            <v>Calendar Year</v>
          </cell>
          <cell r="AO25" t="str">
            <v>Australian Dental Association</v>
          </cell>
        </row>
        <row r="26">
          <cell r="A26" t="str">
            <v>AEC</v>
          </cell>
          <cell r="B26" t="str">
            <v>AEC</v>
          </cell>
          <cell r="D26" t="str">
            <v>1442-9985</v>
          </cell>
          <cell r="E26" t="str">
            <v>AEC</v>
          </cell>
          <cell r="F26" t="str">
            <v>1442-9993</v>
          </cell>
          <cell r="G26" t="str">
            <v>AEC2</v>
          </cell>
          <cell r="H26" t="str">
            <v>Austral Ecology</v>
          </cell>
          <cell r="I26" t="str">
            <v>0AECP</v>
          </cell>
          <cell r="J26" t="str">
            <v>Obsolete media</v>
          </cell>
          <cell r="K26" t="str">
            <v>0AECD</v>
          </cell>
          <cell r="L26" t="str">
            <v>Current publication</v>
          </cell>
          <cell r="M26" t="str">
            <v>0AECC</v>
          </cell>
          <cell r="N26" t="str">
            <v>No</v>
          </cell>
          <cell r="O26" t="str">
            <v>10.1111/(ISSN)1442-9993</v>
          </cell>
          <cell r="P26" t="str">
            <v>https://onlinelibrary.wiley.com/journal/14429993</v>
          </cell>
          <cell r="Q26" t="str">
            <v>Life Sciences</v>
          </cell>
          <cell r="R26" t="str">
            <v>Ecology &amp; Organismal Biology</v>
          </cell>
          <cell r="S26" t="str">
            <v>Online</v>
          </cell>
          <cell r="T26" t="str">
            <v>E-only title</v>
          </cell>
          <cell r="U26" t="str">
            <v>Y</v>
          </cell>
          <cell r="V26" t="str">
            <v>Yes</v>
          </cell>
          <cell r="W26" t="str">
            <v>Yes</v>
          </cell>
          <cell r="X26" t="str">
            <v>Full Collection</v>
          </cell>
          <cell r="Y26" t="str">
            <v>STM Collection</v>
          </cell>
          <cell r="Z26" t="str">
            <v/>
          </cell>
          <cell r="AA26" t="str">
            <v/>
          </cell>
          <cell r="AB26" t="str">
            <v/>
          </cell>
          <cell r="AC26" t="str">
            <v>R4L Collection</v>
          </cell>
          <cell r="AD26" t="str">
            <v>51</v>
          </cell>
          <cell r="AE26">
            <v>8</v>
          </cell>
          <cell r="AF26" t="str">
            <v>1997</v>
          </cell>
          <cell r="AG26" t="str">
            <v>22</v>
          </cell>
          <cell r="AH26" t="str">
            <v>1976</v>
          </cell>
          <cell r="AI26" t="str">
            <v>1</v>
          </cell>
          <cell r="AJ26" t="str">
            <v>1</v>
          </cell>
          <cell r="AK26" t="str">
            <v>1996</v>
          </cell>
          <cell r="AL26" t="str">
            <v>21</v>
          </cell>
          <cell r="AM26" t="str">
            <v>4</v>
          </cell>
          <cell r="AN26" t="str">
            <v>Calendar Year</v>
          </cell>
          <cell r="AO26" t="str">
            <v>Ecological Society of Australia</v>
          </cell>
        </row>
        <row r="27">
          <cell r="A27" t="str">
            <v>AEHR</v>
          </cell>
          <cell r="B27" t="str">
            <v>AEHR</v>
          </cell>
          <cell r="D27" t="str">
            <v>0004-8992</v>
          </cell>
          <cell r="E27" t="str">
            <v>AEHR</v>
          </cell>
          <cell r="F27" t="str">
            <v>2832-157X</v>
          </cell>
          <cell r="G27" t="str">
            <v>AEH4</v>
          </cell>
          <cell r="H27" t="str">
            <v>Asia-Pacific Economic History Review</v>
          </cell>
          <cell r="I27" t="str">
            <v>AEHRP</v>
          </cell>
          <cell r="J27" t="str">
            <v>Obsolete media</v>
          </cell>
          <cell r="K27" t="str">
            <v>AEHRD</v>
          </cell>
          <cell r="L27" t="str">
            <v>Current publication</v>
          </cell>
          <cell r="M27" t="str">
            <v>AEHRC</v>
          </cell>
          <cell r="N27" t="str">
            <v>No</v>
          </cell>
          <cell r="O27" t="str">
            <v>10.1111/(ISSN)2832-157X</v>
          </cell>
          <cell r="P27" t="str">
            <v>https://onlinelibrary.wiley.com/journal/2832157X</v>
          </cell>
          <cell r="Q27" t="str">
            <v>Business, Economics, Finance &amp; Accounting</v>
          </cell>
          <cell r="R27" t="str">
            <v>Economic History</v>
          </cell>
          <cell r="S27" t="str">
            <v>Online</v>
          </cell>
          <cell r="T27" t="str">
            <v>E-only title</v>
          </cell>
          <cell r="U27" t="str">
            <v>Y</v>
          </cell>
          <cell r="V27" t="str">
            <v>Yes</v>
          </cell>
          <cell r="W27" t="str">
            <v>Yes</v>
          </cell>
          <cell r="X27" t="str">
            <v>Full Collection</v>
          </cell>
          <cell r="Y27" t="str">
            <v/>
          </cell>
          <cell r="Z27" t="str">
            <v>SSH Collection</v>
          </cell>
          <cell r="AA27" t="str">
            <v/>
          </cell>
          <cell r="AB27" t="str">
            <v/>
          </cell>
          <cell r="AC27" t="str">
            <v>R4L Collection</v>
          </cell>
          <cell r="AD27" t="str">
            <v>66</v>
          </cell>
          <cell r="AE27">
            <v>3</v>
          </cell>
          <cell r="AF27" t="str">
            <v>1997</v>
          </cell>
          <cell r="AG27" t="str">
            <v>37</v>
          </cell>
          <cell r="AH27" t="str">
            <v>1956</v>
          </cell>
          <cell r="AI27" t="str">
            <v>1</v>
          </cell>
          <cell r="AJ27" t="str">
            <v>1</v>
          </cell>
          <cell r="AK27" t="str">
            <v>1996</v>
          </cell>
          <cell r="AL27" t="str">
            <v>36</v>
          </cell>
          <cell r="AM27" t="str">
            <v>2</v>
          </cell>
          <cell r="AN27" t="str">
            <v>Calendar Year</v>
          </cell>
          <cell r="AO27" t="str">
            <v>Wiley &amp; Economic History Society of Australia and New Zealand</v>
          </cell>
        </row>
        <row r="28">
          <cell r="A28" t="str">
            <v>AEJ</v>
          </cell>
          <cell r="B28" t="str">
            <v>AEJ</v>
          </cell>
          <cell r="D28" t="str">
            <v>1329-1947</v>
          </cell>
          <cell r="E28" t="str">
            <v>AEJ</v>
          </cell>
          <cell r="F28" t="str">
            <v>1747-4477</v>
          </cell>
          <cell r="G28" t="str">
            <v>AEJ2</v>
          </cell>
          <cell r="H28" t="str">
            <v>Australian Endodontic Journal</v>
          </cell>
          <cell r="I28" t="str">
            <v>0AEJP</v>
          </cell>
          <cell r="J28" t="str">
            <v>Current publication</v>
          </cell>
          <cell r="K28" t="str">
            <v>0AEJD</v>
          </cell>
          <cell r="L28" t="str">
            <v>Current publication</v>
          </cell>
          <cell r="M28" t="str">
            <v>0AEJC</v>
          </cell>
          <cell r="N28" t="str">
            <v>No</v>
          </cell>
          <cell r="O28" t="str">
            <v>10.1111/(ISSN)1747-4477</v>
          </cell>
          <cell r="P28" t="str">
            <v>https://onlinelibrary.wiley.com/journal/17474477</v>
          </cell>
          <cell r="Q28" t="str">
            <v>Nursing, Dentistry &amp; Healthcare</v>
          </cell>
          <cell r="R28" t="str">
            <v>Endodontics</v>
          </cell>
          <cell r="S28" t="str">
            <v>Online</v>
          </cell>
          <cell r="T28" t="str">
            <v>E-only title</v>
          </cell>
          <cell r="U28" t="str">
            <v>Y</v>
          </cell>
          <cell r="V28" t="str">
            <v>Yes</v>
          </cell>
          <cell r="W28" t="str">
            <v>Yes</v>
          </cell>
          <cell r="X28" t="str">
            <v>Full Collection</v>
          </cell>
          <cell r="Y28" t="str">
            <v>STM Collection</v>
          </cell>
          <cell r="Z28" t="str">
            <v/>
          </cell>
          <cell r="AA28" t="str">
            <v>Medicine &amp; Nursing Collection</v>
          </cell>
          <cell r="AB28" t="str">
            <v/>
          </cell>
          <cell r="AC28" t="str">
            <v>R4L Collection</v>
          </cell>
          <cell r="AD28" t="str">
            <v>52</v>
          </cell>
          <cell r="AE28">
            <v>3</v>
          </cell>
          <cell r="AF28" t="str">
            <v>1998</v>
          </cell>
          <cell r="AG28" t="str">
            <v>24</v>
          </cell>
          <cell r="AH28" t="str">
            <v>1982</v>
          </cell>
          <cell r="AI28" t="str">
            <v>8</v>
          </cell>
          <cell r="AK28" t="str">
            <v>1997</v>
          </cell>
          <cell r="AN28" t="str">
            <v>Calendar Year</v>
          </cell>
          <cell r="AO28" t="str">
            <v>Australian Society of Endodontology Inc</v>
          </cell>
        </row>
        <row r="29">
          <cell r="A29" t="str">
            <v>AEN</v>
          </cell>
          <cell r="B29" t="str">
            <v>AEN</v>
          </cell>
          <cell r="D29" t="str">
            <v>2052-174X</v>
          </cell>
          <cell r="E29" t="str">
            <v>AEN</v>
          </cell>
          <cell r="F29" t="str">
            <v>2052-1758</v>
          </cell>
          <cell r="G29" t="str">
            <v>AEN2</v>
          </cell>
          <cell r="H29" t="str">
            <v>Austral Entomology</v>
          </cell>
          <cell r="I29" t="str">
            <v>0AENP</v>
          </cell>
          <cell r="J29" t="str">
            <v>Obsolete media</v>
          </cell>
          <cell r="K29" t="str">
            <v>0AEND</v>
          </cell>
          <cell r="L29" t="str">
            <v>Current publication</v>
          </cell>
          <cell r="M29" t="str">
            <v>0AENC</v>
          </cell>
          <cell r="N29" t="str">
            <v>No</v>
          </cell>
          <cell r="O29" t="str">
            <v>10.1111/(ISSN)2052-1758</v>
          </cell>
          <cell r="P29" t="str">
            <v>https://onlinelibrary.wiley.com/journal/20521758</v>
          </cell>
          <cell r="Q29" t="str">
            <v>Life Sciences</v>
          </cell>
          <cell r="R29" t="str">
            <v>Entomology</v>
          </cell>
          <cell r="S29" t="str">
            <v>Online</v>
          </cell>
          <cell r="T29" t="str">
            <v>E-only title</v>
          </cell>
          <cell r="U29" t="str">
            <v>Y</v>
          </cell>
          <cell r="V29" t="str">
            <v>Yes</v>
          </cell>
          <cell r="W29" t="str">
            <v>Yes</v>
          </cell>
          <cell r="X29" t="str">
            <v>Full Collection</v>
          </cell>
          <cell r="Y29" t="str">
            <v>STM Collection</v>
          </cell>
          <cell r="Z29" t="str">
            <v/>
          </cell>
          <cell r="AA29" t="str">
            <v/>
          </cell>
          <cell r="AB29" t="str">
            <v/>
          </cell>
          <cell r="AC29" t="str">
            <v>R4L Collection</v>
          </cell>
          <cell r="AD29" t="str">
            <v>65</v>
          </cell>
          <cell r="AE29">
            <v>4</v>
          </cell>
          <cell r="AF29" t="str">
            <v>1997</v>
          </cell>
          <cell r="AG29" t="str">
            <v>36</v>
          </cell>
          <cell r="AN29" t="str">
            <v>Calendar Year</v>
          </cell>
          <cell r="AO29" t="str">
            <v>Australian Entomological Society</v>
          </cell>
        </row>
        <row r="30">
          <cell r="A30" t="str">
            <v>AEPA</v>
          </cell>
          <cell r="B30" t="str">
            <v>AEPA</v>
          </cell>
          <cell r="D30" t="str">
            <v>0004-900X</v>
          </cell>
          <cell r="E30" t="str">
            <v>AEPA</v>
          </cell>
          <cell r="F30" t="str">
            <v>1467-8454</v>
          </cell>
          <cell r="G30" t="str">
            <v>AEP3</v>
          </cell>
          <cell r="H30" t="str">
            <v>Australian Economic Papers</v>
          </cell>
          <cell r="I30" t="str">
            <v>AEPAP</v>
          </cell>
          <cell r="J30" t="str">
            <v>Current publication</v>
          </cell>
          <cell r="K30" t="str">
            <v>AEPAD</v>
          </cell>
          <cell r="L30" t="str">
            <v>Current publication</v>
          </cell>
          <cell r="M30" t="str">
            <v>AEPAC</v>
          </cell>
          <cell r="N30" t="str">
            <v>No</v>
          </cell>
          <cell r="O30" t="str">
            <v>10.1111/(ISSN)1467-8454</v>
          </cell>
          <cell r="P30" t="str">
            <v>https://onlinelibrary.wiley.com/journal/14678454</v>
          </cell>
          <cell r="Q30" t="str">
            <v>Business, Economics, Finance &amp; Accounting</v>
          </cell>
          <cell r="R30" t="str">
            <v>General &amp; Introductory Economics</v>
          </cell>
          <cell r="S30" t="str">
            <v>Both</v>
          </cell>
          <cell r="U30" t="str">
            <v>Y</v>
          </cell>
          <cell r="W30" t="str">
            <v>Yes</v>
          </cell>
          <cell r="X30" t="str">
            <v>Full Collection</v>
          </cell>
          <cell r="Y30" t="str">
            <v/>
          </cell>
          <cell r="Z30" t="str">
            <v>SSH Collection</v>
          </cell>
          <cell r="AA30" t="str">
            <v/>
          </cell>
          <cell r="AB30" t="str">
            <v/>
          </cell>
          <cell r="AC30" t="str">
            <v>R4L Collection</v>
          </cell>
          <cell r="AD30" t="str">
            <v>65</v>
          </cell>
          <cell r="AE30">
            <v>4</v>
          </cell>
          <cell r="AF30" t="str">
            <v>1997</v>
          </cell>
          <cell r="AG30" t="str">
            <v>36</v>
          </cell>
          <cell r="AH30" t="str">
            <v>1962</v>
          </cell>
          <cell r="AI30" t="str">
            <v>1</v>
          </cell>
          <cell r="AJ30" t="str">
            <v>1</v>
          </cell>
          <cell r="AK30" t="str">
            <v>1996</v>
          </cell>
          <cell r="AL30" t="str">
            <v>35</v>
          </cell>
          <cell r="AM30" t="str">
            <v>67</v>
          </cell>
          <cell r="AN30" t="str">
            <v>Calendar Year</v>
          </cell>
          <cell r="AO30" t="str">
            <v>John Wiley &amp; Sons Australia, Ltd</v>
          </cell>
        </row>
        <row r="31">
          <cell r="A31" t="str">
            <v>AEPP</v>
          </cell>
          <cell r="B31" t="str">
            <v>AEPP</v>
          </cell>
          <cell r="D31" t="str">
            <v>2040-5790</v>
          </cell>
          <cell r="E31" t="str">
            <v>AEPP</v>
          </cell>
          <cell r="F31" t="str">
            <v>2040-5804</v>
          </cell>
          <cell r="G31" t="str">
            <v>AEP2</v>
          </cell>
          <cell r="H31" t="str">
            <v>Applied Economic Perspectives and Policy</v>
          </cell>
          <cell r="I31" t="str">
            <v>AEPPP</v>
          </cell>
          <cell r="J31" t="str">
            <v>Current publication</v>
          </cell>
          <cell r="K31" t="str">
            <v>AEPPD</v>
          </cell>
          <cell r="L31" t="str">
            <v>Current publication</v>
          </cell>
          <cell r="M31" t="str">
            <v>AEPPC</v>
          </cell>
          <cell r="N31" t="str">
            <v>No</v>
          </cell>
          <cell r="O31" t="str">
            <v>10.1002/(ISSN)2040-5804</v>
          </cell>
          <cell r="P31" t="str">
            <v>https://onlinelibrary.wiley.com/journal/20405804</v>
          </cell>
          <cell r="Q31" t="str">
            <v>Agriculture, Aquaculture &amp; Food Science</v>
          </cell>
          <cell r="R31" t="str">
            <v>Agricultural Economics &amp; Resource Management</v>
          </cell>
          <cell r="S31" t="str">
            <v>Both</v>
          </cell>
          <cell r="U31" t="str">
            <v>Y</v>
          </cell>
          <cell r="W31" t="str">
            <v>Yes</v>
          </cell>
          <cell r="X31" t="str">
            <v>Full Collection</v>
          </cell>
          <cell r="Y31" t="str">
            <v/>
          </cell>
          <cell r="Z31" t="str">
            <v>SSH Collection</v>
          </cell>
          <cell r="AA31" t="str">
            <v/>
          </cell>
          <cell r="AC31" t="str">
            <v>R4L Collection</v>
          </cell>
          <cell r="AD31" t="str">
            <v>48</v>
          </cell>
          <cell r="AE31">
            <v>5</v>
          </cell>
          <cell r="AF31" t="str">
            <v>1997</v>
          </cell>
          <cell r="AG31" t="str">
            <v>19</v>
          </cell>
          <cell r="AH31" t="str">
            <v>1979</v>
          </cell>
          <cell r="AI31" t="str">
            <v>1</v>
          </cell>
          <cell r="AJ31" t="str">
            <v>1</v>
          </cell>
          <cell r="AK31" t="str">
            <v>1996</v>
          </cell>
          <cell r="AL31" t="str">
            <v>18</v>
          </cell>
          <cell r="AM31" t="str">
            <v>4</v>
          </cell>
          <cell r="AN31" t="str">
            <v>Calendar Year</v>
          </cell>
          <cell r="AO31" t="str">
            <v>Agricultural and Applied Economics Association</v>
          </cell>
        </row>
        <row r="32">
          <cell r="A32" t="str">
            <v>AEPR</v>
          </cell>
          <cell r="B32" t="str">
            <v>AEPR</v>
          </cell>
          <cell r="D32" t="str">
            <v>1832-8105</v>
          </cell>
          <cell r="E32" t="str">
            <v>AEPR</v>
          </cell>
          <cell r="F32" t="str">
            <v>1748-3131</v>
          </cell>
          <cell r="G32" t="str">
            <v>AEP4</v>
          </cell>
          <cell r="H32" t="str">
            <v>Asian Economic Policy Review</v>
          </cell>
          <cell r="I32" t="str">
            <v>AEPRP</v>
          </cell>
          <cell r="J32" t="str">
            <v>Current publication</v>
          </cell>
          <cell r="K32" t="str">
            <v>AEPRD</v>
          </cell>
          <cell r="L32" t="str">
            <v>Current publication</v>
          </cell>
          <cell r="M32" t="str">
            <v>AEPRC</v>
          </cell>
          <cell r="N32" t="str">
            <v>No</v>
          </cell>
          <cell r="O32" t="str">
            <v>10.1111/(ISSN)1748-3131</v>
          </cell>
          <cell r="P32" t="str">
            <v>https://onlinelibrary.wiley.com/journal/17483131</v>
          </cell>
          <cell r="Q32" t="str">
            <v>Business, Economics, Finance &amp; Accounting</v>
          </cell>
          <cell r="R32" t="str">
            <v>General &amp; Introductory Economics</v>
          </cell>
          <cell r="S32" t="str">
            <v>Both</v>
          </cell>
          <cell r="U32" t="str">
            <v>Y</v>
          </cell>
          <cell r="W32" t="str">
            <v>Yes</v>
          </cell>
          <cell r="X32" t="str">
            <v>Full Collection</v>
          </cell>
          <cell r="Y32" t="str">
            <v/>
          </cell>
          <cell r="Z32" t="str">
            <v>SSH Collection</v>
          </cell>
          <cell r="AA32" t="str">
            <v/>
          </cell>
          <cell r="AB32" t="str">
            <v/>
          </cell>
          <cell r="AC32" t="str">
            <v>R4L Collection</v>
          </cell>
          <cell r="AD32" t="str">
            <v>21</v>
          </cell>
          <cell r="AE32">
            <v>2</v>
          </cell>
          <cell r="AF32" t="str">
            <v>2006</v>
          </cell>
          <cell r="AG32" t="str">
            <v>1</v>
          </cell>
          <cell r="AN32" t="str">
            <v>Calendar Year</v>
          </cell>
          <cell r="AO32" t="str">
            <v>Japan Center for Economic Research</v>
          </cell>
        </row>
        <row r="33">
          <cell r="A33" t="str">
            <v>AEQ</v>
          </cell>
          <cell r="B33" t="str">
            <v>AEQ</v>
          </cell>
          <cell r="D33" t="str">
            <v>0161-7761</v>
          </cell>
          <cell r="E33" t="str">
            <v>AEQ</v>
          </cell>
          <cell r="F33" t="str">
            <v>1548-1492</v>
          </cell>
          <cell r="G33" t="str">
            <v>AEQ2</v>
          </cell>
          <cell r="H33" t="str">
            <v>Anthropology &amp; Education Quarterly</v>
          </cell>
          <cell r="I33" t="str">
            <v>0AEQP</v>
          </cell>
          <cell r="J33" t="str">
            <v>Obsolete media</v>
          </cell>
          <cell r="K33" t="str">
            <v>0AEQD</v>
          </cell>
          <cell r="L33" t="str">
            <v>Current publication</v>
          </cell>
          <cell r="M33" t="str">
            <v>0AEQC</v>
          </cell>
          <cell r="N33" t="str">
            <v>No</v>
          </cell>
          <cell r="O33" t="str">
            <v>10.1111/(ISSN)1548-1492</v>
          </cell>
          <cell r="P33" t="str">
            <v>https://anthrosource.onlinelibrary.wiley.com/journal/15481492</v>
          </cell>
          <cell r="Q33" t="str">
            <v>Social &amp; Behavioral Sciences</v>
          </cell>
          <cell r="R33" t="str">
            <v>Social &amp; Cultural Anthropology</v>
          </cell>
          <cell r="S33" t="str">
            <v>Online</v>
          </cell>
          <cell r="T33" t="str">
            <v>E-only title</v>
          </cell>
          <cell r="U33" t="str">
            <v>Y</v>
          </cell>
          <cell r="V33" t="str">
            <v>Yes</v>
          </cell>
          <cell r="W33" t="str">
            <v>Yes</v>
          </cell>
          <cell r="X33" t="str">
            <v>Full Collection</v>
          </cell>
          <cell r="Y33" t="str">
            <v/>
          </cell>
          <cell r="Z33" t="str">
            <v>SSH Collection</v>
          </cell>
          <cell r="AA33" t="str">
            <v/>
          </cell>
          <cell r="AB33" t="str">
            <v/>
          </cell>
          <cell r="AC33" t="str">
            <v>R4L Collection</v>
          </cell>
          <cell r="AD33" t="str">
            <v>57</v>
          </cell>
          <cell r="AE33">
            <v>4</v>
          </cell>
          <cell r="AF33" t="str">
            <v>1997</v>
          </cell>
          <cell r="AG33" t="str">
            <v>28</v>
          </cell>
          <cell r="AH33" t="str">
            <v>1970</v>
          </cell>
          <cell r="AI33" t="str">
            <v>1</v>
          </cell>
          <cell r="AJ33" t="str">
            <v>1</v>
          </cell>
          <cell r="AK33" t="str">
            <v>1996</v>
          </cell>
          <cell r="AL33" t="str">
            <v>27</v>
          </cell>
          <cell r="AM33" t="str">
            <v>4</v>
          </cell>
          <cell r="AN33" t="str">
            <v>Calendar Year</v>
          </cell>
          <cell r="AO33" t="str">
            <v>American Anthropological Association</v>
          </cell>
        </row>
        <row r="34">
          <cell r="A34" t="str">
            <v>AERE</v>
          </cell>
          <cell r="B34" t="str">
            <v>AERE</v>
          </cell>
          <cell r="D34" t="str">
            <v>0004-9018</v>
          </cell>
          <cell r="E34" t="str">
            <v>AERE</v>
          </cell>
          <cell r="F34" t="str">
            <v>1467-8462</v>
          </cell>
          <cell r="G34" t="str">
            <v>AER3</v>
          </cell>
          <cell r="H34" t="str">
            <v>The Australian Economic Review</v>
          </cell>
          <cell r="I34" t="str">
            <v>AEREP</v>
          </cell>
          <cell r="J34" t="str">
            <v>Obsolete media</v>
          </cell>
          <cell r="K34" t="str">
            <v>AERED</v>
          </cell>
          <cell r="L34" t="str">
            <v>Current publication</v>
          </cell>
          <cell r="M34" t="str">
            <v>AEREC</v>
          </cell>
          <cell r="N34" t="str">
            <v>No</v>
          </cell>
          <cell r="O34" t="str">
            <v>10.1111/(ISSN)1467-8462</v>
          </cell>
          <cell r="P34" t="str">
            <v>https://onlinelibrary.wiley.com/journal/14678462</v>
          </cell>
          <cell r="Q34" t="str">
            <v>Business, Economics, Finance &amp; Accounting</v>
          </cell>
          <cell r="R34" t="str">
            <v>General &amp; Introductory Economics</v>
          </cell>
          <cell r="S34" t="str">
            <v>Online</v>
          </cell>
          <cell r="T34" t="str">
            <v>E-only title</v>
          </cell>
          <cell r="U34" t="str">
            <v>Y</v>
          </cell>
          <cell r="V34" t="str">
            <v>Yes</v>
          </cell>
          <cell r="W34" t="str">
            <v>Yes</v>
          </cell>
          <cell r="X34" t="str">
            <v>Full Collection</v>
          </cell>
          <cell r="Y34" t="str">
            <v/>
          </cell>
          <cell r="Z34" t="str">
            <v>SSH Collection</v>
          </cell>
          <cell r="AA34" t="str">
            <v/>
          </cell>
          <cell r="AB34" t="str">
            <v/>
          </cell>
          <cell r="AC34" t="str">
            <v>R4L Collection</v>
          </cell>
          <cell r="AD34" t="str">
            <v>59</v>
          </cell>
          <cell r="AE34">
            <v>4</v>
          </cell>
          <cell r="AF34" t="str">
            <v>1997</v>
          </cell>
          <cell r="AG34" t="str">
            <v>30</v>
          </cell>
          <cell r="AH34" t="str">
            <v>1968</v>
          </cell>
          <cell r="AI34" t="str">
            <v>1</v>
          </cell>
          <cell r="AJ34" t="str">
            <v>1</v>
          </cell>
          <cell r="AK34" t="str">
            <v>1996</v>
          </cell>
          <cell r="AL34" t="str">
            <v>29</v>
          </cell>
          <cell r="AM34" t="str">
            <v>4</v>
          </cell>
          <cell r="AN34" t="str">
            <v>Calendar Year</v>
          </cell>
          <cell r="AO34" t="str">
            <v>Melbourne Institute: Applied Economic &amp; Social Research, The University of Melbourne</v>
          </cell>
        </row>
        <row r="35">
          <cell r="A35" t="str">
            <v>AET2</v>
          </cell>
          <cell r="B35" t="str">
            <v>AET2</v>
          </cell>
          <cell r="D35" t="str">
            <v>-</v>
          </cell>
          <cell r="F35" t="str">
            <v>2472-5390</v>
          </cell>
          <cell r="G35" t="str">
            <v>AET2</v>
          </cell>
          <cell r="H35" t="str">
            <v>AEM Education and Training</v>
          </cell>
          <cell r="K35" t="str">
            <v>AET2D</v>
          </cell>
          <cell r="L35" t="str">
            <v>Current publication</v>
          </cell>
          <cell r="M35" t="str">
            <v>N/A</v>
          </cell>
          <cell r="N35" t="str">
            <v>FTE Small</v>
          </cell>
          <cell r="O35" t="str">
            <v>10.1002/(ISSN)2472-5390</v>
          </cell>
          <cell r="P35" t="str">
            <v>https://onlinelibrary.wiley.com/journal/24725390</v>
          </cell>
          <cell r="Q35" t="str">
            <v>Medicine</v>
          </cell>
          <cell r="R35" t="str">
            <v>Emergency Medicine &amp; Trauma</v>
          </cell>
          <cell r="S35" t="str">
            <v>Online</v>
          </cell>
          <cell r="T35" t="str">
            <v>E-only title</v>
          </cell>
          <cell r="U35" t="str">
            <v>Y</v>
          </cell>
          <cell r="W35" t="str">
            <v>Yes</v>
          </cell>
          <cell r="X35" t="str">
            <v>Full Collection</v>
          </cell>
          <cell r="Y35" t="str">
            <v>STM Collection</v>
          </cell>
          <cell r="Z35" t="str">
            <v/>
          </cell>
          <cell r="AA35" t="str">
            <v>Medicine &amp; Nursing Collection</v>
          </cell>
          <cell r="AC35" t="str">
            <v>R4L Collection</v>
          </cell>
          <cell r="AD35" t="str">
            <v>10</v>
          </cell>
          <cell r="AE35">
            <v>6</v>
          </cell>
          <cell r="AF35" t="str">
            <v>2017</v>
          </cell>
          <cell r="AG35" t="str">
            <v>1</v>
          </cell>
          <cell r="AN35" t="str">
            <v>Rolling Renewal</v>
          </cell>
          <cell r="AO35" t="str">
            <v>Society for Academic Emergency Medicine</v>
          </cell>
        </row>
        <row r="36">
          <cell r="A36" t="str">
            <v>AFDR</v>
          </cell>
          <cell r="B36" t="str">
            <v>AFDR</v>
          </cell>
          <cell r="D36" t="str">
            <v>1017-6772</v>
          </cell>
          <cell r="E36" t="str">
            <v>AFDR</v>
          </cell>
          <cell r="F36" t="str">
            <v>1467-8268</v>
          </cell>
          <cell r="G36" t="str">
            <v>AFD3</v>
          </cell>
          <cell r="H36" t="str">
            <v>African Development Review</v>
          </cell>
          <cell r="I36" t="str">
            <v>AFDRP</v>
          </cell>
          <cell r="J36" t="str">
            <v>Obsolete media</v>
          </cell>
          <cell r="K36" t="str">
            <v>AFDRD</v>
          </cell>
          <cell r="L36" t="str">
            <v>Current publication</v>
          </cell>
          <cell r="M36" t="str">
            <v>AFDRC</v>
          </cell>
          <cell r="N36" t="str">
            <v>No</v>
          </cell>
          <cell r="O36" t="str">
            <v>10.1111/(ISSN)1467-8268</v>
          </cell>
          <cell r="P36" t="str">
            <v>https://onlinelibrary.wiley.com/journal/14678268</v>
          </cell>
          <cell r="Q36" t="str">
            <v>Social &amp; Behavioral Sciences</v>
          </cell>
          <cell r="R36" t="str">
            <v>General &amp; Introductory Development Studies</v>
          </cell>
          <cell r="S36" t="str">
            <v>Online</v>
          </cell>
          <cell r="T36" t="str">
            <v>E-only title</v>
          </cell>
          <cell r="U36" t="str">
            <v>Y</v>
          </cell>
          <cell r="V36" t="str">
            <v>Yes</v>
          </cell>
          <cell r="W36" t="str">
            <v>Yes</v>
          </cell>
          <cell r="X36" t="str">
            <v>Full Collection</v>
          </cell>
          <cell r="Y36" t="str">
            <v/>
          </cell>
          <cell r="Z36" t="str">
            <v>SSH Collection</v>
          </cell>
          <cell r="AA36" t="str">
            <v/>
          </cell>
          <cell r="AB36" t="str">
            <v/>
          </cell>
          <cell r="AC36" t="str">
            <v>R4L Collection</v>
          </cell>
          <cell r="AD36" t="str">
            <v>38</v>
          </cell>
          <cell r="AE36">
            <v>4</v>
          </cell>
          <cell r="AF36" t="str">
            <v>1997</v>
          </cell>
          <cell r="AG36" t="str">
            <v>9</v>
          </cell>
          <cell r="AH36" t="str">
            <v>1989</v>
          </cell>
          <cell r="AI36" t="str">
            <v>1</v>
          </cell>
          <cell r="AJ36" t="str">
            <v>1</v>
          </cell>
          <cell r="AK36" t="str">
            <v>1996</v>
          </cell>
          <cell r="AL36" t="str">
            <v>8</v>
          </cell>
          <cell r="AM36" t="str">
            <v>2</v>
          </cell>
          <cell r="AN36" t="str">
            <v>Calendar Year</v>
          </cell>
          <cell r="AO36" t="str">
            <v>African Development Bank</v>
          </cell>
        </row>
        <row r="37">
          <cell r="A37" t="str">
            <v>AFE</v>
          </cell>
          <cell r="B37" t="str">
            <v>AFE</v>
          </cell>
          <cell r="D37" t="str">
            <v>1461-9555</v>
          </cell>
          <cell r="E37" t="str">
            <v>AFE</v>
          </cell>
          <cell r="F37" t="str">
            <v>1461-9563</v>
          </cell>
          <cell r="G37" t="str">
            <v>AFE2</v>
          </cell>
          <cell r="H37" t="str">
            <v>Agricultural and Forest Entomology</v>
          </cell>
          <cell r="I37" t="str">
            <v>0AFEP</v>
          </cell>
          <cell r="J37" t="str">
            <v>Current publication</v>
          </cell>
          <cell r="K37" t="str">
            <v>0AFED</v>
          </cell>
          <cell r="L37" t="str">
            <v>Current publication</v>
          </cell>
          <cell r="M37" t="str">
            <v>0AFEC</v>
          </cell>
          <cell r="N37" t="str">
            <v>No</v>
          </cell>
          <cell r="O37" t="str">
            <v>10.1111/(ISSN)1461-9563</v>
          </cell>
          <cell r="P37" t="str">
            <v>https://resjournals.onlinelibrary.wiley.com/journal/14619563</v>
          </cell>
          <cell r="Q37" t="str">
            <v>Life Sciences</v>
          </cell>
          <cell r="R37" t="str">
            <v>Entomology</v>
          </cell>
          <cell r="S37" t="str">
            <v>Both</v>
          </cell>
          <cell r="U37" t="str">
            <v>Y</v>
          </cell>
          <cell r="W37" t="str">
            <v>Yes</v>
          </cell>
          <cell r="X37" t="str">
            <v>Full Collection</v>
          </cell>
          <cell r="Y37" t="str">
            <v>STM Collection</v>
          </cell>
          <cell r="Z37" t="str">
            <v/>
          </cell>
          <cell r="AA37" t="str">
            <v/>
          </cell>
          <cell r="AB37" t="str">
            <v/>
          </cell>
          <cell r="AC37" t="str">
            <v>R4L Collection</v>
          </cell>
          <cell r="AD37" t="str">
            <v>28</v>
          </cell>
          <cell r="AE37">
            <v>4</v>
          </cell>
          <cell r="AF37" t="str">
            <v>1999</v>
          </cell>
          <cell r="AG37" t="str">
            <v>1</v>
          </cell>
          <cell r="AN37" t="str">
            <v>Calendar Year</v>
          </cell>
          <cell r="AO37" t="str">
            <v>Royal Entomological Society</v>
          </cell>
        </row>
        <row r="38">
          <cell r="A38" t="str">
            <v>AGE</v>
          </cell>
          <cell r="B38" t="str">
            <v>AGE</v>
          </cell>
          <cell r="D38" t="str">
            <v>0268-9146</v>
          </cell>
          <cell r="E38" t="str">
            <v>AGE</v>
          </cell>
          <cell r="F38" t="str">
            <v>1365-2052</v>
          </cell>
          <cell r="G38" t="str">
            <v>AGE2</v>
          </cell>
          <cell r="H38" t="str">
            <v>Animal Genetics</v>
          </cell>
          <cell r="I38" t="str">
            <v>0AGEP</v>
          </cell>
          <cell r="J38" t="str">
            <v>Obsolete media</v>
          </cell>
          <cell r="K38" t="str">
            <v>0AGED</v>
          </cell>
          <cell r="L38" t="str">
            <v>Current publication</v>
          </cell>
          <cell r="N38" t="str">
            <v>No</v>
          </cell>
          <cell r="O38" t="str">
            <v>10.1111/(ISSN)1365-2052</v>
          </cell>
          <cell r="P38" t="str">
            <v>https://onlinelibrary.wiley.com/journal/13652052</v>
          </cell>
          <cell r="Q38" t="str">
            <v>Life Sciences</v>
          </cell>
          <cell r="R38" t="str">
            <v>Animal Genetics</v>
          </cell>
          <cell r="S38" t="str">
            <v>Online</v>
          </cell>
          <cell r="T38" t="str">
            <v>E-only title</v>
          </cell>
          <cell r="U38" t="str">
            <v>Y</v>
          </cell>
          <cell r="V38" t="str">
            <v>Yes</v>
          </cell>
          <cell r="W38" t="str">
            <v>Yes</v>
          </cell>
          <cell r="X38" t="str">
            <v>Full Collection</v>
          </cell>
          <cell r="Y38" t="str">
            <v>STM Collection</v>
          </cell>
          <cell r="Z38" t="str">
            <v/>
          </cell>
          <cell r="AA38" t="str">
            <v>Medicine &amp; Nursing Collection</v>
          </cell>
          <cell r="AB38" t="str">
            <v/>
          </cell>
          <cell r="AC38" t="str">
            <v>R4L Collection</v>
          </cell>
          <cell r="AD38" t="str">
            <v>57</v>
          </cell>
          <cell r="AE38">
            <v>6</v>
          </cell>
          <cell r="AF38" t="str">
            <v>1997</v>
          </cell>
          <cell r="AG38" t="str">
            <v>28</v>
          </cell>
          <cell r="AH38" t="str">
            <v>1970</v>
          </cell>
          <cell r="AI38" t="str">
            <v>1</v>
          </cell>
          <cell r="AJ38" t="str">
            <v>1</v>
          </cell>
          <cell r="AK38" t="str">
            <v>1996</v>
          </cell>
          <cell r="AL38" t="str">
            <v>27</v>
          </cell>
          <cell r="AM38" t="str">
            <v>6</v>
          </cell>
          <cell r="AN38" t="str">
            <v>Calendar Year</v>
          </cell>
          <cell r="AO38" t="str">
            <v>International Society for Animal Genetics</v>
          </cell>
        </row>
        <row r="39">
          <cell r="A39" t="str">
            <v>AGEC</v>
          </cell>
          <cell r="B39" t="str">
            <v>AGEC</v>
          </cell>
          <cell r="D39" t="str">
            <v>0169-5150</v>
          </cell>
          <cell r="E39" t="str">
            <v>AGEC</v>
          </cell>
          <cell r="F39" t="str">
            <v>1574-0862</v>
          </cell>
          <cell r="G39" t="str">
            <v>AGE3</v>
          </cell>
          <cell r="H39" t="str">
            <v>Agricultural Economics</v>
          </cell>
          <cell r="I39" t="str">
            <v>AGECP</v>
          </cell>
          <cell r="J39" t="str">
            <v>Obsolete media</v>
          </cell>
          <cell r="K39" t="str">
            <v>AGECD</v>
          </cell>
          <cell r="L39" t="str">
            <v>Current publication</v>
          </cell>
          <cell r="M39" t="str">
            <v>AGECC</v>
          </cell>
          <cell r="N39" t="str">
            <v>No</v>
          </cell>
          <cell r="O39" t="str">
            <v>10.1111/(ISSN)1574-0862</v>
          </cell>
          <cell r="P39" t="str">
            <v>https://onlinelibrary.wiley.com/journal/15740862</v>
          </cell>
          <cell r="Q39" t="str">
            <v>Agriculture, Aquaculture &amp; Food Science</v>
          </cell>
          <cell r="R39" t="str">
            <v>Agricultural Economics &amp; Resource Management</v>
          </cell>
          <cell r="S39" t="str">
            <v>Online</v>
          </cell>
          <cell r="T39" t="str">
            <v>E-only title</v>
          </cell>
          <cell r="U39" t="str">
            <v>Y</v>
          </cell>
          <cell r="V39" t="str">
            <v>Yes</v>
          </cell>
          <cell r="W39" t="str">
            <v>Yes</v>
          </cell>
          <cell r="X39" t="str">
            <v>Full Collection</v>
          </cell>
          <cell r="Y39" t="str">
            <v/>
          </cell>
          <cell r="Z39" t="str">
            <v>SSH Collection</v>
          </cell>
          <cell r="AA39" t="str">
            <v/>
          </cell>
          <cell r="AB39" t="str">
            <v/>
          </cell>
          <cell r="AC39" t="str">
            <v>R4L Collection</v>
          </cell>
          <cell r="AD39" t="str">
            <v>57</v>
          </cell>
          <cell r="AE39">
            <v>6</v>
          </cell>
          <cell r="AF39" t="str">
            <v>2000</v>
          </cell>
          <cell r="AG39" t="str">
            <v>22</v>
          </cell>
          <cell r="AN39" t="str">
            <v>Calendar Year</v>
          </cell>
          <cell r="AO39" t="str">
            <v>International Association of Agricultural Economists</v>
          </cell>
        </row>
        <row r="40">
          <cell r="A40" t="str">
            <v>AGJ2</v>
          </cell>
          <cell r="B40" t="str">
            <v>AGJ2</v>
          </cell>
          <cell r="D40" t="str">
            <v>-</v>
          </cell>
          <cell r="F40" t="str">
            <v>1435-0645</v>
          </cell>
          <cell r="G40" t="str">
            <v>AGJ2</v>
          </cell>
          <cell r="H40" t="str">
            <v>Agronomy Journal</v>
          </cell>
          <cell r="K40" t="str">
            <v>AGJ2D</v>
          </cell>
          <cell r="L40" t="str">
            <v>Current publication</v>
          </cell>
          <cell r="M40" t="str">
            <v>N/A</v>
          </cell>
          <cell r="N40" t="str">
            <v>No</v>
          </cell>
          <cell r="O40" t="str">
            <v>10.1002/(ISSN)1435-0645</v>
          </cell>
          <cell r="P40" t="str">
            <v>https://acsess.onlinelibrary.wiley.com/journal/14350645</v>
          </cell>
          <cell r="Q40" t="str">
            <v>Agriculture, Aquaculture &amp; Food Science</v>
          </cell>
          <cell r="R40" t="str">
            <v>Crops</v>
          </cell>
          <cell r="S40" t="str">
            <v>Online</v>
          </cell>
          <cell r="T40" t="str">
            <v>E-only title</v>
          </cell>
          <cell r="U40" t="str">
            <v>Y</v>
          </cell>
          <cell r="W40" t="str">
            <v>Yes</v>
          </cell>
          <cell r="X40" t="str">
            <v>Full Collection</v>
          </cell>
          <cell r="Y40" t="str">
            <v>STM Collection</v>
          </cell>
          <cell r="Z40" t="str">
            <v/>
          </cell>
          <cell r="AC40" t="str">
            <v>R4L Collection</v>
          </cell>
          <cell r="AD40" t="str">
            <v>118</v>
          </cell>
          <cell r="AE40">
            <v>6</v>
          </cell>
          <cell r="AF40" t="str">
            <v>1997</v>
          </cell>
          <cell r="AG40" t="str">
            <v>89</v>
          </cell>
          <cell r="AH40" t="str">
            <v>1907</v>
          </cell>
          <cell r="AI40" t="str">
            <v>1</v>
          </cell>
          <cell r="AJ40" t="str">
            <v>1</v>
          </cell>
          <cell r="AK40" t="str">
            <v>1996</v>
          </cell>
          <cell r="AL40" t="str">
            <v>88</v>
          </cell>
          <cell r="AM40" t="str">
            <v>6</v>
          </cell>
          <cell r="AN40" t="str">
            <v>Calendar Year</v>
          </cell>
          <cell r="AO40" t="str">
            <v>American Society of Agronomy</v>
          </cell>
        </row>
        <row r="41">
          <cell r="A41" t="str">
            <v>AGR</v>
          </cell>
          <cell r="B41" t="str">
            <v>AGR</v>
          </cell>
          <cell r="D41" t="str">
            <v>0742-4477</v>
          </cell>
          <cell r="E41" t="str">
            <v>AGR</v>
          </cell>
          <cell r="F41" t="str">
            <v>1520-6297</v>
          </cell>
          <cell r="G41" t="str">
            <v>AGR2</v>
          </cell>
          <cell r="H41" t="str">
            <v>Agribusiness</v>
          </cell>
          <cell r="I41" t="str">
            <v>0AGRP</v>
          </cell>
          <cell r="J41" t="str">
            <v>Current publication</v>
          </cell>
          <cell r="K41" t="str">
            <v>0AGRD</v>
          </cell>
          <cell r="L41" t="str">
            <v>Current publication</v>
          </cell>
          <cell r="M41" t="str">
            <v>0AGRC</v>
          </cell>
          <cell r="N41" t="str">
            <v>No</v>
          </cell>
          <cell r="O41" t="str">
            <v>10.1002/(ISSN)1520-6297</v>
          </cell>
          <cell r="P41" t="str">
            <v>https://onlinelibrary.wiley.com/journal/15206297</v>
          </cell>
          <cell r="Q41" t="str">
            <v>Agriculture, Aquaculture &amp; Food Science</v>
          </cell>
          <cell r="R41" t="str">
            <v>Agricultural Economics &amp; Resource Management</v>
          </cell>
          <cell r="S41" t="str">
            <v>Both</v>
          </cell>
          <cell r="U41" t="str">
            <v>Y</v>
          </cell>
          <cell r="W41" t="str">
            <v>Yes</v>
          </cell>
          <cell r="X41" t="str">
            <v>Full Collection</v>
          </cell>
          <cell r="Y41" t="str">
            <v/>
          </cell>
          <cell r="Z41" t="str">
            <v>SSH Collection</v>
          </cell>
          <cell r="AA41" t="str">
            <v/>
          </cell>
          <cell r="AB41" t="str">
            <v/>
          </cell>
          <cell r="AC41" t="str">
            <v>R4L Collection</v>
          </cell>
          <cell r="AD41" t="str">
            <v>42</v>
          </cell>
          <cell r="AE41">
            <v>4</v>
          </cell>
          <cell r="AF41" t="str">
            <v>1996</v>
          </cell>
          <cell r="AG41" t="str">
            <v>12</v>
          </cell>
          <cell r="AH41" t="str">
            <v>1985</v>
          </cell>
          <cell r="AI41" t="str">
            <v>1</v>
          </cell>
          <cell r="AJ41" t="str">
            <v>1</v>
          </cell>
          <cell r="AK41" t="str">
            <v>1995</v>
          </cell>
          <cell r="AL41" t="str">
            <v>6</v>
          </cell>
          <cell r="AM41" t="str">
            <v>6</v>
          </cell>
          <cell r="AN41" t="str">
            <v>Calendar Year</v>
          </cell>
          <cell r="AO41" t="str">
            <v>Wiley</v>
          </cell>
        </row>
        <row r="42">
          <cell r="A42" t="str">
            <v>AHE</v>
          </cell>
          <cell r="B42" t="str">
            <v>AHE</v>
          </cell>
          <cell r="D42" t="str">
            <v>0340-2096</v>
          </cell>
          <cell r="E42" t="str">
            <v>AHE</v>
          </cell>
          <cell r="F42" t="str">
            <v>1439-0264</v>
          </cell>
          <cell r="G42" t="str">
            <v>AHE2</v>
          </cell>
          <cell r="H42" t="str">
            <v>Anatomia, Histologia, Embryologia</v>
          </cell>
          <cell r="I42" t="str">
            <v>0AHEP</v>
          </cell>
          <cell r="J42" t="str">
            <v>Obsolete media</v>
          </cell>
          <cell r="K42" t="str">
            <v>0AHED</v>
          </cell>
          <cell r="L42" t="str">
            <v>Current publication</v>
          </cell>
          <cell r="N42" t="str">
            <v>No</v>
          </cell>
          <cell r="O42" t="str">
            <v>10.1111/(ISSN)1439-0264</v>
          </cell>
          <cell r="P42" t="str">
            <v>https://onlinelibrary.wiley.com/journal/14390264</v>
          </cell>
          <cell r="Q42" t="str">
            <v>Life Sciences</v>
          </cell>
          <cell r="R42" t="str">
            <v>Anatomy &amp; Physiology</v>
          </cell>
          <cell r="S42" t="str">
            <v>Online</v>
          </cell>
          <cell r="T42" t="str">
            <v>E-only title</v>
          </cell>
          <cell r="U42" t="str">
            <v>Y</v>
          </cell>
          <cell r="V42" t="str">
            <v>Yes</v>
          </cell>
          <cell r="W42" t="str">
            <v>Yes</v>
          </cell>
          <cell r="X42" t="str">
            <v>Full Collection</v>
          </cell>
          <cell r="Y42" t="str">
            <v>STM Collection</v>
          </cell>
          <cell r="Z42" t="str">
            <v/>
          </cell>
          <cell r="AA42" t="str">
            <v/>
          </cell>
          <cell r="AB42" t="str">
            <v/>
          </cell>
          <cell r="AC42" t="str">
            <v>R4L Collection</v>
          </cell>
          <cell r="AD42" t="str">
            <v>55</v>
          </cell>
          <cell r="AE42">
            <v>6</v>
          </cell>
          <cell r="AF42" t="str">
            <v>1997</v>
          </cell>
          <cell r="AG42" t="str">
            <v>26</v>
          </cell>
          <cell r="AH42" t="str">
            <v>1972</v>
          </cell>
          <cell r="AI42" t="str">
            <v>1</v>
          </cell>
          <cell r="AJ42" t="str">
            <v>1</v>
          </cell>
          <cell r="AK42" t="str">
            <v>1996</v>
          </cell>
          <cell r="AL42" t="str">
            <v>25</v>
          </cell>
          <cell r="AM42" t="str">
            <v>4</v>
          </cell>
          <cell r="AN42" t="str">
            <v>Calendar Year</v>
          </cell>
          <cell r="AO42" t="str">
            <v>Blackwell</v>
          </cell>
        </row>
        <row r="43">
          <cell r="A43" t="str">
            <v>AHG</v>
          </cell>
          <cell r="B43" t="str">
            <v>AHG</v>
          </cell>
          <cell r="D43" t="str">
            <v>0003-4800</v>
          </cell>
          <cell r="E43" t="str">
            <v>AHG</v>
          </cell>
          <cell r="F43" t="str">
            <v>1469-1809</v>
          </cell>
          <cell r="G43" t="str">
            <v>AHG2</v>
          </cell>
          <cell r="H43" t="str">
            <v>Annals of Human Genetics</v>
          </cell>
          <cell r="I43" t="str">
            <v>0AHGP</v>
          </cell>
          <cell r="J43" t="str">
            <v>Current publication</v>
          </cell>
          <cell r="K43" t="str">
            <v>0AHGD</v>
          </cell>
          <cell r="L43" t="str">
            <v>Current publication</v>
          </cell>
          <cell r="M43" t="str">
            <v>0AHGC</v>
          </cell>
          <cell r="N43" t="str">
            <v>No</v>
          </cell>
          <cell r="O43" t="str">
            <v>10.1111/(ISSN)1469-1809</v>
          </cell>
          <cell r="P43" t="str">
            <v>https://onlinelibrary.wiley.com/journal/14691809</v>
          </cell>
          <cell r="Q43" t="str">
            <v>Life Sciences</v>
          </cell>
          <cell r="R43" t="str">
            <v>Human Genetics</v>
          </cell>
          <cell r="S43" t="str">
            <v>Both</v>
          </cell>
          <cell r="U43" t="str">
            <v>Y</v>
          </cell>
          <cell r="W43" t="str">
            <v>Yes</v>
          </cell>
          <cell r="X43" t="str">
            <v>Full Collection</v>
          </cell>
          <cell r="Y43" t="str">
            <v>STM Collection</v>
          </cell>
          <cell r="Z43" t="str">
            <v/>
          </cell>
          <cell r="AA43" t="str">
            <v>Medicine &amp; Nursing Collection</v>
          </cell>
          <cell r="AB43" t="str">
            <v/>
          </cell>
          <cell r="AC43" t="str">
            <v>R4L Collection</v>
          </cell>
          <cell r="AD43" t="str">
            <v>90</v>
          </cell>
          <cell r="AE43">
            <v>6</v>
          </cell>
          <cell r="AF43" t="str">
            <v>1997</v>
          </cell>
          <cell r="AG43" t="str">
            <v>61</v>
          </cell>
          <cell r="AH43" t="str">
            <v>1925</v>
          </cell>
          <cell r="AI43" t="str">
            <v>1</v>
          </cell>
          <cell r="AJ43" t="str">
            <v>1</v>
          </cell>
          <cell r="AK43" t="str">
            <v>1996</v>
          </cell>
          <cell r="AL43" t="str">
            <v>60</v>
          </cell>
          <cell r="AM43" t="str">
            <v>6</v>
          </cell>
          <cell r="AN43" t="str">
            <v>Calendar Year</v>
          </cell>
          <cell r="AO43" t="str">
            <v>Wiley/University College London</v>
          </cell>
        </row>
        <row r="44">
          <cell r="A44" t="str">
            <v>AIC</v>
          </cell>
          <cell r="B44" t="str">
            <v>AIC</v>
          </cell>
          <cell r="D44" t="str">
            <v>0001-1541</v>
          </cell>
          <cell r="E44" t="str">
            <v>AIC</v>
          </cell>
          <cell r="F44" t="str">
            <v>1547-5905</v>
          </cell>
          <cell r="G44" t="str">
            <v>AIC2</v>
          </cell>
          <cell r="H44" t="str">
            <v>AIChE Journal</v>
          </cell>
          <cell r="I44" t="str">
            <v>0AICP</v>
          </cell>
          <cell r="J44" t="str">
            <v>Current publication</v>
          </cell>
          <cell r="K44" t="str">
            <v>0AICD</v>
          </cell>
          <cell r="L44" t="str">
            <v>Current publication</v>
          </cell>
          <cell r="M44" t="str">
            <v>0AICC</v>
          </cell>
          <cell r="N44" t="str">
            <v>No</v>
          </cell>
          <cell r="O44" t="str">
            <v>10.1002/(ISSN)1547-5905</v>
          </cell>
          <cell r="P44" t="str">
            <v>https://aiche.onlinelibrary.wiley.com/hub/journal/15475905/homepage/productinformation.html</v>
          </cell>
          <cell r="Q44" t="str">
            <v>Chemistry</v>
          </cell>
          <cell r="R44" t="str">
            <v>General &amp; Introductory Chemical Engineering</v>
          </cell>
          <cell r="S44" t="str">
            <v>Both</v>
          </cell>
          <cell r="U44" t="str">
            <v>Y</v>
          </cell>
          <cell r="W44" t="str">
            <v>Yes</v>
          </cell>
          <cell r="X44" t="str">
            <v>Full Collection</v>
          </cell>
          <cell r="Y44" t="str">
            <v>STM Collection</v>
          </cell>
          <cell r="Z44" t="str">
            <v/>
          </cell>
          <cell r="AA44" t="str">
            <v/>
          </cell>
          <cell r="AB44" t="str">
            <v/>
          </cell>
          <cell r="AC44" t="str">
            <v>R4L Collection</v>
          </cell>
          <cell r="AD44" t="str">
            <v>72</v>
          </cell>
          <cell r="AE44">
            <v>12</v>
          </cell>
          <cell r="AF44" t="str">
            <v>1998</v>
          </cell>
          <cell r="AG44" t="str">
            <v>44</v>
          </cell>
          <cell r="AH44" t="str">
            <v>1955</v>
          </cell>
          <cell r="AI44" t="str">
            <v>1</v>
          </cell>
          <cell r="AJ44" t="str">
            <v>1</v>
          </cell>
          <cell r="AK44" t="str">
            <v>1997</v>
          </cell>
          <cell r="AL44" t="str">
            <v>43</v>
          </cell>
          <cell r="AM44" t="str">
            <v>12</v>
          </cell>
          <cell r="AN44" t="str">
            <v>Calendar Year</v>
          </cell>
          <cell r="AO44" t="str">
            <v>American Institute of Chemical Engineers (AIChE)</v>
          </cell>
        </row>
        <row r="45">
          <cell r="A45" t="str">
            <v>AJAD</v>
          </cell>
          <cell r="B45" t="str">
            <v>AJAD</v>
          </cell>
          <cell r="D45" t="str">
            <v>1055-0496</v>
          </cell>
          <cell r="E45" t="str">
            <v>AJAD</v>
          </cell>
          <cell r="F45" t="str">
            <v>1521-0391</v>
          </cell>
          <cell r="G45" t="str">
            <v>AJA6</v>
          </cell>
          <cell r="H45" t="str">
            <v>The American Journal on Addictions</v>
          </cell>
          <cell r="I45" t="str">
            <v>AJADP</v>
          </cell>
          <cell r="J45" t="str">
            <v>Obsolete media</v>
          </cell>
          <cell r="K45" t="str">
            <v>AJADD</v>
          </cell>
          <cell r="L45" t="str">
            <v>Current publication</v>
          </cell>
          <cell r="N45" t="str">
            <v>No</v>
          </cell>
          <cell r="O45" t="str">
            <v>10.1111/(ISSN)1521-0391</v>
          </cell>
          <cell r="P45" t="str">
            <v>https://onlinelibrary.wiley.com/journal/15210391</v>
          </cell>
          <cell r="Q45" t="str">
            <v>Nursing, Dentistry &amp; Healthcare</v>
          </cell>
          <cell r="R45" t="str">
            <v>Addiction</v>
          </cell>
          <cell r="S45" t="str">
            <v>Online</v>
          </cell>
          <cell r="T45" t="str">
            <v>E-only title</v>
          </cell>
          <cell r="U45" t="str">
            <v>Y</v>
          </cell>
          <cell r="V45" t="str">
            <v>Yes</v>
          </cell>
          <cell r="W45" t="str">
            <v>Yes</v>
          </cell>
          <cell r="X45" t="str">
            <v>Full Collection</v>
          </cell>
          <cell r="Y45" t="str">
            <v>STM Collection</v>
          </cell>
          <cell r="Z45" t="str">
            <v/>
          </cell>
          <cell r="AA45" t="str">
            <v>Medicine &amp; Nursing Collection</v>
          </cell>
          <cell r="AB45" t="str">
            <v/>
          </cell>
          <cell r="AC45" t="str">
            <v>R4L Collection</v>
          </cell>
          <cell r="AD45" t="str">
            <v>35</v>
          </cell>
          <cell r="AE45">
            <v>6</v>
          </cell>
          <cell r="AF45" t="str">
            <v>1997</v>
          </cell>
          <cell r="AG45" t="str">
            <v>6</v>
          </cell>
          <cell r="AH45" t="str">
            <v>1992</v>
          </cell>
          <cell r="AI45" t="str">
            <v>1</v>
          </cell>
          <cell r="AJ45" t="str">
            <v>1</v>
          </cell>
          <cell r="AK45" t="str">
            <v>1996</v>
          </cell>
          <cell r="AL45" t="str">
            <v>5</v>
          </cell>
          <cell r="AM45" t="str">
            <v>4</v>
          </cell>
          <cell r="AN45" t="str">
            <v>Calendar Year</v>
          </cell>
          <cell r="AO45" t="str">
            <v>The American Academy of Addiction Psychiatry (AAAP)</v>
          </cell>
        </row>
        <row r="46">
          <cell r="A46" t="str">
            <v>AJAE</v>
          </cell>
          <cell r="B46" t="str">
            <v>AJAE</v>
          </cell>
          <cell r="C46" t="str">
            <v>MJ0418</v>
          </cell>
          <cell r="D46" t="str">
            <v>0002-9092</v>
          </cell>
          <cell r="E46" t="str">
            <v>AJAE</v>
          </cell>
          <cell r="F46" t="str">
            <v>1467-8276</v>
          </cell>
          <cell r="G46" t="str">
            <v>AJA3</v>
          </cell>
          <cell r="H46" t="str">
            <v>American Journal of Agricultural Economics</v>
          </cell>
          <cell r="I46" t="str">
            <v>AJAEP</v>
          </cell>
          <cell r="J46" t="str">
            <v>Current publication</v>
          </cell>
          <cell r="K46" t="str">
            <v>AJAED</v>
          </cell>
          <cell r="L46" t="str">
            <v>Current publication</v>
          </cell>
          <cell r="N46" t="str">
            <v>No</v>
          </cell>
          <cell r="O46" t="str">
            <v>10.1111/(ISSN)1467-8276</v>
          </cell>
          <cell r="P46" t="str">
            <v>https://onlinelibrary.wiley.com/journal/14678276</v>
          </cell>
          <cell r="Q46" t="str">
            <v>Agriculture, Aquaculture &amp; Food Science</v>
          </cell>
          <cell r="R46" t="str">
            <v>Agricultural Economics &amp; Resource Management</v>
          </cell>
          <cell r="S46" t="str">
            <v>Both</v>
          </cell>
          <cell r="U46" t="str">
            <v>Y</v>
          </cell>
          <cell r="W46" t="str">
            <v>Yes</v>
          </cell>
          <cell r="X46" t="str">
            <v>Full Collection</v>
          </cell>
          <cell r="Z46" t="str">
            <v>SSH Collection</v>
          </cell>
          <cell r="AA46" t="str">
            <v/>
          </cell>
          <cell r="AC46" t="str">
            <v>R4L Collection</v>
          </cell>
          <cell r="AD46" t="str">
            <v>108</v>
          </cell>
          <cell r="AE46">
            <v>5</v>
          </cell>
          <cell r="AF46" t="str">
            <v>1997</v>
          </cell>
          <cell r="AG46" t="str">
            <v>79</v>
          </cell>
          <cell r="AH46" t="str">
            <v>1919</v>
          </cell>
          <cell r="AI46" t="str">
            <v>1</v>
          </cell>
          <cell r="AJ46" t="str">
            <v>1</v>
          </cell>
          <cell r="AK46" t="str">
            <v>1996</v>
          </cell>
          <cell r="AL46" t="str">
            <v>78</v>
          </cell>
          <cell r="AM46" t="str">
            <v>5</v>
          </cell>
          <cell r="AN46" t="str">
            <v>Calendar Year</v>
          </cell>
          <cell r="AO46" t="str">
            <v>Agricultural and Applied Economics Association</v>
          </cell>
        </row>
        <row r="47">
          <cell r="A47" t="str">
            <v>AJAG</v>
          </cell>
          <cell r="B47" t="str">
            <v>AJAG</v>
          </cell>
          <cell r="D47" t="str">
            <v>1440-6381</v>
          </cell>
          <cell r="E47" t="str">
            <v>AJAG</v>
          </cell>
          <cell r="F47" t="str">
            <v>1741-6612</v>
          </cell>
          <cell r="G47" t="str">
            <v>AJA5</v>
          </cell>
          <cell r="H47" t="str">
            <v>Australasian Journal on Ageing</v>
          </cell>
          <cell r="I47" t="str">
            <v>AJAGP</v>
          </cell>
          <cell r="J47" t="str">
            <v>Obsolete media</v>
          </cell>
          <cell r="K47" t="str">
            <v>AJAGD</v>
          </cell>
          <cell r="L47" t="str">
            <v>Current publication</v>
          </cell>
          <cell r="M47" t="str">
            <v>AJAGC</v>
          </cell>
          <cell r="N47" t="str">
            <v>No</v>
          </cell>
          <cell r="O47" t="str">
            <v>10.1111/(ISSN)1741-6612</v>
          </cell>
          <cell r="P47" t="str">
            <v>https://onlinelibrary.wiley.com/journal/17416612</v>
          </cell>
          <cell r="Q47" t="str">
            <v>Medicine</v>
          </cell>
          <cell r="R47" t="str">
            <v>Geriatric Medicine</v>
          </cell>
          <cell r="S47" t="str">
            <v>Online</v>
          </cell>
          <cell r="T47" t="str">
            <v>E-only title</v>
          </cell>
          <cell r="U47" t="str">
            <v>Y</v>
          </cell>
          <cell r="V47" t="str">
            <v>Yes</v>
          </cell>
          <cell r="W47" t="str">
            <v>Yes</v>
          </cell>
          <cell r="X47" t="str">
            <v>Full Collection</v>
          </cell>
          <cell r="Y47" t="str">
            <v>STM Collection</v>
          </cell>
          <cell r="Z47" t="str">
            <v/>
          </cell>
          <cell r="AA47" t="str">
            <v>Medicine &amp; Nursing Collection</v>
          </cell>
          <cell r="AB47" t="str">
            <v/>
          </cell>
          <cell r="AC47" t="str">
            <v>R4L Collection</v>
          </cell>
          <cell r="AD47" t="str">
            <v>45</v>
          </cell>
          <cell r="AE47">
            <v>4</v>
          </cell>
          <cell r="AF47" t="str">
            <v>1997</v>
          </cell>
          <cell r="AG47" t="str">
            <v>16</v>
          </cell>
          <cell r="AH47" t="str">
            <v>1982</v>
          </cell>
          <cell r="AI47" t="str">
            <v>1</v>
          </cell>
          <cell r="AJ47" t="str">
            <v>1</v>
          </cell>
          <cell r="AK47" t="str">
            <v>1996</v>
          </cell>
          <cell r="AL47" t="str">
            <v>13</v>
          </cell>
          <cell r="AM47" t="str">
            <v>4</v>
          </cell>
          <cell r="AN47" t="str">
            <v>Calendar Year</v>
          </cell>
          <cell r="AO47" t="str">
            <v>AJA Inc.</v>
          </cell>
        </row>
        <row r="48">
          <cell r="A48" t="str">
            <v>AJAR</v>
          </cell>
          <cell r="B48" t="str">
            <v>AJAR</v>
          </cell>
          <cell r="D48" t="str">
            <v>1364-985X</v>
          </cell>
          <cell r="E48" t="str">
            <v>AJAR</v>
          </cell>
          <cell r="F48" t="str">
            <v>1467-8489</v>
          </cell>
          <cell r="G48" t="str">
            <v>AJR4</v>
          </cell>
          <cell r="H48" t="str">
            <v>The Australian Journal of Agricultural and Resource Economics</v>
          </cell>
          <cell r="I48" t="str">
            <v>AJARP</v>
          </cell>
          <cell r="J48" t="str">
            <v>Obsolete media</v>
          </cell>
          <cell r="K48" t="str">
            <v>AJARD</v>
          </cell>
          <cell r="L48" t="str">
            <v>Current publication</v>
          </cell>
          <cell r="M48" t="str">
            <v>AJARC</v>
          </cell>
          <cell r="N48" t="str">
            <v>No</v>
          </cell>
          <cell r="O48" t="str">
            <v>10.1111/(ISSN)1467-8489</v>
          </cell>
          <cell r="P48" t="str">
            <v>https://onlinelibrary.wiley.com/journal/14678489</v>
          </cell>
          <cell r="Q48" t="str">
            <v>Agriculture, Aquaculture &amp; Food Science</v>
          </cell>
          <cell r="R48" t="str">
            <v>Agricultural Economics &amp; Resource Management</v>
          </cell>
          <cell r="S48" t="str">
            <v>Online</v>
          </cell>
          <cell r="T48" t="str">
            <v>E-only title</v>
          </cell>
          <cell r="U48" t="str">
            <v>Y</v>
          </cell>
          <cell r="V48" t="str">
            <v>Yes</v>
          </cell>
          <cell r="W48" t="str">
            <v>Yes</v>
          </cell>
          <cell r="X48" t="str">
            <v>Full Collection</v>
          </cell>
          <cell r="Y48" t="str">
            <v/>
          </cell>
          <cell r="Z48" t="str">
            <v>SSH Collection</v>
          </cell>
          <cell r="AA48" t="str">
            <v/>
          </cell>
          <cell r="AB48" t="str">
            <v/>
          </cell>
          <cell r="AC48" t="str">
            <v>R4L Collection</v>
          </cell>
          <cell r="AD48" t="str">
            <v>70</v>
          </cell>
          <cell r="AE48">
            <v>4</v>
          </cell>
          <cell r="AF48" t="str">
            <v>1997</v>
          </cell>
          <cell r="AG48" t="str">
            <v>41</v>
          </cell>
          <cell r="AN48" t="str">
            <v>Calendar Year</v>
          </cell>
          <cell r="AO48" t="str">
            <v>Australasian Agricultural and Resource Economics Society</v>
          </cell>
        </row>
        <row r="49">
          <cell r="A49" t="str">
            <v>AJB2</v>
          </cell>
          <cell r="B49" t="str">
            <v>AJB2</v>
          </cell>
          <cell r="D49" t="str">
            <v>-</v>
          </cell>
          <cell r="F49" t="str">
            <v>1537-2197</v>
          </cell>
          <cell r="G49" t="str">
            <v>AJB2</v>
          </cell>
          <cell r="H49" t="str">
            <v>American Journal of Botany</v>
          </cell>
          <cell r="K49" t="str">
            <v>AJB2D</v>
          </cell>
          <cell r="L49" t="str">
            <v>Current publication</v>
          </cell>
          <cell r="M49" t="str">
            <v>N/A</v>
          </cell>
          <cell r="N49" t="str">
            <v>No</v>
          </cell>
          <cell r="O49" t="str">
            <v>10.1002/(ISSN)1537-2197</v>
          </cell>
          <cell r="P49" t="str">
            <v>https://bsapubs.onlinelibrary.wiley.com/journal/15372197</v>
          </cell>
          <cell r="Q49" t="str">
            <v>Life Sciences</v>
          </cell>
          <cell r="R49" t="str">
            <v>Plant Science</v>
          </cell>
          <cell r="S49" t="str">
            <v>Online</v>
          </cell>
          <cell r="T49" t="str">
            <v>E-only title</v>
          </cell>
          <cell r="U49" t="str">
            <v>Y</v>
          </cell>
          <cell r="V49" t="str">
            <v>Yes</v>
          </cell>
          <cell r="W49" t="str">
            <v>Yes</v>
          </cell>
          <cell r="X49" t="str">
            <v>Full Collection</v>
          </cell>
          <cell r="Y49" t="str">
            <v>STM Collection</v>
          </cell>
          <cell r="Z49" t="str">
            <v/>
          </cell>
          <cell r="AA49" t="str">
            <v/>
          </cell>
          <cell r="AC49" t="str">
            <v>R4L Collection</v>
          </cell>
          <cell r="AD49" t="str">
            <v>113</v>
          </cell>
          <cell r="AE49">
            <v>12</v>
          </cell>
          <cell r="AF49" t="str">
            <v>1997</v>
          </cell>
          <cell r="AG49" t="str">
            <v>84</v>
          </cell>
          <cell r="AH49" t="str">
            <v>1914</v>
          </cell>
          <cell r="AI49" t="str">
            <v>1</v>
          </cell>
          <cell r="AJ49" t="str">
            <v>1</v>
          </cell>
          <cell r="AK49" t="str">
            <v>1996</v>
          </cell>
          <cell r="AL49" t="str">
            <v>83</v>
          </cell>
          <cell r="AM49" t="str">
            <v>12</v>
          </cell>
          <cell r="AN49" t="str">
            <v>Calendar Year</v>
          </cell>
          <cell r="AO49" t="str">
            <v>Botanical Society of America</v>
          </cell>
        </row>
        <row r="50">
          <cell r="A50" t="str">
            <v>AJCO</v>
          </cell>
          <cell r="B50" t="str">
            <v>AJCO</v>
          </cell>
          <cell r="D50" t="str">
            <v>1743-7555</v>
          </cell>
          <cell r="E50" t="str">
            <v>AJCO</v>
          </cell>
          <cell r="F50" t="str">
            <v>1743-7563</v>
          </cell>
          <cell r="G50" t="str">
            <v>AJC3</v>
          </cell>
          <cell r="H50" t="str">
            <v>Asia-Pacific Journal of Clinical Oncology</v>
          </cell>
          <cell r="I50" t="str">
            <v>AJCOP</v>
          </cell>
          <cell r="J50" t="str">
            <v>Current publication</v>
          </cell>
          <cell r="K50" t="str">
            <v>AJCOD</v>
          </cell>
          <cell r="L50" t="str">
            <v>Current publication</v>
          </cell>
          <cell r="M50" t="str">
            <v>AJCOC</v>
          </cell>
          <cell r="N50" t="str">
            <v>No</v>
          </cell>
          <cell r="O50" t="str">
            <v>10.1111/(ISSN)1743-7563</v>
          </cell>
          <cell r="P50" t="str">
            <v>https://onlinelibrary.wiley.com/journal/17437563</v>
          </cell>
          <cell r="Q50" t="str">
            <v>Medicine</v>
          </cell>
          <cell r="R50" t="str">
            <v>Oncology &amp; Radiotherapy</v>
          </cell>
          <cell r="S50" t="str">
            <v>Both</v>
          </cell>
          <cell r="U50" t="str">
            <v>Y</v>
          </cell>
          <cell r="W50" t="str">
            <v>Yes</v>
          </cell>
          <cell r="X50" t="str">
            <v>Full Collection</v>
          </cell>
          <cell r="Y50" t="str">
            <v>STM Collection</v>
          </cell>
          <cell r="Z50" t="str">
            <v/>
          </cell>
          <cell r="AA50" t="str">
            <v>Medicine &amp; Nursing Collection</v>
          </cell>
          <cell r="AB50" t="str">
            <v/>
          </cell>
          <cell r="AC50" t="str">
            <v>R4L Collection</v>
          </cell>
          <cell r="AD50" t="str">
            <v>22</v>
          </cell>
          <cell r="AE50">
            <v>6</v>
          </cell>
          <cell r="AF50" t="str">
            <v>2005</v>
          </cell>
          <cell r="AG50" t="str">
            <v>1</v>
          </cell>
          <cell r="AN50" t="str">
            <v>Calendar Year</v>
          </cell>
          <cell r="AO50" t="str">
            <v>John Wiley &amp; Sons Australia, Ltd</v>
          </cell>
        </row>
        <row r="51">
          <cell r="A51" t="str">
            <v>AJCP</v>
          </cell>
          <cell r="B51" t="str">
            <v>AJCP</v>
          </cell>
          <cell r="D51" t="str">
            <v>0091-0562</v>
          </cell>
          <cell r="E51" t="str">
            <v>AJCP</v>
          </cell>
          <cell r="F51" t="str">
            <v>1573-2770</v>
          </cell>
          <cell r="G51" t="str">
            <v>AJC4</v>
          </cell>
          <cell r="H51" t="str">
            <v>American Journal of Community Psychology</v>
          </cell>
          <cell r="I51" t="str">
            <v>AJCPP</v>
          </cell>
          <cell r="J51" t="str">
            <v>Obsolete media</v>
          </cell>
          <cell r="K51" t="str">
            <v>AJCPD</v>
          </cell>
          <cell r="L51" t="str">
            <v>Current publication</v>
          </cell>
          <cell r="M51" t="str">
            <v>AJCPC</v>
          </cell>
          <cell r="N51" t="str">
            <v>No</v>
          </cell>
          <cell r="O51" t="str">
            <v>10.1002/(ISSN)1573-2770</v>
          </cell>
          <cell r="P51" t="str">
            <v>https://onlinelibrary.wiley.com/journal/15732770</v>
          </cell>
          <cell r="Q51" t="str">
            <v>Psychology</v>
          </cell>
          <cell r="R51" t="str">
            <v>Psychology General</v>
          </cell>
          <cell r="S51" t="str">
            <v>Online</v>
          </cell>
          <cell r="T51" t="str">
            <v>E-only title</v>
          </cell>
          <cell r="U51" t="str">
            <v>Y</v>
          </cell>
          <cell r="V51" t="str">
            <v>Yes</v>
          </cell>
          <cell r="W51" t="str">
            <v>Yes</v>
          </cell>
          <cell r="X51" t="str">
            <v>Full Collection</v>
          </cell>
          <cell r="Y51" t="str">
            <v/>
          </cell>
          <cell r="Z51" t="str">
            <v>SSH Collection</v>
          </cell>
          <cell r="AA51" t="str">
            <v>Medicine &amp; Nursing Collection</v>
          </cell>
          <cell r="AC51" t="str">
            <v>R4L Collection</v>
          </cell>
          <cell r="AD51" t="str">
            <v>77-78</v>
          </cell>
          <cell r="AE51">
            <v>12</v>
          </cell>
          <cell r="AF51" t="str">
            <v>1997</v>
          </cell>
          <cell r="AG51" t="str">
            <v>25</v>
          </cell>
          <cell r="AH51" t="str">
            <v>1973</v>
          </cell>
          <cell r="AK51" t="str">
            <v>1996</v>
          </cell>
          <cell r="AN51" t="str">
            <v>Calendar Year</v>
          </cell>
          <cell r="AO51" t="str">
            <v>Society for Community Research and Action</v>
          </cell>
        </row>
        <row r="52">
          <cell r="A52" t="str">
            <v>AJD</v>
          </cell>
          <cell r="B52" t="str">
            <v>AJD</v>
          </cell>
          <cell r="D52" t="str">
            <v>0004-8380</v>
          </cell>
          <cell r="E52" t="str">
            <v>AJD</v>
          </cell>
          <cell r="F52" t="str">
            <v>1440-0960</v>
          </cell>
          <cell r="G52" t="str">
            <v>AJD2</v>
          </cell>
          <cell r="H52" t="str">
            <v>Australasian Journal of Dermatology</v>
          </cell>
          <cell r="I52" t="str">
            <v>0AJDP</v>
          </cell>
          <cell r="J52" t="str">
            <v>Current publication</v>
          </cell>
          <cell r="K52" t="str">
            <v>0AJDD</v>
          </cell>
          <cell r="L52" t="str">
            <v>Current publication</v>
          </cell>
          <cell r="M52" t="str">
            <v>0AJDC</v>
          </cell>
          <cell r="N52" t="str">
            <v>No</v>
          </cell>
          <cell r="O52" t="str">
            <v>10.1111/(ISSN)1440-0960</v>
          </cell>
          <cell r="P52" t="str">
            <v>https://onlinelibrary.wiley.com/journal/14400960</v>
          </cell>
          <cell r="Q52" t="str">
            <v>Medicine</v>
          </cell>
          <cell r="R52" t="str">
            <v>Dermatology</v>
          </cell>
          <cell r="S52" t="str">
            <v>Both</v>
          </cell>
          <cell r="U52" t="str">
            <v>Y</v>
          </cell>
          <cell r="W52" t="str">
            <v>Yes</v>
          </cell>
          <cell r="X52" t="str">
            <v>Full Collection</v>
          </cell>
          <cell r="Y52" t="str">
            <v>STM Collection</v>
          </cell>
          <cell r="Z52" t="str">
            <v/>
          </cell>
          <cell r="AA52" t="str">
            <v>Medicine &amp; Nursing Collection</v>
          </cell>
          <cell r="AB52" t="str">
            <v/>
          </cell>
          <cell r="AC52" t="str">
            <v>R4L Collection</v>
          </cell>
          <cell r="AD52" t="str">
            <v>67</v>
          </cell>
          <cell r="AE52">
            <v>8</v>
          </cell>
          <cell r="AF52" t="str">
            <v>1997</v>
          </cell>
          <cell r="AG52" t="str">
            <v>38</v>
          </cell>
          <cell r="AH52" t="str">
            <v>1951</v>
          </cell>
          <cell r="AI52" t="str">
            <v>1</v>
          </cell>
          <cell r="AJ52" t="str">
            <v>1</v>
          </cell>
          <cell r="AK52" t="str">
            <v>1996</v>
          </cell>
          <cell r="AL52" t="str">
            <v>37</v>
          </cell>
          <cell r="AM52" t="str">
            <v>4</v>
          </cell>
          <cell r="AN52" t="str">
            <v>Calendar Year</v>
          </cell>
          <cell r="AO52" t="str">
            <v>Australasian College of Dermatologists</v>
          </cell>
        </row>
        <row r="53">
          <cell r="A53" t="str">
            <v>AJE</v>
          </cell>
          <cell r="B53" t="str">
            <v>AJE</v>
          </cell>
          <cell r="D53" t="str">
            <v>0141-6707</v>
          </cell>
          <cell r="E53" t="str">
            <v>AJE</v>
          </cell>
          <cell r="F53" t="str">
            <v>1365-2028</v>
          </cell>
          <cell r="G53" t="str">
            <v>AJE2</v>
          </cell>
          <cell r="H53" t="str">
            <v>African Journal of Ecology</v>
          </cell>
          <cell r="I53" t="str">
            <v>0AJEP</v>
          </cell>
          <cell r="J53" t="str">
            <v>Obsolete media</v>
          </cell>
          <cell r="K53" t="str">
            <v>0AJED</v>
          </cell>
          <cell r="L53" t="str">
            <v>Current publication</v>
          </cell>
          <cell r="M53" t="str">
            <v>0AJEC</v>
          </cell>
          <cell r="N53" t="str">
            <v>No</v>
          </cell>
          <cell r="O53" t="str">
            <v>10.1111/(ISSN)1365-2028</v>
          </cell>
          <cell r="P53" t="str">
            <v>https://onlinelibrary.wiley.com/journal/13652028</v>
          </cell>
          <cell r="Q53" t="str">
            <v>Life Sciences</v>
          </cell>
          <cell r="R53" t="str">
            <v>Ecology &amp; Organismal Biology</v>
          </cell>
          <cell r="S53" t="str">
            <v>Online</v>
          </cell>
          <cell r="T53" t="str">
            <v>E-only title</v>
          </cell>
          <cell r="U53" t="str">
            <v>Y</v>
          </cell>
          <cell r="V53" t="str">
            <v>Yes</v>
          </cell>
          <cell r="W53" t="str">
            <v>Yes</v>
          </cell>
          <cell r="X53" t="str">
            <v>Full Collection</v>
          </cell>
          <cell r="Y53" t="str">
            <v>STM Collection</v>
          </cell>
          <cell r="Z53" t="str">
            <v/>
          </cell>
          <cell r="AA53" t="str">
            <v/>
          </cell>
          <cell r="AB53" t="str">
            <v/>
          </cell>
          <cell r="AC53" t="str">
            <v>R4L Collection</v>
          </cell>
          <cell r="AD53" t="str">
            <v>64</v>
          </cell>
          <cell r="AE53">
            <v>8</v>
          </cell>
          <cell r="AF53" t="str">
            <v>1997</v>
          </cell>
          <cell r="AG53" t="str">
            <v>35</v>
          </cell>
          <cell r="AH53" t="str">
            <v>1963</v>
          </cell>
          <cell r="AI53" t="str">
            <v>1</v>
          </cell>
          <cell r="AJ53" t="str">
            <v>1</v>
          </cell>
          <cell r="AK53" t="str">
            <v>1996</v>
          </cell>
          <cell r="AL53" t="str">
            <v>34</v>
          </cell>
          <cell r="AM53" t="str">
            <v>4</v>
          </cell>
          <cell r="AN53" t="str">
            <v>Calendar Year</v>
          </cell>
          <cell r="AO53" t="str">
            <v>Wiley</v>
          </cell>
        </row>
        <row r="54">
          <cell r="A54" t="str">
            <v>AJES</v>
          </cell>
          <cell r="B54" t="str">
            <v>AJES</v>
          </cell>
          <cell r="D54" t="str">
            <v>0002-9246</v>
          </cell>
          <cell r="E54" t="str">
            <v>AJES</v>
          </cell>
          <cell r="F54" t="str">
            <v>1536-7150</v>
          </cell>
          <cell r="G54" t="str">
            <v>AJE3</v>
          </cell>
          <cell r="H54" t="str">
            <v>The American Journal of Economics and Sociology</v>
          </cell>
          <cell r="I54" t="str">
            <v>AJESP</v>
          </cell>
          <cell r="J54" t="str">
            <v>Current publication</v>
          </cell>
          <cell r="K54" t="str">
            <v>AJESD</v>
          </cell>
          <cell r="L54" t="str">
            <v>Current publication</v>
          </cell>
          <cell r="M54" t="str">
            <v>AJESC</v>
          </cell>
          <cell r="N54" t="str">
            <v>No</v>
          </cell>
          <cell r="O54" t="str">
            <v>10.1111/(ISSN)1536-7150</v>
          </cell>
          <cell r="P54" t="str">
            <v>https://onlinelibrary.wiley.com/journal/15367150</v>
          </cell>
          <cell r="Q54" t="str">
            <v>Business, Economics, Finance &amp; Accounting</v>
          </cell>
          <cell r="R54" t="str">
            <v>Economic History</v>
          </cell>
          <cell r="S54" t="str">
            <v>Both</v>
          </cell>
          <cell r="U54" t="str">
            <v>Y</v>
          </cell>
          <cell r="W54" t="str">
            <v>Yes</v>
          </cell>
          <cell r="X54" t="str">
            <v>Full Collection</v>
          </cell>
          <cell r="Y54" t="str">
            <v/>
          </cell>
          <cell r="Z54" t="str">
            <v>SSH Collection</v>
          </cell>
          <cell r="AA54" t="str">
            <v/>
          </cell>
          <cell r="AB54" t="str">
            <v/>
          </cell>
          <cell r="AC54" t="str">
            <v>R4L Collection</v>
          </cell>
          <cell r="AD54" t="str">
            <v>85</v>
          </cell>
          <cell r="AE54">
            <v>5</v>
          </cell>
          <cell r="AF54" t="str">
            <v>1997</v>
          </cell>
          <cell r="AG54" t="str">
            <v>56</v>
          </cell>
          <cell r="AH54" t="str">
            <v>1941</v>
          </cell>
          <cell r="AI54" t="str">
            <v>1</v>
          </cell>
          <cell r="AJ54" t="str">
            <v>1</v>
          </cell>
          <cell r="AK54" t="str">
            <v>1996</v>
          </cell>
          <cell r="AL54" t="str">
            <v>55</v>
          </cell>
          <cell r="AM54" t="str">
            <v>4</v>
          </cell>
          <cell r="AN54" t="str">
            <v>Calendar Year</v>
          </cell>
          <cell r="AO54" t="str">
            <v>American Journal of Economics and Sociology, Inc</v>
          </cell>
        </row>
        <row r="55">
          <cell r="A55" t="str">
            <v>AJFS</v>
          </cell>
          <cell r="B55" t="str">
            <v>AJFS</v>
          </cell>
          <cell r="D55" t="str">
            <v>2041-9945</v>
          </cell>
          <cell r="E55" t="str">
            <v>AJFS</v>
          </cell>
          <cell r="F55" t="str">
            <v>2041-6156</v>
          </cell>
          <cell r="G55" t="str">
            <v>AJF4</v>
          </cell>
          <cell r="H55" t="str">
            <v>Asia-Pacific Journal of Financial Studies</v>
          </cell>
          <cell r="I55" t="str">
            <v>AJFSP</v>
          </cell>
          <cell r="J55" t="str">
            <v>Obsolete media</v>
          </cell>
          <cell r="K55" t="str">
            <v>AJFSD</v>
          </cell>
          <cell r="L55" t="str">
            <v>Current publication</v>
          </cell>
          <cell r="M55" t="str">
            <v>AJFSC</v>
          </cell>
          <cell r="N55" t="str">
            <v>No</v>
          </cell>
          <cell r="O55" t="str">
            <v>10.1111/(ISSN)2041-6156</v>
          </cell>
          <cell r="P55" t="str">
            <v>https://onlinelibrary.wiley.com/journal/20416156</v>
          </cell>
          <cell r="Q55" t="str">
            <v>Business, Economics, Finance &amp; Accounting</v>
          </cell>
          <cell r="R55" t="str">
            <v>General Finance &amp; Investments</v>
          </cell>
          <cell r="S55" t="str">
            <v>Online</v>
          </cell>
          <cell r="T55" t="str">
            <v>E-only title</v>
          </cell>
          <cell r="U55" t="str">
            <v>Y</v>
          </cell>
          <cell r="V55" t="str">
            <v>Yes</v>
          </cell>
          <cell r="W55" t="str">
            <v>Yes</v>
          </cell>
          <cell r="X55" t="str">
            <v>Full Collection</v>
          </cell>
          <cell r="Y55" t="str">
            <v/>
          </cell>
          <cell r="Z55" t="str">
            <v>SSH Collection</v>
          </cell>
          <cell r="AA55" t="str">
            <v/>
          </cell>
          <cell r="AB55" t="str">
            <v/>
          </cell>
          <cell r="AC55" t="str">
            <v>R4L Collection</v>
          </cell>
          <cell r="AD55" t="str">
            <v>55</v>
          </cell>
          <cell r="AE55">
            <v>6</v>
          </cell>
          <cell r="AF55" t="str">
            <v>2008</v>
          </cell>
          <cell r="AG55" t="str">
            <v>37</v>
          </cell>
          <cell r="AN55" t="str">
            <v>Calendar Year</v>
          </cell>
          <cell r="AO55" t="str">
            <v>Wiley &amp; Korean Securities Association</v>
          </cell>
        </row>
        <row r="56">
          <cell r="A56" t="str">
            <v>AJH</v>
          </cell>
          <cell r="B56" t="str">
            <v>AJH</v>
          </cell>
          <cell r="D56" t="str">
            <v>0361-8609</v>
          </cell>
          <cell r="E56" t="str">
            <v>AJH</v>
          </cell>
          <cell r="F56" t="str">
            <v>1096-8652</v>
          </cell>
          <cell r="G56" t="str">
            <v>AJH2</v>
          </cell>
          <cell r="H56" t="str">
            <v>American Journal of Hematology</v>
          </cell>
          <cell r="I56" t="str">
            <v>0AJHP</v>
          </cell>
          <cell r="J56" t="str">
            <v>Current publication</v>
          </cell>
          <cell r="K56" t="str">
            <v>0AJHD</v>
          </cell>
          <cell r="L56" t="str">
            <v>Current publication</v>
          </cell>
          <cell r="M56" t="str">
            <v>0AJHC</v>
          </cell>
          <cell r="N56" t="str">
            <v>No</v>
          </cell>
          <cell r="O56" t="str">
            <v>10.1002/(ISSN)1096-8652</v>
          </cell>
          <cell r="P56" t="str">
            <v>https://onlinelibrary.wiley.com/journal/10968652</v>
          </cell>
          <cell r="Q56" t="str">
            <v>Medicine</v>
          </cell>
          <cell r="R56" t="str">
            <v>Hematology</v>
          </cell>
          <cell r="S56" t="str">
            <v>Both</v>
          </cell>
          <cell r="U56" t="str">
            <v>Y</v>
          </cell>
          <cell r="W56" t="str">
            <v>Yes</v>
          </cell>
          <cell r="X56" t="str">
            <v>Full Collection</v>
          </cell>
          <cell r="Y56" t="str">
            <v>STM Collection</v>
          </cell>
          <cell r="Z56" t="str">
            <v/>
          </cell>
          <cell r="AA56" t="str">
            <v>Medicine &amp; Nursing Collection</v>
          </cell>
          <cell r="AB56" t="str">
            <v/>
          </cell>
          <cell r="AC56" t="str">
            <v>R4L Collection</v>
          </cell>
          <cell r="AD56" t="str">
            <v>101</v>
          </cell>
          <cell r="AE56">
            <v>12</v>
          </cell>
          <cell r="AF56" t="str">
            <v>1996</v>
          </cell>
          <cell r="AG56" t="str">
            <v>51</v>
          </cell>
          <cell r="AH56" t="str">
            <v>1976</v>
          </cell>
          <cell r="AI56" t="str">
            <v>1</v>
          </cell>
          <cell r="AJ56" t="str">
            <v>1</v>
          </cell>
          <cell r="AK56" t="str">
            <v>1995</v>
          </cell>
          <cell r="AL56" t="str">
            <v>50</v>
          </cell>
          <cell r="AM56" t="str">
            <v>4</v>
          </cell>
          <cell r="AN56" t="str">
            <v>Calendar Year</v>
          </cell>
          <cell r="AO56" t="str">
            <v>Wiley</v>
          </cell>
        </row>
        <row r="57">
          <cell r="A57" t="str">
            <v>AJHB</v>
          </cell>
          <cell r="B57" t="str">
            <v>AJHB</v>
          </cell>
          <cell r="D57" t="str">
            <v>1042-0533</v>
          </cell>
          <cell r="E57" t="str">
            <v>AJHB</v>
          </cell>
          <cell r="F57" t="str">
            <v>1520-6300</v>
          </cell>
          <cell r="G57" t="str">
            <v>AJH3</v>
          </cell>
          <cell r="H57" t="str">
            <v>American Journal of Human Biology</v>
          </cell>
          <cell r="I57" t="str">
            <v>AJHBP</v>
          </cell>
          <cell r="J57" t="str">
            <v>Obsolete media</v>
          </cell>
          <cell r="K57" t="str">
            <v>AJHBD</v>
          </cell>
          <cell r="L57" t="str">
            <v>Current publication</v>
          </cell>
          <cell r="N57" t="str">
            <v>No</v>
          </cell>
          <cell r="O57" t="str">
            <v>10.1002/(ISSN)1520-6300</v>
          </cell>
          <cell r="P57" t="str">
            <v>https://onlinelibrary.wiley.com/journal/15206300</v>
          </cell>
          <cell r="Q57" t="str">
            <v>Life Sciences</v>
          </cell>
          <cell r="R57" t="str">
            <v>Human Biology</v>
          </cell>
          <cell r="S57" t="str">
            <v>Online</v>
          </cell>
          <cell r="T57" t="str">
            <v>E-only title</v>
          </cell>
          <cell r="U57" t="str">
            <v>Y</v>
          </cell>
          <cell r="V57" t="str">
            <v>Yes</v>
          </cell>
          <cell r="W57" t="str">
            <v>Yes</v>
          </cell>
          <cell r="X57" t="str">
            <v>Full Collection</v>
          </cell>
          <cell r="Y57" t="str">
            <v>STM Collection</v>
          </cell>
          <cell r="Z57" t="str">
            <v/>
          </cell>
          <cell r="AA57" t="str">
            <v/>
          </cell>
          <cell r="AB57" t="str">
            <v/>
          </cell>
          <cell r="AC57" t="str">
            <v>R4L Collection</v>
          </cell>
          <cell r="AD57" t="str">
            <v>38</v>
          </cell>
          <cell r="AE57">
            <v>12</v>
          </cell>
          <cell r="AF57" t="str">
            <v>1996</v>
          </cell>
          <cell r="AG57" t="str">
            <v>8</v>
          </cell>
          <cell r="AH57" t="str">
            <v>1989</v>
          </cell>
          <cell r="AI57" t="str">
            <v>1</v>
          </cell>
          <cell r="AJ57" t="str">
            <v>1</v>
          </cell>
          <cell r="AK57" t="str">
            <v>1995</v>
          </cell>
          <cell r="AL57" t="str">
            <v>7</v>
          </cell>
          <cell r="AM57" t="str">
            <v>6</v>
          </cell>
          <cell r="AN57" t="str">
            <v>Calendar Year</v>
          </cell>
          <cell r="AO57" t="str">
            <v>Wiley</v>
          </cell>
        </row>
        <row r="58">
          <cell r="A58" t="str">
            <v>AJI</v>
          </cell>
          <cell r="B58" t="str">
            <v>AJI</v>
          </cell>
          <cell r="D58" t="str">
            <v>1046-7408</v>
          </cell>
          <cell r="E58" t="str">
            <v>AJI</v>
          </cell>
          <cell r="F58" t="str">
            <v>1600-0897</v>
          </cell>
          <cell r="G58" t="str">
            <v>AJI2</v>
          </cell>
          <cell r="H58" t="str">
            <v>American Journal of Reproductive Immunology</v>
          </cell>
          <cell r="I58" t="str">
            <v>0AJIP</v>
          </cell>
          <cell r="J58" t="str">
            <v>Obsolete media</v>
          </cell>
          <cell r="K58" t="str">
            <v>0AJID</v>
          </cell>
          <cell r="L58" t="str">
            <v>Current publication</v>
          </cell>
          <cell r="N58" t="str">
            <v>No</v>
          </cell>
          <cell r="O58" t="str">
            <v>10.1111/(ISSN)1600-0897</v>
          </cell>
          <cell r="P58" t="str">
            <v>https://onlinelibrary.wiley.com/journal/16000897</v>
          </cell>
          <cell r="Q58" t="str">
            <v>Medicine</v>
          </cell>
          <cell r="R58" t="str">
            <v>Allergy &amp; Clinical Immunology</v>
          </cell>
          <cell r="S58" t="str">
            <v>Online</v>
          </cell>
          <cell r="T58" t="str">
            <v>E-only title</v>
          </cell>
          <cell r="U58" t="str">
            <v>Y</v>
          </cell>
          <cell r="V58" t="str">
            <v>Yes</v>
          </cell>
          <cell r="W58" t="str">
            <v>Yes</v>
          </cell>
          <cell r="X58" t="str">
            <v>Full Collection</v>
          </cell>
          <cell r="Y58" t="str">
            <v>STM Collection</v>
          </cell>
          <cell r="Z58" t="str">
            <v/>
          </cell>
          <cell r="AA58" t="str">
            <v>Medicine &amp; Nursing Collection</v>
          </cell>
          <cell r="AB58" t="str">
            <v/>
          </cell>
          <cell r="AC58" t="str">
            <v>R4L Collection</v>
          </cell>
          <cell r="AD58" t="str">
            <v>95-96</v>
          </cell>
          <cell r="AE58">
            <v>12</v>
          </cell>
          <cell r="AF58" t="str">
            <v>1997</v>
          </cell>
          <cell r="AG58" t="str">
            <v>37</v>
          </cell>
          <cell r="AH58" t="str">
            <v>1980</v>
          </cell>
          <cell r="AJ58" t="str">
            <v>1</v>
          </cell>
          <cell r="AK58" t="str">
            <v>1996</v>
          </cell>
          <cell r="AL58" t="str">
            <v>36</v>
          </cell>
          <cell r="AM58" t="str">
            <v>6</v>
          </cell>
          <cell r="AN58" t="str">
            <v>Calendar Year</v>
          </cell>
          <cell r="AO58" t="str">
            <v>Wiley</v>
          </cell>
        </row>
        <row r="59">
          <cell r="A59" t="str">
            <v>AJIM</v>
          </cell>
          <cell r="B59" t="str">
            <v>AJIM</v>
          </cell>
          <cell r="D59" t="str">
            <v>0271-3586</v>
          </cell>
          <cell r="E59" t="str">
            <v>AJIM</v>
          </cell>
          <cell r="F59" t="str">
            <v>1097-0274</v>
          </cell>
          <cell r="G59" t="str">
            <v>AJI3</v>
          </cell>
          <cell r="H59" t="str">
            <v>American Journal of Industrial Medicine</v>
          </cell>
          <cell r="I59" t="str">
            <v>AJIMP</v>
          </cell>
          <cell r="J59" t="str">
            <v>Current publication</v>
          </cell>
          <cell r="K59" t="str">
            <v>AJIMD</v>
          </cell>
          <cell r="L59" t="str">
            <v>Current publication</v>
          </cell>
          <cell r="M59" t="str">
            <v>AJIMC</v>
          </cell>
          <cell r="N59" t="str">
            <v>No</v>
          </cell>
          <cell r="O59" t="str">
            <v>10.1002/(ISSN)1097-0274</v>
          </cell>
          <cell r="P59" t="str">
            <v>https://onlinelibrary.wiley.com/journal/10970274</v>
          </cell>
          <cell r="Q59" t="str">
            <v>Nursing, Dentistry &amp; Healthcare</v>
          </cell>
          <cell r="R59" t="str">
            <v>Environmental &amp; Occupational Health</v>
          </cell>
          <cell r="S59" t="str">
            <v>Both</v>
          </cell>
          <cell r="U59" t="str">
            <v>Y</v>
          </cell>
          <cell r="W59" t="str">
            <v>Yes</v>
          </cell>
          <cell r="X59" t="str">
            <v>Full Collection</v>
          </cell>
          <cell r="Y59" t="str">
            <v>STM Collection</v>
          </cell>
          <cell r="Z59" t="str">
            <v/>
          </cell>
          <cell r="AA59" t="str">
            <v>Medicine &amp; Nursing Collection</v>
          </cell>
          <cell r="AB59" t="str">
            <v/>
          </cell>
          <cell r="AC59" t="str">
            <v>R4L Collection</v>
          </cell>
          <cell r="AD59" t="str">
            <v>69</v>
          </cell>
          <cell r="AE59">
            <v>12</v>
          </cell>
          <cell r="AF59" t="str">
            <v>1996</v>
          </cell>
          <cell r="AG59" t="str">
            <v>29</v>
          </cell>
          <cell r="AH59" t="str">
            <v>1980</v>
          </cell>
          <cell r="AI59" t="str">
            <v>1</v>
          </cell>
          <cell r="AJ59" t="str">
            <v>1</v>
          </cell>
          <cell r="AK59" t="str">
            <v>1995</v>
          </cell>
          <cell r="AL59" t="str">
            <v>28</v>
          </cell>
          <cell r="AM59" t="str">
            <v>6</v>
          </cell>
          <cell r="AN59" t="str">
            <v>Calendar Year</v>
          </cell>
          <cell r="AO59" t="str">
            <v>Wiley</v>
          </cell>
        </row>
        <row r="60">
          <cell r="A60" t="str">
            <v>AJMB</v>
          </cell>
          <cell r="B60" t="str">
            <v>AJMB</v>
          </cell>
          <cell r="D60" t="str">
            <v>1552-4841</v>
          </cell>
          <cell r="E60" t="str">
            <v>AJMB</v>
          </cell>
          <cell r="F60" t="str">
            <v>1552-485X</v>
          </cell>
          <cell r="G60" t="str">
            <v>AJM4</v>
          </cell>
          <cell r="H60" t="str">
            <v>American Journal of Medical Genetics Part B: Neuropsychiatric Genetics</v>
          </cell>
          <cell r="I60" t="str">
            <v>AJMBP</v>
          </cell>
          <cell r="J60" t="str">
            <v>Current publication</v>
          </cell>
          <cell r="K60" t="str">
            <v>AJMBD</v>
          </cell>
          <cell r="L60" t="str">
            <v>Current publication</v>
          </cell>
          <cell r="N60" t="str">
            <v>No</v>
          </cell>
          <cell r="O60" t="str">
            <v>10.1002/(ISSN)1552-485X</v>
          </cell>
          <cell r="P60" t="str">
            <v>https://onlinelibrary.wiley.com/journal/1552485X</v>
          </cell>
          <cell r="Q60" t="str">
            <v>Life Sciences</v>
          </cell>
          <cell r="R60" t="str">
            <v>Medical Genetics</v>
          </cell>
          <cell r="S60" t="str">
            <v>Both</v>
          </cell>
          <cell r="T60" t="str">
            <v>Part title - Free title on a bundle</v>
          </cell>
          <cell r="U60" t="str">
            <v>Y</v>
          </cell>
          <cell r="W60" t="str">
            <v>Yes</v>
          </cell>
          <cell r="X60" t="str">
            <v>Full Collection</v>
          </cell>
          <cell r="Y60" t="str">
            <v>STM Collection</v>
          </cell>
          <cell r="Z60" t="str">
            <v/>
          </cell>
          <cell r="AA60" t="str">
            <v/>
          </cell>
          <cell r="AB60" t="str">
            <v/>
          </cell>
          <cell r="AD60" t="str">
            <v>201</v>
          </cell>
          <cell r="AE60">
            <v>8</v>
          </cell>
          <cell r="AF60">
            <v>1996</v>
          </cell>
          <cell r="AG60">
            <v>61</v>
          </cell>
          <cell r="AN60" t="str">
            <v>Calendar Year</v>
          </cell>
          <cell r="AO60" t="str">
            <v>Wiley</v>
          </cell>
        </row>
        <row r="61">
          <cell r="A61" t="str">
            <v>AJMC</v>
          </cell>
          <cell r="B61" t="str">
            <v>AJMC</v>
          </cell>
          <cell r="D61" t="str">
            <v>1552-4868</v>
          </cell>
          <cell r="E61" t="str">
            <v>AJMC</v>
          </cell>
          <cell r="F61" t="str">
            <v>1552-4876</v>
          </cell>
          <cell r="G61" t="str">
            <v>AJM5</v>
          </cell>
          <cell r="H61" t="str">
            <v>American Journal of Medical Genetics Part C: Seminars in Medical Genetics</v>
          </cell>
          <cell r="I61" t="str">
            <v>AJMCP</v>
          </cell>
          <cell r="J61" t="str">
            <v>Current publication</v>
          </cell>
          <cell r="K61" t="str">
            <v>AJMCD</v>
          </cell>
          <cell r="L61" t="str">
            <v>Current publication</v>
          </cell>
          <cell r="M61" t="str">
            <v>AJMCC</v>
          </cell>
          <cell r="N61" t="str">
            <v>No</v>
          </cell>
          <cell r="O61" t="str">
            <v>10.1002/(ISSN)1552-4876</v>
          </cell>
          <cell r="P61" t="str">
            <v>https://onlinelibrary.wiley.com/journal/15524876</v>
          </cell>
          <cell r="Q61" t="str">
            <v>Life Sciences</v>
          </cell>
          <cell r="R61" t="str">
            <v>Medical Genetics</v>
          </cell>
          <cell r="S61" t="str">
            <v>Both</v>
          </cell>
          <cell r="T61" t="str">
            <v>Part title - Free title on a bundle</v>
          </cell>
          <cell r="U61" t="str">
            <v>Y</v>
          </cell>
          <cell r="W61" t="str">
            <v>Yes</v>
          </cell>
          <cell r="X61" t="str">
            <v>Full Collection</v>
          </cell>
          <cell r="Y61" t="str">
            <v>STM Collection</v>
          </cell>
          <cell r="Z61" t="str">
            <v/>
          </cell>
          <cell r="AA61" t="str">
            <v/>
          </cell>
          <cell r="AB61" t="str">
            <v/>
          </cell>
          <cell r="AD61" t="str">
            <v>202</v>
          </cell>
          <cell r="AE61">
            <v>4</v>
          </cell>
          <cell r="AF61">
            <v>1996</v>
          </cell>
          <cell r="AG61">
            <v>61</v>
          </cell>
          <cell r="AN61" t="str">
            <v>Calendar Year</v>
          </cell>
          <cell r="AO61" t="str">
            <v>Wiley</v>
          </cell>
        </row>
        <row r="62">
          <cell r="A62" t="str">
            <v>AJMG</v>
          </cell>
          <cell r="B62" t="str">
            <v>AJMG</v>
          </cell>
          <cell r="C62" t="str">
            <v>MJ0303</v>
          </cell>
          <cell r="D62" t="str">
            <v>1552-4825</v>
          </cell>
          <cell r="E62" t="str">
            <v>AJMG</v>
          </cell>
          <cell r="F62" t="str">
            <v>1552-4833</v>
          </cell>
          <cell r="G62" t="str">
            <v>AJM3</v>
          </cell>
          <cell r="H62" t="str">
            <v>American Journal of Medical Genetics Part A</v>
          </cell>
          <cell r="I62" t="str">
            <v>AJMGP</v>
          </cell>
          <cell r="J62" t="str">
            <v>Current publication</v>
          </cell>
          <cell r="K62" t="str">
            <v>AJMGD</v>
          </cell>
          <cell r="L62" t="str">
            <v>Current publication</v>
          </cell>
          <cell r="M62" t="str">
            <v>AJMGC</v>
          </cell>
          <cell r="N62" t="str">
            <v>No</v>
          </cell>
          <cell r="O62" t="str">
            <v>10.1002/(ISSN)1552-4833</v>
          </cell>
          <cell r="P62" t="str">
            <v>https://onlinelibrary.wiley.com/journal/15524833</v>
          </cell>
          <cell r="Q62" t="str">
            <v>Life Sciences</v>
          </cell>
          <cell r="R62" t="str">
            <v>Medical Genetics</v>
          </cell>
          <cell r="S62" t="str">
            <v>Both</v>
          </cell>
          <cell r="U62" t="str">
            <v>Y</v>
          </cell>
          <cell r="W62" t="str">
            <v>Yes</v>
          </cell>
          <cell r="X62" t="str">
            <v>Full Collection</v>
          </cell>
          <cell r="Y62" t="str">
            <v>STM Collection</v>
          </cell>
          <cell r="Z62" t="str">
            <v/>
          </cell>
          <cell r="AA62" t="str">
            <v/>
          </cell>
          <cell r="AB62" t="str">
            <v/>
          </cell>
          <cell r="AC62" t="str">
            <v>R4L Collection</v>
          </cell>
          <cell r="AD62" t="str">
            <v>200</v>
          </cell>
          <cell r="AE62">
            <v>12</v>
          </cell>
          <cell r="AF62" t="str">
            <v>1996</v>
          </cell>
          <cell r="AG62" t="str">
            <v>61</v>
          </cell>
          <cell r="AH62" t="str">
            <v>1977</v>
          </cell>
          <cell r="AI62" t="str">
            <v>1</v>
          </cell>
          <cell r="AJ62" t="str">
            <v>1</v>
          </cell>
          <cell r="AK62" t="str">
            <v>1995</v>
          </cell>
          <cell r="AL62" t="str">
            <v>60</v>
          </cell>
          <cell r="AM62" t="str">
            <v>6</v>
          </cell>
          <cell r="AN62" t="str">
            <v>Calendar Year</v>
          </cell>
          <cell r="AO62" t="str">
            <v>Wiley</v>
          </cell>
        </row>
        <row r="63">
          <cell r="A63" t="str">
            <v>AJO</v>
          </cell>
          <cell r="B63" t="str">
            <v>AJO</v>
          </cell>
          <cell r="D63" t="str">
            <v>0004-8666</v>
          </cell>
          <cell r="E63" t="str">
            <v>AJO</v>
          </cell>
          <cell r="F63" t="str">
            <v>1479-828X</v>
          </cell>
          <cell r="G63" t="str">
            <v>AJO2</v>
          </cell>
          <cell r="H63" t="str">
            <v>Australian and New Zealand Journal of Obstetrics and Gynaecology</v>
          </cell>
          <cell r="I63" t="str">
            <v>0AJOP</v>
          </cell>
          <cell r="J63" t="str">
            <v>Obsolete media</v>
          </cell>
          <cell r="K63" t="str">
            <v>0AJOD</v>
          </cell>
          <cell r="L63" t="str">
            <v>Current publication</v>
          </cell>
          <cell r="M63" t="str">
            <v>0AJOC</v>
          </cell>
          <cell r="N63" t="str">
            <v>No</v>
          </cell>
          <cell r="O63" t="str">
            <v>10.1111/(ISSN)1479-828X</v>
          </cell>
          <cell r="P63" t="str">
            <v>https://obgyn.onlinelibrary.wiley.com/journal/1479828X</v>
          </cell>
          <cell r="Q63" t="str">
            <v>Medicine</v>
          </cell>
          <cell r="R63" t="str">
            <v>Obstetrics &amp; Gynecology</v>
          </cell>
          <cell r="S63" t="str">
            <v>Online</v>
          </cell>
          <cell r="T63" t="str">
            <v>E-only title</v>
          </cell>
          <cell r="U63" t="str">
            <v>Y</v>
          </cell>
          <cell r="V63" t="str">
            <v>Yes</v>
          </cell>
          <cell r="W63" t="str">
            <v>Yes</v>
          </cell>
          <cell r="X63" t="str">
            <v>Full Collection</v>
          </cell>
          <cell r="Y63" t="str">
            <v>STM Collection</v>
          </cell>
          <cell r="Z63" t="str">
            <v/>
          </cell>
          <cell r="AA63" t="str">
            <v>Medicine &amp; Nursing Collection</v>
          </cell>
          <cell r="AB63" t="str">
            <v/>
          </cell>
          <cell r="AC63" t="str">
            <v>R4L Collection</v>
          </cell>
          <cell r="AD63" t="str">
            <v>66</v>
          </cell>
          <cell r="AE63">
            <v>6</v>
          </cell>
          <cell r="AF63" t="str">
            <v>1997</v>
          </cell>
          <cell r="AG63" t="str">
            <v>37</v>
          </cell>
          <cell r="AH63" t="str">
            <v>1961</v>
          </cell>
          <cell r="AI63" t="str">
            <v>1</v>
          </cell>
          <cell r="AJ63" t="str">
            <v>1</v>
          </cell>
          <cell r="AK63" t="str">
            <v>1996</v>
          </cell>
          <cell r="AL63" t="str">
            <v>36</v>
          </cell>
          <cell r="AM63" t="str">
            <v>4</v>
          </cell>
          <cell r="AN63" t="str">
            <v>Calendar Year</v>
          </cell>
          <cell r="AO63" t="str">
            <v>Royal Australian and New Zealand College of Obstetricians and Gynaecologists</v>
          </cell>
        </row>
        <row r="64">
          <cell r="A64" t="str">
            <v>AJP</v>
          </cell>
          <cell r="B64" t="str">
            <v>AJP</v>
          </cell>
          <cell r="D64" t="str">
            <v>0275-2565</v>
          </cell>
          <cell r="E64" t="str">
            <v>AJP</v>
          </cell>
          <cell r="F64" t="str">
            <v>1098-2345</v>
          </cell>
          <cell r="G64" t="str">
            <v>AJP2</v>
          </cell>
          <cell r="H64" t="str">
            <v>American Journal of Primatology</v>
          </cell>
          <cell r="I64" t="str">
            <v>0AJPP</v>
          </cell>
          <cell r="J64" t="str">
            <v>Obsolete media</v>
          </cell>
          <cell r="K64" t="str">
            <v>0AJPD</v>
          </cell>
          <cell r="L64" t="str">
            <v>Current publication</v>
          </cell>
          <cell r="N64" t="str">
            <v>No</v>
          </cell>
          <cell r="O64" t="str">
            <v>10.1002/(ISSN)1098-2345</v>
          </cell>
          <cell r="P64" t="str">
            <v>https://onlinelibrary.wiley.com/journal/10982345</v>
          </cell>
          <cell r="Q64" t="str">
            <v>Life Sciences</v>
          </cell>
          <cell r="R64" t="str">
            <v>Comparative Biology (Botany &amp; Zoology)</v>
          </cell>
          <cell r="S64" t="str">
            <v>Online</v>
          </cell>
          <cell r="T64" t="str">
            <v>E-only title</v>
          </cell>
          <cell r="U64" t="str">
            <v>Y</v>
          </cell>
          <cell r="V64" t="str">
            <v>Yes</v>
          </cell>
          <cell r="W64" t="str">
            <v>Yes</v>
          </cell>
          <cell r="X64" t="str">
            <v>Full Collection</v>
          </cell>
          <cell r="Y64" t="str">
            <v>STM Collection</v>
          </cell>
          <cell r="Z64" t="str">
            <v/>
          </cell>
          <cell r="AA64" t="str">
            <v/>
          </cell>
          <cell r="AB64" t="str">
            <v/>
          </cell>
          <cell r="AC64" t="str">
            <v>R4L Collection</v>
          </cell>
          <cell r="AD64" t="str">
            <v>88</v>
          </cell>
          <cell r="AE64">
            <v>12</v>
          </cell>
          <cell r="AF64" t="str">
            <v>1996</v>
          </cell>
          <cell r="AG64" t="str">
            <v>38</v>
          </cell>
          <cell r="AH64" t="str">
            <v>1981</v>
          </cell>
          <cell r="AI64" t="str">
            <v>1</v>
          </cell>
          <cell r="AJ64" t="str">
            <v>1</v>
          </cell>
          <cell r="AK64" t="str">
            <v>1995</v>
          </cell>
          <cell r="AL64" t="str">
            <v>37</v>
          </cell>
          <cell r="AM64" t="str">
            <v>4</v>
          </cell>
          <cell r="AN64" t="str">
            <v>Calendar Year</v>
          </cell>
          <cell r="AO64" t="str">
            <v>Wiley</v>
          </cell>
        </row>
        <row r="65">
          <cell r="A65" t="str">
            <v>AJPA</v>
          </cell>
          <cell r="B65" t="str">
            <v>AJPA</v>
          </cell>
          <cell r="D65" t="str">
            <v>0002-9483</v>
          </cell>
          <cell r="E65" t="str">
            <v>AJPA</v>
          </cell>
          <cell r="F65" t="str">
            <v>2692-7691</v>
          </cell>
          <cell r="G65" t="str">
            <v>AJP3</v>
          </cell>
          <cell r="H65" t="str">
            <v>American Journal of Biological Anthropology</v>
          </cell>
          <cell r="I65" t="str">
            <v>AJPAP</v>
          </cell>
          <cell r="J65" t="str">
            <v>Obsolete media</v>
          </cell>
          <cell r="K65" t="str">
            <v>AJPAD</v>
          </cell>
          <cell r="L65" t="str">
            <v>Current publication</v>
          </cell>
          <cell r="N65" t="str">
            <v>No</v>
          </cell>
          <cell r="O65" t="str">
            <v>10.1002/(ISSN)2692-7691</v>
          </cell>
          <cell r="P65" t="str">
            <v>https://onlinelibrary.wiley.com/journal/26927691</v>
          </cell>
          <cell r="Q65" t="str">
            <v>Social &amp; Behavioral Sciences</v>
          </cell>
          <cell r="R65" t="str">
            <v>Biological Anthropology</v>
          </cell>
          <cell r="S65" t="str">
            <v>Online</v>
          </cell>
          <cell r="T65" t="str">
            <v>E-only title</v>
          </cell>
          <cell r="U65" t="str">
            <v>Y</v>
          </cell>
          <cell r="V65" t="str">
            <v>Yes</v>
          </cell>
          <cell r="W65" t="str">
            <v>Yes</v>
          </cell>
          <cell r="X65" t="str">
            <v>Full Collection</v>
          </cell>
          <cell r="Y65" t="str">
            <v>STM Collection</v>
          </cell>
          <cell r="Z65" t="str">
            <v/>
          </cell>
          <cell r="AA65" t="str">
            <v/>
          </cell>
          <cell r="AB65" t="str">
            <v/>
          </cell>
          <cell r="AC65" t="str">
            <v>R4L Collection</v>
          </cell>
          <cell r="AD65" t="str">
            <v>189-191</v>
          </cell>
          <cell r="AE65">
            <v>12</v>
          </cell>
          <cell r="AF65" t="str">
            <v>1996</v>
          </cell>
          <cell r="AG65" t="str">
            <v>99</v>
          </cell>
          <cell r="AH65" t="str">
            <v>1918</v>
          </cell>
          <cell r="AI65" t="str">
            <v>1</v>
          </cell>
          <cell r="AJ65" t="str">
            <v>1</v>
          </cell>
          <cell r="AK65" t="str">
            <v>1995</v>
          </cell>
          <cell r="AL65" t="str">
            <v>98</v>
          </cell>
          <cell r="AM65" t="str">
            <v>4</v>
          </cell>
          <cell r="AN65" t="str">
            <v>Calendar Year</v>
          </cell>
          <cell r="AO65" t="str">
            <v>Wiley</v>
          </cell>
        </row>
        <row r="66">
          <cell r="A66" t="str">
            <v>AJPH</v>
          </cell>
          <cell r="B66" t="str">
            <v>AJPH</v>
          </cell>
          <cell r="D66" t="str">
            <v>0004-9522</v>
          </cell>
          <cell r="E66" t="str">
            <v>AJPH</v>
          </cell>
          <cell r="F66" t="str">
            <v>1467-8497</v>
          </cell>
          <cell r="G66" t="str">
            <v>AJP4</v>
          </cell>
          <cell r="H66" t="str">
            <v>Australian Journal of Politics &amp; History</v>
          </cell>
          <cell r="I66" t="str">
            <v>AJPHP</v>
          </cell>
          <cell r="J66" t="str">
            <v>Current publication</v>
          </cell>
          <cell r="K66" t="str">
            <v>AJPHD</v>
          </cell>
          <cell r="L66" t="str">
            <v>Current publication</v>
          </cell>
          <cell r="M66" t="str">
            <v>AJPHC</v>
          </cell>
          <cell r="N66" t="str">
            <v>No</v>
          </cell>
          <cell r="O66" t="str">
            <v>10.1111/(ISSN)1467-8497</v>
          </cell>
          <cell r="P66" t="str">
            <v>https://onlinelibrary.wiley.com/journal/14678497</v>
          </cell>
          <cell r="Q66" t="str">
            <v>Social &amp; Behavioral Sciences</v>
          </cell>
          <cell r="R66" t="str">
            <v>General &amp; Introductory Political Science</v>
          </cell>
          <cell r="S66" t="str">
            <v>Both</v>
          </cell>
          <cell r="U66" t="str">
            <v>Y</v>
          </cell>
          <cell r="W66" t="str">
            <v>Yes</v>
          </cell>
          <cell r="X66" t="str">
            <v>Full Collection</v>
          </cell>
          <cell r="Y66" t="str">
            <v/>
          </cell>
          <cell r="Z66" t="str">
            <v>SSH Collection</v>
          </cell>
          <cell r="AA66" t="str">
            <v/>
          </cell>
          <cell r="AB66" t="str">
            <v/>
          </cell>
          <cell r="AC66" t="str">
            <v>R4L Collection</v>
          </cell>
          <cell r="AD66" t="str">
            <v>72</v>
          </cell>
          <cell r="AE66">
            <v>4</v>
          </cell>
          <cell r="AF66" t="str">
            <v>1997</v>
          </cell>
          <cell r="AG66" t="str">
            <v>43</v>
          </cell>
          <cell r="AH66" t="str">
            <v>1955</v>
          </cell>
          <cell r="AI66" t="str">
            <v>1</v>
          </cell>
          <cell r="AJ66" t="str">
            <v>1</v>
          </cell>
          <cell r="AK66" t="str">
            <v>1996</v>
          </cell>
          <cell r="AL66" t="str">
            <v>42</v>
          </cell>
          <cell r="AM66" t="str">
            <v>3</v>
          </cell>
          <cell r="AN66" t="str">
            <v>Calendar Year</v>
          </cell>
          <cell r="AO66" t="str">
            <v>John Wiley &amp; Sons Australia</v>
          </cell>
        </row>
        <row r="67">
          <cell r="A67" t="str">
            <v>AJPS</v>
          </cell>
          <cell r="B67" t="str">
            <v>AJPS</v>
          </cell>
          <cell r="D67" t="str">
            <v>0092-5853</v>
          </cell>
          <cell r="E67" t="str">
            <v>AJPS</v>
          </cell>
          <cell r="F67" t="str">
            <v>1540-5907</v>
          </cell>
          <cell r="G67" t="str">
            <v>APS4</v>
          </cell>
          <cell r="H67" t="str">
            <v>American Journal of Political Science</v>
          </cell>
          <cell r="I67" t="str">
            <v>AJPSP</v>
          </cell>
          <cell r="J67" t="str">
            <v>Current publication</v>
          </cell>
          <cell r="K67" t="str">
            <v>AJPSD</v>
          </cell>
          <cell r="L67" t="str">
            <v>Current publication</v>
          </cell>
          <cell r="M67" t="str">
            <v>AJPSC</v>
          </cell>
          <cell r="N67" t="str">
            <v>No</v>
          </cell>
          <cell r="O67" t="str">
            <v>10.1111/(ISSN)1540-5907</v>
          </cell>
          <cell r="P67" t="str">
            <v>https://onlinelibrary.wiley.com/journal/15405907</v>
          </cell>
          <cell r="Q67" t="str">
            <v>Social &amp; Behavioral Sciences</v>
          </cell>
          <cell r="R67" t="str">
            <v>General &amp; Introductory Political Science</v>
          </cell>
          <cell r="S67" t="str">
            <v>Both</v>
          </cell>
          <cell r="U67" t="str">
            <v>Y</v>
          </cell>
          <cell r="V67" t="str">
            <v>Yes</v>
          </cell>
          <cell r="W67" t="str">
            <v>Yes</v>
          </cell>
          <cell r="X67" t="str">
            <v>Full Collection</v>
          </cell>
          <cell r="Y67" t="str">
            <v/>
          </cell>
          <cell r="Z67" t="str">
            <v>SSH Collection</v>
          </cell>
          <cell r="AA67" t="str">
            <v/>
          </cell>
          <cell r="AB67" t="str">
            <v/>
          </cell>
          <cell r="AC67" t="str">
            <v>R4L Collection</v>
          </cell>
          <cell r="AD67" t="str">
            <v>70</v>
          </cell>
          <cell r="AE67">
            <v>4</v>
          </cell>
          <cell r="AF67" t="str">
            <v>2003</v>
          </cell>
          <cell r="AG67" t="str">
            <v>47</v>
          </cell>
          <cell r="AN67" t="str">
            <v>Calendar Year</v>
          </cell>
          <cell r="AO67" t="str">
            <v>Midwest Political Science Association</v>
          </cell>
        </row>
        <row r="68">
          <cell r="A68" t="str">
            <v>AJR</v>
          </cell>
          <cell r="B68" t="str">
            <v>AJR</v>
          </cell>
          <cell r="D68" t="str">
            <v>1038-5282</v>
          </cell>
          <cell r="E68" t="str">
            <v>AJR</v>
          </cell>
          <cell r="F68" t="str">
            <v>1440-1584</v>
          </cell>
          <cell r="G68" t="str">
            <v>AJR2</v>
          </cell>
          <cell r="H68" t="str">
            <v>Australian Journal of Rural Health</v>
          </cell>
          <cell r="I68" t="str">
            <v>0AJRP</v>
          </cell>
          <cell r="J68" t="str">
            <v>Obsolete media</v>
          </cell>
          <cell r="K68" t="str">
            <v>0AJRD</v>
          </cell>
          <cell r="L68" t="str">
            <v>Current publication</v>
          </cell>
          <cell r="N68" t="str">
            <v>No</v>
          </cell>
          <cell r="O68" t="str">
            <v>10.1111/(ISSN)1440-1584</v>
          </cell>
          <cell r="P68" t="str">
            <v>https://onlinelibrary.wiley.com/journal/14401584</v>
          </cell>
          <cell r="Q68" t="str">
            <v>Nursing, Dentistry &amp; Healthcare</v>
          </cell>
          <cell r="R68" t="str">
            <v>Health &amp; Health Care Special Topics</v>
          </cell>
          <cell r="S68" t="str">
            <v>Online</v>
          </cell>
          <cell r="T68" t="str">
            <v>E-only title</v>
          </cell>
          <cell r="U68" t="str">
            <v>Y</v>
          </cell>
          <cell r="V68" t="str">
            <v>Yes</v>
          </cell>
          <cell r="W68" t="str">
            <v>Yes</v>
          </cell>
          <cell r="X68" t="str">
            <v>Full Collection</v>
          </cell>
          <cell r="Y68" t="str">
            <v>STM Collection</v>
          </cell>
          <cell r="Z68" t="str">
            <v/>
          </cell>
          <cell r="AA68" t="str">
            <v>Medicine &amp; Nursing Collection</v>
          </cell>
          <cell r="AB68" t="str">
            <v/>
          </cell>
          <cell r="AC68" t="str">
            <v>R4L Collection</v>
          </cell>
          <cell r="AD68" t="str">
            <v>34</v>
          </cell>
          <cell r="AE68">
            <v>6</v>
          </cell>
          <cell r="AF68" t="str">
            <v>1997</v>
          </cell>
          <cell r="AG68" t="str">
            <v>5</v>
          </cell>
          <cell r="AH68" t="str">
            <v>1992</v>
          </cell>
          <cell r="AI68" t="str">
            <v>1</v>
          </cell>
          <cell r="AJ68" t="str">
            <v>1</v>
          </cell>
          <cell r="AK68" t="str">
            <v>1996</v>
          </cell>
          <cell r="AL68" t="str">
            <v>4</v>
          </cell>
          <cell r="AM68" t="str">
            <v>4</v>
          </cell>
          <cell r="AN68" t="str">
            <v>Calendar Year</v>
          </cell>
          <cell r="AO68" t="str">
            <v>National Rural Health Alliance</v>
          </cell>
        </row>
        <row r="69">
          <cell r="A69" t="str">
            <v>AJSP</v>
          </cell>
          <cell r="B69" t="str">
            <v>AJSP</v>
          </cell>
          <cell r="D69" t="str">
            <v>1367-2223</v>
          </cell>
          <cell r="E69" t="str">
            <v>AJSP</v>
          </cell>
          <cell r="F69" t="str">
            <v>1467-839X</v>
          </cell>
          <cell r="G69" t="str">
            <v>AJS3</v>
          </cell>
          <cell r="H69" t="str">
            <v>Asian Journal of Social Psychology</v>
          </cell>
          <cell r="I69" t="str">
            <v>AJSPP</v>
          </cell>
          <cell r="J69" t="str">
            <v>Obsolete media</v>
          </cell>
          <cell r="K69" t="str">
            <v>AJSPD</v>
          </cell>
          <cell r="L69" t="str">
            <v>Current publication</v>
          </cell>
          <cell r="M69" t="str">
            <v>AJSPC</v>
          </cell>
          <cell r="N69" t="str">
            <v>No</v>
          </cell>
          <cell r="O69" t="str">
            <v>10.1111/(ISSN)1467-839X</v>
          </cell>
          <cell r="P69" t="str">
            <v>https://onlinelibrary.wiley.com/journal/1467839X</v>
          </cell>
          <cell r="Q69" t="str">
            <v>Psychology</v>
          </cell>
          <cell r="R69" t="str">
            <v>Social Psychology</v>
          </cell>
          <cell r="S69" t="str">
            <v>Online</v>
          </cell>
          <cell r="T69" t="str">
            <v>E-only title</v>
          </cell>
          <cell r="U69" t="str">
            <v>Y</v>
          </cell>
          <cell r="V69" t="str">
            <v>Yes</v>
          </cell>
          <cell r="W69" t="str">
            <v>Yes</v>
          </cell>
          <cell r="X69" t="str">
            <v>Full Collection</v>
          </cell>
          <cell r="Y69" t="str">
            <v/>
          </cell>
          <cell r="Z69" t="str">
            <v>SSH Collection</v>
          </cell>
          <cell r="AA69" t="str">
            <v/>
          </cell>
          <cell r="AB69" t="str">
            <v/>
          </cell>
          <cell r="AC69" t="str">
            <v>R4L Collection</v>
          </cell>
          <cell r="AD69" t="str">
            <v>29</v>
          </cell>
          <cell r="AE69">
            <v>4</v>
          </cell>
          <cell r="AF69" t="str">
            <v>1998</v>
          </cell>
          <cell r="AG69" t="str">
            <v>1</v>
          </cell>
          <cell r="AN69" t="str">
            <v>Calendar Year</v>
          </cell>
          <cell r="AO69" t="str">
            <v>Blackwell/Asian Association of Social Psychology</v>
          </cell>
        </row>
        <row r="70">
          <cell r="A70" t="str">
            <v>AJS4</v>
          </cell>
          <cell r="B70" t="str">
            <v>AJS4</v>
          </cell>
          <cell r="D70" t="str">
            <v>-</v>
          </cell>
          <cell r="F70" t="str">
            <v>1839-4655</v>
          </cell>
          <cell r="G70" t="str">
            <v>AJS4</v>
          </cell>
          <cell r="H70" t="str">
            <v>Australian Journal of Social Issues</v>
          </cell>
          <cell r="K70" t="str">
            <v>AJS4D</v>
          </cell>
          <cell r="L70" t="str">
            <v>Current publication</v>
          </cell>
          <cell r="M70" t="str">
            <v>N/A</v>
          </cell>
          <cell r="N70" t="str">
            <v>No</v>
          </cell>
          <cell r="O70" t="str">
            <v>10.1002/(ISSN)1839-4655</v>
          </cell>
          <cell r="P70" t="str">
            <v>https://onlinelibrary.wiley.com/journal/18394655</v>
          </cell>
          <cell r="Q70" t="str">
            <v>Social &amp; Behavioral Sciences</v>
          </cell>
          <cell r="R70" t="str">
            <v>General &amp; Introductory Social Policy &amp; Welfare</v>
          </cell>
          <cell r="S70" t="str">
            <v>Online</v>
          </cell>
          <cell r="T70" t="str">
            <v>E-only title</v>
          </cell>
          <cell r="U70" t="str">
            <v>Y</v>
          </cell>
          <cell r="W70" t="str">
            <v>Yes</v>
          </cell>
          <cell r="X70" t="str">
            <v>Full Collection</v>
          </cell>
          <cell r="Y70" t="str">
            <v/>
          </cell>
          <cell r="Z70" t="str">
            <v>SSH Collection</v>
          </cell>
          <cell r="AA70" t="str">
            <v/>
          </cell>
          <cell r="AC70" t="str">
            <v>R4L Collection</v>
          </cell>
          <cell r="AD70" t="str">
            <v>61</v>
          </cell>
          <cell r="AE70">
            <v>4</v>
          </cell>
          <cell r="AF70" t="str">
            <v>1997</v>
          </cell>
          <cell r="AG70" t="str">
            <v>32</v>
          </cell>
          <cell r="AH70" t="str">
            <v>1961</v>
          </cell>
          <cell r="AI70" t="str">
            <v>1</v>
          </cell>
          <cell r="AJ70" t="str">
            <v>1</v>
          </cell>
          <cell r="AK70" t="str">
            <v>1996</v>
          </cell>
          <cell r="AL70" t="str">
            <v>31</v>
          </cell>
          <cell r="AM70" t="str">
            <v>4</v>
          </cell>
          <cell r="AN70" t="str">
            <v>Calendar Year</v>
          </cell>
          <cell r="AO70" t="str">
            <v>Australian Social Policy Association</v>
          </cell>
        </row>
        <row r="71">
          <cell r="A71" t="str">
            <v>AJUM</v>
          </cell>
          <cell r="B71" t="str">
            <v>AJUM</v>
          </cell>
          <cell r="D71" t="str">
            <v>1836-6864</v>
          </cell>
          <cell r="E71" t="str">
            <v>AJUM</v>
          </cell>
          <cell r="F71" t="str">
            <v>2205-0140</v>
          </cell>
          <cell r="G71" t="str">
            <v>AJU2</v>
          </cell>
          <cell r="H71" t="str">
            <v>Australasian Journal of Ultrasound in Medicine</v>
          </cell>
          <cell r="I71" t="str">
            <v>AJUMP</v>
          </cell>
          <cell r="J71" t="str">
            <v>Obsolete media</v>
          </cell>
          <cell r="K71" t="str">
            <v>AJUMD</v>
          </cell>
          <cell r="L71" t="str">
            <v>Current publication</v>
          </cell>
          <cell r="M71" t="str">
            <v>AJUMC</v>
          </cell>
          <cell r="N71" t="str">
            <v>No</v>
          </cell>
          <cell r="O71" t="str">
            <v>10.1002/(ISSN)2205-0140</v>
          </cell>
          <cell r="P71" t="str">
            <v>https://onlinelibrary.wiley.com/journal/22050140</v>
          </cell>
          <cell r="Q71" t="str">
            <v>Medicine</v>
          </cell>
          <cell r="R71" t="str">
            <v>Radiology &amp; Imaging</v>
          </cell>
          <cell r="S71" t="str">
            <v>Online</v>
          </cell>
          <cell r="T71" t="str">
            <v>E-only title</v>
          </cell>
          <cell r="U71" t="str">
            <v>Y</v>
          </cell>
          <cell r="V71" t="str">
            <v>Yes</v>
          </cell>
          <cell r="W71" t="str">
            <v>Yes</v>
          </cell>
          <cell r="X71" t="str">
            <v>Full Collection</v>
          </cell>
          <cell r="Y71" t="str">
            <v>STM Collection</v>
          </cell>
          <cell r="Z71" t="str">
            <v/>
          </cell>
          <cell r="AA71" t="str">
            <v>Medicine &amp; Nursing Collection</v>
          </cell>
          <cell r="AC71" t="str">
            <v>R4L Collection</v>
          </cell>
          <cell r="AD71" t="str">
            <v>29</v>
          </cell>
          <cell r="AE71">
            <v>4</v>
          </cell>
          <cell r="AF71" t="str">
            <v>2009</v>
          </cell>
          <cell r="AG71" t="str">
            <v>12</v>
          </cell>
          <cell r="AN71" t="str">
            <v>Calendar Year</v>
          </cell>
          <cell r="AO71" t="str">
            <v>Australasian Society for Ultrasound in Medicine</v>
          </cell>
        </row>
        <row r="72">
          <cell r="A72" t="str">
            <v>ALL</v>
          </cell>
          <cell r="B72" t="str">
            <v>ALL</v>
          </cell>
          <cell r="D72" t="str">
            <v>0105-4538</v>
          </cell>
          <cell r="E72" t="str">
            <v>ALL</v>
          </cell>
          <cell r="F72" t="str">
            <v>1398-9995</v>
          </cell>
          <cell r="G72" t="str">
            <v>ALL2</v>
          </cell>
          <cell r="H72" t="str">
            <v>Allergy</v>
          </cell>
          <cell r="I72" t="str">
            <v>0ALLP</v>
          </cell>
          <cell r="J72" t="str">
            <v>Current publication</v>
          </cell>
          <cell r="K72" t="str">
            <v>0ALLD</v>
          </cell>
          <cell r="L72" t="str">
            <v>Current publication</v>
          </cell>
          <cell r="M72" t="str">
            <v>0ALLC</v>
          </cell>
          <cell r="N72" t="str">
            <v>No</v>
          </cell>
          <cell r="O72" t="str">
            <v>10.1111/(ISSN)1398-9995</v>
          </cell>
          <cell r="P72" t="str">
            <v>https://onlinelibrary.wiley.com/journal/13989995</v>
          </cell>
          <cell r="Q72" t="str">
            <v>Medicine</v>
          </cell>
          <cell r="R72" t="str">
            <v>Allergy &amp; Clinical Immunology</v>
          </cell>
          <cell r="S72" t="str">
            <v>Both</v>
          </cell>
          <cell r="U72" t="str">
            <v>Y</v>
          </cell>
          <cell r="V72" t="str">
            <v>Yes</v>
          </cell>
          <cell r="W72" t="str">
            <v>Yes</v>
          </cell>
          <cell r="X72" t="str">
            <v>Full Collection</v>
          </cell>
          <cell r="Y72" t="str">
            <v>STM Collection</v>
          </cell>
          <cell r="Z72" t="str">
            <v/>
          </cell>
          <cell r="AA72" t="str">
            <v>Medicine &amp; Nursing Collection</v>
          </cell>
          <cell r="AB72" t="str">
            <v/>
          </cell>
          <cell r="AC72" t="str">
            <v>R4L Collection</v>
          </cell>
          <cell r="AD72" t="str">
            <v>81</v>
          </cell>
          <cell r="AE72">
            <v>13</v>
          </cell>
          <cell r="AF72" t="str">
            <v>1997</v>
          </cell>
          <cell r="AG72" t="str">
            <v>52</v>
          </cell>
          <cell r="AH72" t="str">
            <v>1948</v>
          </cell>
          <cell r="AI72" t="str">
            <v>1</v>
          </cell>
          <cell r="AJ72" t="str">
            <v>1</v>
          </cell>
          <cell r="AK72" t="str">
            <v>1996</v>
          </cell>
          <cell r="AL72" t="str">
            <v>51</v>
          </cell>
          <cell r="AM72" t="str">
            <v>12</v>
          </cell>
          <cell r="AN72" t="str">
            <v>Calendar Year</v>
          </cell>
          <cell r="AO72" t="str">
            <v>Wiley and European Academy of Allergy and Clinical Immunology</v>
          </cell>
        </row>
        <row r="73">
          <cell r="A73" t="str">
            <v>ALR</v>
          </cell>
          <cell r="B73" t="str">
            <v>ALR</v>
          </cell>
          <cell r="D73" t="str">
            <v>2042-6976</v>
          </cell>
          <cell r="E73" t="str">
            <v>ALR</v>
          </cell>
          <cell r="F73" t="str">
            <v>2042-6984</v>
          </cell>
          <cell r="G73" t="str">
            <v>ALR3</v>
          </cell>
          <cell r="H73" t="str">
            <v>International Forum of Allergy &amp; Rhinology</v>
          </cell>
          <cell r="I73" t="str">
            <v>0ALRP</v>
          </cell>
          <cell r="J73" t="str">
            <v>Current publication</v>
          </cell>
          <cell r="K73" t="str">
            <v>0ALRD</v>
          </cell>
          <cell r="L73" t="str">
            <v>Current publication</v>
          </cell>
          <cell r="M73" t="str">
            <v>0ALRC</v>
          </cell>
          <cell r="N73" t="str">
            <v>FTE Small</v>
          </cell>
          <cell r="O73" t="str">
            <v>10.1002/(ISSN)2042-6984</v>
          </cell>
          <cell r="P73" t="str">
            <v>https://onlinelibrary.wiley.com/journal/20426984</v>
          </cell>
          <cell r="Q73" t="str">
            <v>Medicine</v>
          </cell>
          <cell r="R73" t="str">
            <v>Allergy &amp; Clinical Immunology</v>
          </cell>
          <cell r="S73" t="str">
            <v>Both</v>
          </cell>
          <cell r="U73" t="str">
            <v>Y</v>
          </cell>
          <cell r="V73" t="str">
            <v>Yes</v>
          </cell>
          <cell r="W73" t="str">
            <v>Yes</v>
          </cell>
          <cell r="X73" t="str">
            <v>Full Collection</v>
          </cell>
          <cell r="Y73" t="str">
            <v>STM Collection</v>
          </cell>
          <cell r="Z73" t="str">
            <v/>
          </cell>
          <cell r="AA73" t="str">
            <v>Medicine &amp; Nursing Collection</v>
          </cell>
          <cell r="AC73" t="str">
            <v>R4L Collection</v>
          </cell>
          <cell r="AD73" t="str">
            <v>16</v>
          </cell>
          <cell r="AE73">
            <v>12</v>
          </cell>
          <cell r="AF73" t="str">
            <v>2011</v>
          </cell>
          <cell r="AG73" t="str">
            <v>1</v>
          </cell>
          <cell r="AN73" t="str">
            <v>Calendar Year</v>
          </cell>
          <cell r="AO73" t="str">
            <v>American Academy of Otolaryngic Allergy</v>
          </cell>
        </row>
        <row r="74">
          <cell r="A74" t="str">
            <v>AMAN</v>
          </cell>
          <cell r="B74" t="str">
            <v>AMAN</v>
          </cell>
          <cell r="D74" t="str">
            <v>0002-7294</v>
          </cell>
          <cell r="E74" t="str">
            <v>AMAN</v>
          </cell>
          <cell r="F74" t="str">
            <v>1548-1433</v>
          </cell>
          <cell r="G74" t="str">
            <v>AMA3</v>
          </cell>
          <cell r="H74" t="str">
            <v>American Anthropologist</v>
          </cell>
          <cell r="I74" t="str">
            <v>AMANP</v>
          </cell>
          <cell r="J74" t="str">
            <v>Current publication</v>
          </cell>
          <cell r="K74" t="str">
            <v>AMAND</v>
          </cell>
          <cell r="L74" t="str">
            <v>Current publication</v>
          </cell>
          <cell r="M74" t="str">
            <v>AMANC</v>
          </cell>
          <cell r="N74" t="str">
            <v>No</v>
          </cell>
          <cell r="O74" t="str">
            <v>10.1111/(ISSN)1548-1433</v>
          </cell>
          <cell r="P74" t="str">
            <v>https://anthrosource.onlinelibrary.wiley.com/journal/15481433</v>
          </cell>
          <cell r="Q74" t="str">
            <v>Social &amp; Behavioral Sciences</v>
          </cell>
          <cell r="R74" t="str">
            <v>General &amp; Introductory Anthropology</v>
          </cell>
          <cell r="S74" t="str">
            <v>Both</v>
          </cell>
          <cell r="U74" t="str">
            <v>Y</v>
          </cell>
          <cell r="W74" t="str">
            <v>Yes</v>
          </cell>
          <cell r="X74" t="str">
            <v>Full Collection</v>
          </cell>
          <cell r="Y74" t="str">
            <v/>
          </cell>
          <cell r="Z74" t="str">
            <v>SSH Collection</v>
          </cell>
          <cell r="AA74" t="str">
            <v/>
          </cell>
          <cell r="AB74" t="str">
            <v/>
          </cell>
          <cell r="AC74" t="str">
            <v>R4L Collection</v>
          </cell>
          <cell r="AD74" t="str">
            <v>128</v>
          </cell>
          <cell r="AE74">
            <v>4</v>
          </cell>
          <cell r="AF74" t="str">
            <v>1998</v>
          </cell>
          <cell r="AG74" t="str">
            <v>100</v>
          </cell>
          <cell r="AN74" t="str">
            <v>Calendar Year</v>
          </cell>
          <cell r="AO74" t="str">
            <v>American Anthropological Association</v>
          </cell>
        </row>
        <row r="75">
          <cell r="A75" t="str">
            <v>AMET</v>
          </cell>
          <cell r="B75" t="str">
            <v>AMET</v>
          </cell>
          <cell r="D75" t="str">
            <v>0094-0496</v>
          </cell>
          <cell r="E75" t="str">
            <v>AMET</v>
          </cell>
          <cell r="F75" t="str">
            <v>1548-1425</v>
          </cell>
          <cell r="G75" t="str">
            <v>AME3</v>
          </cell>
          <cell r="H75" t="str">
            <v>American Ethnologist</v>
          </cell>
          <cell r="I75" t="str">
            <v>AMETP</v>
          </cell>
          <cell r="J75" t="str">
            <v>Current publication</v>
          </cell>
          <cell r="K75" t="str">
            <v>AMETD</v>
          </cell>
          <cell r="L75" t="str">
            <v>Current publication</v>
          </cell>
          <cell r="M75" t="str">
            <v>AMETC</v>
          </cell>
          <cell r="N75" t="str">
            <v>No</v>
          </cell>
          <cell r="O75" t="str">
            <v>10.1111/(ISSN)1548-1425</v>
          </cell>
          <cell r="P75" t="str">
            <v>https://anthrosource.onlinelibrary.wiley.com/journal/15481425</v>
          </cell>
          <cell r="Q75" t="str">
            <v>Social &amp; Behavioral Sciences</v>
          </cell>
          <cell r="R75" t="str">
            <v>Anthropological Theory &amp; Methods / Ethnography</v>
          </cell>
          <cell r="S75" t="str">
            <v>Both</v>
          </cell>
          <cell r="U75" t="str">
            <v>Y</v>
          </cell>
          <cell r="V75" t="str">
            <v>Yes</v>
          </cell>
          <cell r="W75" t="str">
            <v>Yes</v>
          </cell>
          <cell r="X75" t="str">
            <v>Full Collection</v>
          </cell>
          <cell r="Y75" t="str">
            <v/>
          </cell>
          <cell r="Z75" t="str">
            <v>SSH Collection</v>
          </cell>
          <cell r="AA75" t="str">
            <v/>
          </cell>
          <cell r="AB75" t="str">
            <v/>
          </cell>
          <cell r="AC75" t="str">
            <v>R4L Collection</v>
          </cell>
          <cell r="AD75" t="str">
            <v>53</v>
          </cell>
          <cell r="AE75">
            <v>4</v>
          </cell>
          <cell r="AF75" t="str">
            <v>1997</v>
          </cell>
          <cell r="AG75" t="str">
            <v>24</v>
          </cell>
          <cell r="AN75" t="str">
            <v>Calendar Year</v>
          </cell>
          <cell r="AO75" t="str">
            <v>American Anthropological Association</v>
          </cell>
        </row>
        <row r="76">
          <cell r="A76" t="str">
            <v>ANA</v>
          </cell>
          <cell r="B76" t="str">
            <v>ANA</v>
          </cell>
          <cell r="D76" t="str">
            <v>0364-5134</v>
          </cell>
          <cell r="E76" t="str">
            <v>ANA</v>
          </cell>
          <cell r="F76" t="str">
            <v>1531-8249</v>
          </cell>
          <cell r="G76" t="str">
            <v>ANA2</v>
          </cell>
          <cell r="H76" t="str">
            <v>Annals of Neurology</v>
          </cell>
          <cell r="I76" t="str">
            <v>0ANAP</v>
          </cell>
          <cell r="J76" t="str">
            <v>Current publication</v>
          </cell>
          <cell r="K76" t="str">
            <v>0ANAD</v>
          </cell>
          <cell r="L76" t="str">
            <v>Current publication</v>
          </cell>
          <cell r="M76" t="str">
            <v>0ANAC</v>
          </cell>
          <cell r="N76" t="str">
            <v>No</v>
          </cell>
          <cell r="O76" t="str">
            <v>10.1002/(ISSN)1531-8249</v>
          </cell>
          <cell r="P76" t="str">
            <v>https://onlinelibrary.wiley.com/journal/15318249</v>
          </cell>
          <cell r="Q76" t="str">
            <v>Medicine</v>
          </cell>
          <cell r="R76" t="str">
            <v>Neurology</v>
          </cell>
          <cell r="S76" t="str">
            <v>Both</v>
          </cell>
          <cell r="U76" t="str">
            <v>Y</v>
          </cell>
          <cell r="W76" t="str">
            <v>Yes</v>
          </cell>
          <cell r="X76" t="str">
            <v>Full Collection</v>
          </cell>
          <cell r="Y76" t="str">
            <v>STM Collection</v>
          </cell>
          <cell r="Z76" t="str">
            <v/>
          </cell>
          <cell r="AA76" t="str">
            <v>Medicine &amp; Nursing Collection</v>
          </cell>
          <cell r="AB76" t="str">
            <v/>
          </cell>
          <cell r="AC76" t="str">
            <v>R4L Collection</v>
          </cell>
          <cell r="AD76" t="str">
            <v>99-100</v>
          </cell>
          <cell r="AE76">
            <v>6</v>
          </cell>
          <cell r="AF76" t="str">
            <v>1999</v>
          </cell>
          <cell r="AG76" t="str">
            <v>45</v>
          </cell>
          <cell r="AH76" t="str">
            <v>1977</v>
          </cell>
          <cell r="AI76" t="str">
            <v>1</v>
          </cell>
          <cell r="AJ76" t="str">
            <v>1</v>
          </cell>
          <cell r="AK76" t="str">
            <v>1998</v>
          </cell>
          <cell r="AL76" t="str">
            <v>44</v>
          </cell>
          <cell r="AM76" t="str">
            <v>6</v>
          </cell>
          <cell r="AN76" t="str">
            <v>Calendar Year</v>
          </cell>
          <cell r="AO76" t="str">
            <v>American Neurological Association</v>
          </cell>
        </row>
        <row r="77">
          <cell r="A77" t="str">
            <v>ANAE</v>
          </cell>
          <cell r="B77" t="str">
            <v>ANAE</v>
          </cell>
          <cell r="D77" t="str">
            <v>0003-2409</v>
          </cell>
          <cell r="E77" t="str">
            <v>ANAE</v>
          </cell>
          <cell r="F77" t="str">
            <v>1365-2044</v>
          </cell>
          <cell r="G77" t="str">
            <v>ANA4</v>
          </cell>
          <cell r="H77" t="str">
            <v>Anaesthesia</v>
          </cell>
          <cell r="I77" t="str">
            <v>ANAEP</v>
          </cell>
          <cell r="J77" t="str">
            <v>Current publication</v>
          </cell>
          <cell r="K77" t="str">
            <v>ANAED</v>
          </cell>
          <cell r="L77" t="str">
            <v>Current publication</v>
          </cell>
          <cell r="M77" t="str">
            <v>ANAEC</v>
          </cell>
          <cell r="N77" t="str">
            <v>No</v>
          </cell>
          <cell r="O77" t="str">
            <v>10.1111/(ISSN)1365-2044</v>
          </cell>
          <cell r="P77" t="str">
            <v>https://associationofanaesthetists-publications.onlinelibrary.wiley.com/journal/13652044</v>
          </cell>
          <cell r="Q77" t="str">
            <v>Medicine</v>
          </cell>
          <cell r="R77" t="str">
            <v>Anesthesia &amp; Pain Management</v>
          </cell>
          <cell r="S77" t="str">
            <v>Both</v>
          </cell>
          <cell r="U77" t="str">
            <v>Y</v>
          </cell>
          <cell r="W77" t="str">
            <v>Yes</v>
          </cell>
          <cell r="X77" t="str">
            <v>Full Collection</v>
          </cell>
          <cell r="Y77" t="str">
            <v>STM Collection</v>
          </cell>
          <cell r="Z77" t="str">
            <v/>
          </cell>
          <cell r="AA77" t="str">
            <v>Medicine &amp; Nursing Collection</v>
          </cell>
          <cell r="AB77" t="str">
            <v/>
          </cell>
          <cell r="AC77" t="str">
            <v>R4L Collection</v>
          </cell>
          <cell r="AD77" t="str">
            <v>81</v>
          </cell>
          <cell r="AE77">
            <v>12</v>
          </cell>
          <cell r="AF77" t="str">
            <v>1997</v>
          </cell>
          <cell r="AG77" t="str">
            <v>52</v>
          </cell>
          <cell r="AN77" t="str">
            <v>Calendar Year</v>
          </cell>
          <cell r="AO77" t="str">
            <v>Association of Anaesthetists</v>
          </cell>
        </row>
        <row r="78">
          <cell r="A78" t="str">
            <v>ANDR</v>
          </cell>
          <cell r="B78" t="str">
            <v>ANDR</v>
          </cell>
          <cell r="D78" t="str">
            <v>2047-2919</v>
          </cell>
          <cell r="E78" t="str">
            <v>ANDR</v>
          </cell>
          <cell r="F78" t="str">
            <v>2047-2927</v>
          </cell>
          <cell r="G78" t="str">
            <v>AND3</v>
          </cell>
          <cell r="H78" t="str">
            <v>Andrology</v>
          </cell>
          <cell r="I78" t="str">
            <v>ANDRP</v>
          </cell>
          <cell r="J78" t="str">
            <v>Obsolete media</v>
          </cell>
          <cell r="K78" t="str">
            <v>ANDRD</v>
          </cell>
          <cell r="L78" t="str">
            <v>Current publication</v>
          </cell>
          <cell r="M78" t="str">
            <v>ANDRC</v>
          </cell>
          <cell r="N78" t="str">
            <v>No</v>
          </cell>
          <cell r="O78" t="str">
            <v>10.1111/(ISSN)2047-2927</v>
          </cell>
          <cell r="P78" t="str">
            <v>https://onlinelibrary.wiley.com/journal/20472927</v>
          </cell>
          <cell r="Q78" t="str">
            <v>Medicine</v>
          </cell>
          <cell r="R78" t="str">
            <v>Andrology</v>
          </cell>
          <cell r="S78" t="str">
            <v>Online</v>
          </cell>
          <cell r="T78" t="str">
            <v>E-only title</v>
          </cell>
          <cell r="U78" t="str">
            <v>Y</v>
          </cell>
          <cell r="V78" t="str">
            <v>Yes</v>
          </cell>
          <cell r="W78" t="str">
            <v>Yes</v>
          </cell>
          <cell r="X78" t="str">
            <v>Full Collection</v>
          </cell>
          <cell r="Y78" t="str">
            <v>STM Collection</v>
          </cell>
          <cell r="Z78" t="str">
            <v/>
          </cell>
          <cell r="AA78" t="str">
            <v>Medicine &amp; Nursing Collection</v>
          </cell>
          <cell r="AB78" t="str">
            <v/>
          </cell>
          <cell r="AC78" t="str">
            <v>R4L Collection</v>
          </cell>
          <cell r="AD78" t="str">
            <v>14</v>
          </cell>
          <cell r="AE78">
            <v>8</v>
          </cell>
          <cell r="AF78">
            <v>2013</v>
          </cell>
          <cell r="AG78">
            <v>1</v>
          </cell>
          <cell r="AN78" t="str">
            <v>Calendar Year</v>
          </cell>
          <cell r="AO78" t="str">
            <v>American Society of Andrology and European Academy of Andrology</v>
          </cell>
        </row>
        <row r="79">
          <cell r="A79" t="str">
            <v>ANHU</v>
          </cell>
          <cell r="B79" t="str">
            <v>ANHU</v>
          </cell>
          <cell r="D79" t="str">
            <v>1559-9167</v>
          </cell>
          <cell r="E79" t="str">
            <v>ANHU</v>
          </cell>
          <cell r="F79" t="str">
            <v>1548-1409</v>
          </cell>
          <cell r="G79" t="str">
            <v>ANH3</v>
          </cell>
          <cell r="H79" t="str">
            <v>Anthropology and Humanism</v>
          </cell>
          <cell r="I79" t="str">
            <v>ANHUP</v>
          </cell>
          <cell r="J79" t="str">
            <v>Obsolete media</v>
          </cell>
          <cell r="K79" t="str">
            <v>ANHUD</v>
          </cell>
          <cell r="L79" t="str">
            <v>Current publication</v>
          </cell>
          <cell r="M79" t="str">
            <v>ANHUC</v>
          </cell>
          <cell r="N79" t="str">
            <v>No</v>
          </cell>
          <cell r="O79" t="str">
            <v>10.1111/(ISSN)1548-1409</v>
          </cell>
          <cell r="P79" t="str">
            <v>https://anthrosource.onlinelibrary.wiley.com/journal/15481409</v>
          </cell>
          <cell r="Q79" t="str">
            <v>Social &amp; Behavioral Sciences</v>
          </cell>
          <cell r="R79" t="str">
            <v>Anthropology Special Topics</v>
          </cell>
          <cell r="S79" t="str">
            <v>Online</v>
          </cell>
          <cell r="T79" t="str">
            <v>E-only title</v>
          </cell>
          <cell r="U79" t="str">
            <v>Y</v>
          </cell>
          <cell r="V79" t="str">
            <v>Yes</v>
          </cell>
          <cell r="W79" t="str">
            <v>Yes</v>
          </cell>
          <cell r="X79" t="str">
            <v>Full Collection</v>
          </cell>
          <cell r="Y79" t="str">
            <v/>
          </cell>
          <cell r="Z79" t="str">
            <v>SSH Collection</v>
          </cell>
          <cell r="AA79" t="str">
            <v/>
          </cell>
          <cell r="AB79" t="str">
            <v/>
          </cell>
          <cell r="AC79" t="str">
            <v>R4L Collection</v>
          </cell>
          <cell r="AD79" t="str">
            <v>51</v>
          </cell>
          <cell r="AE79">
            <v>2</v>
          </cell>
          <cell r="AF79" t="str">
            <v>1997</v>
          </cell>
          <cell r="AG79" t="str">
            <v>22</v>
          </cell>
          <cell r="AH79" t="str">
            <v>1976</v>
          </cell>
          <cell r="AI79" t="str">
            <v>1</v>
          </cell>
          <cell r="AJ79" t="str">
            <v>1</v>
          </cell>
          <cell r="AK79" t="str">
            <v>1996</v>
          </cell>
          <cell r="AL79" t="str">
            <v>21</v>
          </cell>
          <cell r="AM79" t="str">
            <v>2</v>
          </cell>
          <cell r="AN79" t="str">
            <v>Calendar Year</v>
          </cell>
          <cell r="AO79" t="str">
            <v>American Anthropological Association</v>
          </cell>
        </row>
        <row r="80">
          <cell r="A80" t="str">
            <v>ANOC</v>
          </cell>
          <cell r="B80" t="str">
            <v>ANOC</v>
          </cell>
          <cell r="D80" t="str">
            <v>1053-4202</v>
          </cell>
          <cell r="E80" t="str">
            <v>ANOC</v>
          </cell>
          <cell r="F80" t="str">
            <v>1556-3537</v>
          </cell>
          <cell r="G80" t="str">
            <v>ANO3</v>
          </cell>
          <cell r="H80" t="str">
            <v>Anthropology of Consciousness</v>
          </cell>
          <cell r="I80" t="str">
            <v>ANOCP</v>
          </cell>
          <cell r="J80" t="str">
            <v>Obsolete media</v>
          </cell>
          <cell r="K80" t="str">
            <v>ANOCD</v>
          </cell>
          <cell r="L80" t="str">
            <v>Current publication</v>
          </cell>
          <cell r="M80" t="str">
            <v>ANOCC</v>
          </cell>
          <cell r="N80" t="str">
            <v>No</v>
          </cell>
          <cell r="O80" t="str">
            <v>10.1111/(ISSN)1556-3537</v>
          </cell>
          <cell r="P80" t="str">
            <v>https://anthrosource.onlinelibrary.wiley.com/journal/15563537</v>
          </cell>
          <cell r="Q80" t="str">
            <v>Social &amp; Behavioral Sciences</v>
          </cell>
          <cell r="R80" t="str">
            <v>Anthropology of Religion</v>
          </cell>
          <cell r="S80" t="str">
            <v>Online</v>
          </cell>
          <cell r="T80" t="str">
            <v>E-only title</v>
          </cell>
          <cell r="U80" t="str">
            <v>Y</v>
          </cell>
          <cell r="V80" t="str">
            <v>Yes</v>
          </cell>
          <cell r="W80" t="str">
            <v>Yes</v>
          </cell>
          <cell r="X80" t="str">
            <v>Full Collection</v>
          </cell>
          <cell r="Y80" t="str">
            <v/>
          </cell>
          <cell r="Z80" t="str">
            <v>SSH Collection</v>
          </cell>
          <cell r="AA80" t="str">
            <v/>
          </cell>
          <cell r="AB80" t="str">
            <v/>
          </cell>
          <cell r="AC80" t="str">
            <v>R4L Collection</v>
          </cell>
          <cell r="AD80" t="str">
            <v>37</v>
          </cell>
          <cell r="AE80">
            <v>2</v>
          </cell>
          <cell r="AF80" t="str">
            <v>1997</v>
          </cell>
          <cell r="AG80" t="str">
            <v>8</v>
          </cell>
          <cell r="AH80" t="str">
            <v>1990</v>
          </cell>
          <cell r="AI80" t="str">
            <v>1</v>
          </cell>
          <cell r="AJ80" t="str">
            <v>1-2</v>
          </cell>
          <cell r="AK80" t="str">
            <v>1996</v>
          </cell>
          <cell r="AL80" t="str">
            <v>7</v>
          </cell>
          <cell r="AM80" t="str">
            <v>4</v>
          </cell>
          <cell r="AN80" t="str">
            <v>Calendar Year</v>
          </cell>
          <cell r="AO80" t="str">
            <v>American Anthropological Association</v>
          </cell>
        </row>
        <row r="81">
          <cell r="A81" t="str">
            <v>ANR3</v>
          </cell>
          <cell r="B81" t="str">
            <v>ANR3</v>
          </cell>
          <cell r="D81" t="str">
            <v>-</v>
          </cell>
          <cell r="F81" t="str">
            <v>2637-3726</v>
          </cell>
          <cell r="G81" t="str">
            <v>ANR3</v>
          </cell>
          <cell r="H81" t="str">
            <v>Anaesthesia Reports</v>
          </cell>
          <cell r="K81" t="str">
            <v>ANR3D</v>
          </cell>
          <cell r="L81" t="str">
            <v>Current publication</v>
          </cell>
          <cell r="M81" t="str">
            <v>N/A</v>
          </cell>
          <cell r="N81" t="str">
            <v>No</v>
          </cell>
          <cell r="O81" t="str">
            <v>10.1002/(ISSN)2637-3726</v>
          </cell>
          <cell r="P81" t="str">
            <v>https://associationofanaesthetists-publications.onlinelibrary.wiley.com/journal/26373726</v>
          </cell>
          <cell r="Q81" t="str">
            <v>Medicine</v>
          </cell>
          <cell r="R81" t="str">
            <v>Anesthesia &amp; Pain Management</v>
          </cell>
          <cell r="S81" t="str">
            <v>Online</v>
          </cell>
          <cell r="T81" t="str">
            <v>E-only title</v>
          </cell>
          <cell r="U81" t="str">
            <v>Y</v>
          </cell>
          <cell r="W81" t="str">
            <v>Yes</v>
          </cell>
          <cell r="X81" t="str">
            <v>Full Collection</v>
          </cell>
          <cell r="Y81" t="str">
            <v>STM Collection</v>
          </cell>
          <cell r="AA81" t="str">
            <v>Medicine &amp; Nursing Collection</v>
          </cell>
          <cell r="AD81" t="str">
            <v>14</v>
          </cell>
          <cell r="AE81">
            <v>2</v>
          </cell>
          <cell r="AF81" t="str">
            <v>2013</v>
          </cell>
          <cell r="AG81" t="str">
            <v>1</v>
          </cell>
          <cell r="AN81" t="str">
            <v>Calendar Year</v>
          </cell>
          <cell r="AO81" t="str">
            <v>Association of Anaesthetists</v>
          </cell>
        </row>
        <row r="82">
          <cell r="A82" t="str">
            <v>ANS</v>
          </cell>
          <cell r="B82" t="str">
            <v>ANS</v>
          </cell>
          <cell r="D82" t="str">
            <v>1445-1433</v>
          </cell>
          <cell r="E82" t="str">
            <v>ANS</v>
          </cell>
          <cell r="F82" t="str">
            <v>1445-2197</v>
          </cell>
          <cell r="G82" t="str">
            <v>ANS2</v>
          </cell>
          <cell r="H82" t="str">
            <v>ANZ Journal of Surgery</v>
          </cell>
          <cell r="I82" t="str">
            <v>0ANSP</v>
          </cell>
          <cell r="J82" t="str">
            <v>Obsolete media</v>
          </cell>
          <cell r="K82" t="str">
            <v>0ANSD</v>
          </cell>
          <cell r="L82" t="str">
            <v>Current publication</v>
          </cell>
          <cell r="M82" t="str">
            <v>0ANSC</v>
          </cell>
          <cell r="N82" t="str">
            <v>No</v>
          </cell>
          <cell r="O82" t="str">
            <v>10.1111/(ISSN)1445-2197</v>
          </cell>
          <cell r="P82" t="str">
            <v>https://anzjsurg.onlinelibrary.wiley.com/journal/14452197</v>
          </cell>
          <cell r="Q82" t="str">
            <v>Medicine</v>
          </cell>
          <cell r="R82" t="str">
            <v>Surgery &amp; Surgical Specialties</v>
          </cell>
          <cell r="S82" t="str">
            <v>Online</v>
          </cell>
          <cell r="T82" t="str">
            <v>E-only title</v>
          </cell>
          <cell r="U82" t="str">
            <v>Y</v>
          </cell>
          <cell r="V82" t="str">
            <v>Yes</v>
          </cell>
          <cell r="W82" t="str">
            <v>Yes</v>
          </cell>
          <cell r="X82" t="str">
            <v>Full Collection</v>
          </cell>
          <cell r="Y82" t="str">
            <v>STM Collection</v>
          </cell>
          <cell r="Z82" t="str">
            <v/>
          </cell>
          <cell r="AA82" t="str">
            <v>Medicine &amp; Nursing Collection</v>
          </cell>
          <cell r="AB82" t="str">
            <v/>
          </cell>
          <cell r="AC82" t="str">
            <v>R4L Collection</v>
          </cell>
          <cell r="AD82" t="str">
            <v>96</v>
          </cell>
          <cell r="AE82">
            <v>14</v>
          </cell>
          <cell r="AF82" t="str">
            <v>1997</v>
          </cell>
          <cell r="AG82" t="str">
            <v>67</v>
          </cell>
          <cell r="AH82" t="str">
            <v>1931</v>
          </cell>
          <cell r="AI82" t="str">
            <v>1</v>
          </cell>
          <cell r="AJ82" t="str">
            <v>1</v>
          </cell>
          <cell r="AK82" t="str">
            <v>1996</v>
          </cell>
          <cell r="AL82" t="str">
            <v>66</v>
          </cell>
          <cell r="AM82" t="str">
            <v>12</v>
          </cell>
          <cell r="AN82" t="str">
            <v>Calendar Year</v>
          </cell>
          <cell r="AO82" t="str">
            <v>Royal Australasian College of Surgeons</v>
          </cell>
        </row>
        <row r="83">
          <cell r="A83" t="str">
            <v>ANTH</v>
          </cell>
          <cell r="B83" t="str">
            <v>ANTH</v>
          </cell>
          <cell r="D83" t="str">
            <v>0268-540X</v>
          </cell>
          <cell r="E83" t="str">
            <v>ANTH</v>
          </cell>
          <cell r="F83" t="str">
            <v>1467-8322</v>
          </cell>
          <cell r="G83" t="str">
            <v>ANT3</v>
          </cell>
          <cell r="H83" t="str">
            <v>Anthropology Today</v>
          </cell>
          <cell r="I83" t="str">
            <v>ANTHP</v>
          </cell>
          <cell r="J83" t="str">
            <v>Current publication</v>
          </cell>
          <cell r="K83" t="str">
            <v>ANTHD</v>
          </cell>
          <cell r="L83" t="str">
            <v>Current publication</v>
          </cell>
          <cell r="M83" t="str">
            <v>ANTHC</v>
          </cell>
          <cell r="N83" t="str">
            <v>No</v>
          </cell>
          <cell r="O83" t="str">
            <v>10.1111/(ISSN)1467-8322</v>
          </cell>
          <cell r="P83" t="str">
            <v>https://rai.onlinelibrary.wiley.com/journal/14678322</v>
          </cell>
          <cell r="Q83" t="str">
            <v>Social &amp; Behavioral Sciences</v>
          </cell>
          <cell r="R83" t="str">
            <v>General &amp; Introductory Anthropology</v>
          </cell>
          <cell r="S83" t="str">
            <v>Both</v>
          </cell>
          <cell r="U83" t="str">
            <v>Y</v>
          </cell>
          <cell r="W83" t="str">
            <v>Yes</v>
          </cell>
          <cell r="X83" t="str">
            <v>Full Collection</v>
          </cell>
          <cell r="Y83" t="str">
            <v/>
          </cell>
          <cell r="Z83" t="str">
            <v>SSH Collection</v>
          </cell>
          <cell r="AA83" t="str">
            <v/>
          </cell>
          <cell r="AB83" t="str">
            <v/>
          </cell>
          <cell r="AC83" t="str">
            <v>R4L Collection</v>
          </cell>
          <cell r="AD83" t="str">
            <v>42</v>
          </cell>
          <cell r="AE83">
            <v>6</v>
          </cell>
          <cell r="AF83" t="str">
            <v>2000</v>
          </cell>
          <cell r="AG83" t="str">
            <v>16</v>
          </cell>
          <cell r="AN83" t="str">
            <v>Calendar Year</v>
          </cell>
          <cell r="AO83" t="str">
            <v>Royal Anthropological Institute</v>
          </cell>
        </row>
        <row r="84">
          <cell r="A84" t="str">
            <v>ANTI</v>
          </cell>
          <cell r="B84" t="str">
            <v>ANTI</v>
          </cell>
          <cell r="D84" t="str">
            <v>0066-4812</v>
          </cell>
          <cell r="E84" t="str">
            <v>ANTI</v>
          </cell>
          <cell r="F84" t="str">
            <v>1467-8330</v>
          </cell>
          <cell r="G84" t="str">
            <v>ANT4</v>
          </cell>
          <cell r="H84" t="str">
            <v>Antipode</v>
          </cell>
          <cell r="I84" t="str">
            <v>ANTIP</v>
          </cell>
          <cell r="J84" t="str">
            <v>Obsolete media</v>
          </cell>
          <cell r="K84" t="str">
            <v>ANTID</v>
          </cell>
          <cell r="L84" t="str">
            <v>Current publication</v>
          </cell>
          <cell r="M84" t="str">
            <v>ANTIC</v>
          </cell>
          <cell r="N84" t="str">
            <v>No</v>
          </cell>
          <cell r="O84" t="str">
            <v>10.1111/(ISSN)1467-8330</v>
          </cell>
          <cell r="P84" t="str">
            <v>https://onlinelibrary.wiley.com/journal/14678330</v>
          </cell>
          <cell r="Q84" t="str">
            <v>Social &amp; Behavioral Sciences</v>
          </cell>
          <cell r="R84" t="str">
            <v>General &amp; Introductory Geography</v>
          </cell>
          <cell r="S84" t="str">
            <v>Online</v>
          </cell>
          <cell r="T84" t="str">
            <v>E-only title</v>
          </cell>
          <cell r="U84" t="str">
            <v>Y</v>
          </cell>
          <cell r="V84" t="str">
            <v>Yes</v>
          </cell>
          <cell r="W84" t="str">
            <v>Yes</v>
          </cell>
          <cell r="X84" t="str">
            <v>Full Collection</v>
          </cell>
          <cell r="Y84" t="str">
            <v/>
          </cell>
          <cell r="Z84" t="str">
            <v>SSH Collection</v>
          </cell>
          <cell r="AA84" t="str">
            <v/>
          </cell>
          <cell r="AB84" t="str">
            <v/>
          </cell>
          <cell r="AC84" t="str">
            <v>R4L Collection</v>
          </cell>
          <cell r="AD84" t="str">
            <v>58</v>
          </cell>
          <cell r="AE84">
            <v>6</v>
          </cell>
          <cell r="AF84" t="str">
            <v>1997</v>
          </cell>
          <cell r="AG84" t="str">
            <v>29</v>
          </cell>
          <cell r="AH84" t="str">
            <v>1969</v>
          </cell>
          <cell r="AI84" t="str">
            <v>1</v>
          </cell>
          <cell r="AJ84" t="str">
            <v>1</v>
          </cell>
          <cell r="AK84" t="str">
            <v>1996</v>
          </cell>
          <cell r="AL84" t="str">
            <v>28</v>
          </cell>
          <cell r="AM84" t="str">
            <v>4</v>
          </cell>
          <cell r="AN84" t="str">
            <v>Calendar Year</v>
          </cell>
          <cell r="AO84" t="str">
            <v>Antipode Foundation</v>
          </cell>
        </row>
        <row r="85">
          <cell r="A85" t="str">
            <v>ANZF</v>
          </cell>
          <cell r="B85" t="str">
            <v>ANZF</v>
          </cell>
          <cell r="D85" t="str">
            <v>0814-723X</v>
          </cell>
          <cell r="E85" t="str">
            <v>ANZF</v>
          </cell>
          <cell r="F85" t="str">
            <v>1467-8438</v>
          </cell>
          <cell r="G85" t="str">
            <v>ANZ4</v>
          </cell>
          <cell r="H85" t="str">
            <v>Australian and New Zealand Journal of Family Therapy</v>
          </cell>
          <cell r="I85" t="str">
            <v>ANZFP</v>
          </cell>
          <cell r="J85" t="str">
            <v>Obsolete media</v>
          </cell>
          <cell r="K85" t="str">
            <v>ANZFD</v>
          </cell>
          <cell r="L85" t="str">
            <v>Current publication</v>
          </cell>
          <cell r="M85" t="str">
            <v>ANZFC</v>
          </cell>
          <cell r="N85" t="str">
            <v>No</v>
          </cell>
          <cell r="O85" t="str">
            <v>10.1002/(ISSN)1467-8438</v>
          </cell>
          <cell r="P85" t="str">
            <v>https://onlinelibrary.wiley.com/journal/14678438</v>
          </cell>
          <cell r="Q85" t="str">
            <v>Psychology</v>
          </cell>
          <cell r="R85" t="str">
            <v>Family Therapy</v>
          </cell>
          <cell r="S85" t="str">
            <v>Online</v>
          </cell>
          <cell r="T85" t="str">
            <v>E-only title</v>
          </cell>
          <cell r="U85" t="str">
            <v>Y</v>
          </cell>
          <cell r="V85" t="str">
            <v>Yes</v>
          </cell>
          <cell r="W85" t="str">
            <v>Yes</v>
          </cell>
          <cell r="X85" t="str">
            <v>Full Collection</v>
          </cell>
          <cell r="Y85" t="str">
            <v/>
          </cell>
          <cell r="Z85" t="str">
            <v>SSH Collection</v>
          </cell>
          <cell r="AA85" t="str">
            <v/>
          </cell>
          <cell r="AB85" t="str">
            <v/>
          </cell>
          <cell r="AC85" t="str">
            <v>R4L Collection</v>
          </cell>
          <cell r="AD85" t="str">
            <v>47</v>
          </cell>
          <cell r="AE85">
            <v>4</v>
          </cell>
          <cell r="AF85" t="str">
            <v>1997</v>
          </cell>
          <cell r="AG85" t="str">
            <v>18</v>
          </cell>
          <cell r="AH85" t="str">
            <v>1979</v>
          </cell>
          <cell r="AK85" t="str">
            <v>1996</v>
          </cell>
          <cell r="AN85" t="str">
            <v>Calendar Year</v>
          </cell>
          <cell r="AO85" t="str">
            <v>Australian Association of Family Therapy</v>
          </cell>
        </row>
        <row r="86">
          <cell r="A86" t="str">
            <v>ANZS</v>
          </cell>
          <cell r="B86" t="str">
            <v>ANZS</v>
          </cell>
          <cell r="D86" t="str">
            <v>1369-1473</v>
          </cell>
          <cell r="E86" t="str">
            <v>ANZS</v>
          </cell>
          <cell r="F86" t="str">
            <v>1467-842X</v>
          </cell>
          <cell r="G86" t="str">
            <v>ANZ3</v>
          </cell>
          <cell r="H86" t="str">
            <v>Australian &amp; New Zealand Journal of Statistics</v>
          </cell>
          <cell r="I86" t="str">
            <v>ANZSP</v>
          </cell>
          <cell r="J86" t="str">
            <v>Obsolete media</v>
          </cell>
          <cell r="K86" t="str">
            <v>ANZSD</v>
          </cell>
          <cell r="L86" t="str">
            <v>Current publication</v>
          </cell>
          <cell r="M86" t="str">
            <v>ANZSC</v>
          </cell>
          <cell r="N86" t="str">
            <v>No</v>
          </cell>
          <cell r="O86" t="str">
            <v>10.1111/(ISSN)1467-842X</v>
          </cell>
          <cell r="P86" t="str">
            <v>https://onlinelibrary.wiley.com/journal/1467842X</v>
          </cell>
          <cell r="Q86" t="str">
            <v>Mathematics &amp; Statistics</v>
          </cell>
          <cell r="R86" t="str">
            <v>General &amp; Introductory Statistics</v>
          </cell>
          <cell r="S86" t="str">
            <v>Online</v>
          </cell>
          <cell r="T86" t="str">
            <v>E-only title</v>
          </cell>
          <cell r="U86" t="str">
            <v>Y</v>
          </cell>
          <cell r="V86" t="str">
            <v>Yes</v>
          </cell>
          <cell r="W86" t="str">
            <v>Yes</v>
          </cell>
          <cell r="X86" t="str">
            <v>Full Collection</v>
          </cell>
          <cell r="Y86" t="str">
            <v>STM Collection</v>
          </cell>
          <cell r="Z86" t="str">
            <v/>
          </cell>
          <cell r="AA86" t="str">
            <v/>
          </cell>
          <cell r="AB86" t="str">
            <v/>
          </cell>
          <cell r="AC86" t="str">
            <v>R4L Collection</v>
          </cell>
          <cell r="AD86" t="str">
            <v>68</v>
          </cell>
          <cell r="AE86">
            <v>4</v>
          </cell>
          <cell r="AF86" t="str">
            <v>1997</v>
          </cell>
          <cell r="AG86" t="str">
            <v>39</v>
          </cell>
          <cell r="AH86" t="str">
            <v>1959</v>
          </cell>
          <cell r="AI86" t="str">
            <v>1</v>
          </cell>
          <cell r="AJ86" t="str">
            <v>1</v>
          </cell>
          <cell r="AK86" t="str">
            <v>1996</v>
          </cell>
          <cell r="AL86" t="str">
            <v>38</v>
          </cell>
          <cell r="AM86" t="str">
            <v>3</v>
          </cell>
          <cell r="AN86" t="str">
            <v>Calendar Year</v>
          </cell>
          <cell r="AO86" t="str">
            <v>Statistical Society of Australia</v>
          </cell>
        </row>
        <row r="87">
          <cell r="A87" t="str">
            <v>AOC</v>
          </cell>
          <cell r="B87" t="str">
            <v>AOC</v>
          </cell>
          <cell r="D87" t="str">
            <v>0268-2605</v>
          </cell>
          <cell r="E87" t="str">
            <v>AOC</v>
          </cell>
          <cell r="F87" t="str">
            <v>1099-0739</v>
          </cell>
          <cell r="G87" t="str">
            <v>AOC2</v>
          </cell>
          <cell r="H87" t="str">
            <v>Applied Organometallic Chemistry</v>
          </cell>
          <cell r="I87" t="str">
            <v>0AOCP</v>
          </cell>
          <cell r="J87" t="str">
            <v>Obsolete media</v>
          </cell>
          <cell r="K87" t="str">
            <v>0AOCD</v>
          </cell>
          <cell r="L87" t="str">
            <v>Current publication</v>
          </cell>
          <cell r="N87" t="str">
            <v>No</v>
          </cell>
          <cell r="O87" t="str">
            <v>10.1002/(ISSN)1099-0739</v>
          </cell>
          <cell r="P87" t="str">
            <v>https://onlinelibrary.wiley.com/journal/10990739</v>
          </cell>
          <cell r="Q87" t="str">
            <v>Chemistry</v>
          </cell>
          <cell r="R87" t="str">
            <v>Organic Chemistry</v>
          </cell>
          <cell r="S87" t="str">
            <v>Online</v>
          </cell>
          <cell r="T87" t="str">
            <v>E-only title</v>
          </cell>
          <cell r="U87" t="str">
            <v>Y</v>
          </cell>
          <cell r="V87" t="str">
            <v>Yes</v>
          </cell>
          <cell r="W87" t="str">
            <v>Yes</v>
          </cell>
          <cell r="X87" t="str">
            <v>Full Collection</v>
          </cell>
          <cell r="Y87" t="str">
            <v>STM Collection</v>
          </cell>
          <cell r="Z87" t="str">
            <v/>
          </cell>
          <cell r="AA87" t="str">
            <v/>
          </cell>
          <cell r="AB87" t="str">
            <v/>
          </cell>
          <cell r="AD87" t="str">
            <v>40</v>
          </cell>
          <cell r="AE87">
            <v>12</v>
          </cell>
          <cell r="AF87" t="str">
            <v>1996</v>
          </cell>
          <cell r="AG87" t="str">
            <v>10</v>
          </cell>
          <cell r="AH87" t="str">
            <v>1987</v>
          </cell>
          <cell r="AI87" t="str">
            <v>1</v>
          </cell>
          <cell r="AJ87" t="str">
            <v>1</v>
          </cell>
          <cell r="AK87" t="str">
            <v>1995</v>
          </cell>
          <cell r="AL87" t="str">
            <v>9</v>
          </cell>
          <cell r="AM87" t="str">
            <v>8</v>
          </cell>
          <cell r="AN87" t="str">
            <v>Calendar Year</v>
          </cell>
          <cell r="AO87" t="str">
            <v>Wiley</v>
          </cell>
        </row>
        <row r="88">
          <cell r="A88" t="str">
            <v>AOCS</v>
          </cell>
          <cell r="B88" t="str">
            <v>AOCS</v>
          </cell>
          <cell r="D88" t="str">
            <v>0003-021X</v>
          </cell>
          <cell r="E88" t="str">
            <v>AOCS</v>
          </cell>
          <cell r="F88" t="str">
            <v>1558-9331</v>
          </cell>
          <cell r="G88" t="str">
            <v>AOC3</v>
          </cell>
          <cell r="H88" t="str">
            <v>Journal of the American Oil Chemists' Society</v>
          </cell>
          <cell r="I88" t="str">
            <v>AOCSP</v>
          </cell>
          <cell r="J88" t="str">
            <v>Current publication</v>
          </cell>
          <cell r="K88" t="str">
            <v>AOCSD</v>
          </cell>
          <cell r="L88" t="str">
            <v>Current publication</v>
          </cell>
          <cell r="M88" t="str">
            <v>AOCSC</v>
          </cell>
          <cell r="N88" t="str">
            <v>No</v>
          </cell>
          <cell r="O88" t="str">
            <v>10.1002/(ISSN)1558-9331</v>
          </cell>
          <cell r="P88" t="str">
            <v>https://aocs.onlinelibrary.wiley.com/journal/15589331</v>
          </cell>
          <cell r="Q88" t="str">
            <v>Chemistry</v>
          </cell>
          <cell r="R88" t="str">
            <v>Industrial Chemistry</v>
          </cell>
          <cell r="S88" t="str">
            <v>Both</v>
          </cell>
          <cell r="U88" t="str">
            <v>Y</v>
          </cell>
          <cell r="W88" t="str">
            <v>Yes</v>
          </cell>
          <cell r="X88" t="str">
            <v>full Collection</v>
          </cell>
          <cell r="Y88" t="str">
            <v>STM Collection</v>
          </cell>
          <cell r="Z88" t="str">
            <v/>
          </cell>
          <cell r="AA88" t="str">
            <v/>
          </cell>
          <cell r="AC88" t="str">
            <v>R4L Collection</v>
          </cell>
          <cell r="AD88" t="str">
            <v>103</v>
          </cell>
          <cell r="AE88">
            <v>12</v>
          </cell>
          <cell r="AF88" t="str">
            <v>1997</v>
          </cell>
          <cell r="AG88" t="str">
            <v>74</v>
          </cell>
          <cell r="AH88" t="str">
            <v>1924</v>
          </cell>
          <cell r="AI88" t="str">
            <v>1</v>
          </cell>
          <cell r="AJ88" t="str">
            <v>1</v>
          </cell>
          <cell r="AK88" t="str">
            <v>1996</v>
          </cell>
          <cell r="AL88" t="str">
            <v>73</v>
          </cell>
          <cell r="AM88" t="str">
            <v>12</v>
          </cell>
          <cell r="AN88" t="str">
            <v>Calendar Year</v>
          </cell>
          <cell r="AO88" t="str">
            <v>American Oil Chemists' Society</v>
          </cell>
        </row>
        <row r="89">
          <cell r="A89" t="str">
            <v>AOR</v>
          </cell>
          <cell r="B89" t="str">
            <v>AOR</v>
          </cell>
          <cell r="D89" t="str">
            <v>0160-564X</v>
          </cell>
          <cell r="E89" t="str">
            <v>AOR</v>
          </cell>
          <cell r="F89" t="str">
            <v>1525-1594</v>
          </cell>
          <cell r="G89" t="str">
            <v>AOR2</v>
          </cell>
          <cell r="H89" t="str">
            <v>Artificial Organs</v>
          </cell>
          <cell r="I89" t="str">
            <v>0AORP</v>
          </cell>
          <cell r="J89" t="str">
            <v>Current publication</v>
          </cell>
          <cell r="K89" t="str">
            <v>0AORD</v>
          </cell>
          <cell r="L89" t="str">
            <v>Current publication</v>
          </cell>
          <cell r="M89" t="str">
            <v>0AORC</v>
          </cell>
          <cell r="N89" t="str">
            <v>No</v>
          </cell>
          <cell r="O89" t="str">
            <v>10.1111/(ISSN)1525-1594</v>
          </cell>
          <cell r="P89" t="str">
            <v>https://onlinelibrary.wiley.com/journal/15251594</v>
          </cell>
          <cell r="Q89" t="str">
            <v>Physical Sciences &amp; Engineering</v>
          </cell>
          <cell r="R89" t="str">
            <v>Design of Artificial Organs</v>
          </cell>
          <cell r="S89" t="str">
            <v>Both</v>
          </cell>
          <cell r="U89" t="str">
            <v>Y</v>
          </cell>
          <cell r="W89" t="str">
            <v>Yes</v>
          </cell>
          <cell r="X89" t="str">
            <v>Full Collection</v>
          </cell>
          <cell r="Y89" t="str">
            <v>STM Collection</v>
          </cell>
          <cell r="Z89" t="str">
            <v/>
          </cell>
          <cell r="AA89" t="str">
            <v>Medicine &amp; Nursing Collection</v>
          </cell>
          <cell r="AB89" t="str">
            <v/>
          </cell>
          <cell r="AC89" t="str">
            <v>R4L Collection</v>
          </cell>
          <cell r="AD89" t="str">
            <v>50</v>
          </cell>
          <cell r="AE89">
            <v>12</v>
          </cell>
          <cell r="AF89" t="str">
            <v>1997</v>
          </cell>
          <cell r="AG89" t="str">
            <v>21</v>
          </cell>
          <cell r="AH89" t="str">
            <v>1977</v>
          </cell>
          <cell r="AI89" t="str">
            <v>1</v>
          </cell>
          <cell r="AJ89" t="str">
            <v>1</v>
          </cell>
          <cell r="AK89" t="str">
            <v>1996</v>
          </cell>
          <cell r="AL89" t="str">
            <v>20</v>
          </cell>
          <cell r="AM89" t="str">
            <v>12</v>
          </cell>
          <cell r="AN89" t="str">
            <v>Calendar Year</v>
          </cell>
          <cell r="AO89" t="str">
            <v>International Federation for Artificial Organs (IFAO) and Wiley Periodicals, Inc.</v>
          </cell>
        </row>
        <row r="90">
          <cell r="A90" t="str">
            <v>AORN</v>
          </cell>
          <cell r="B90" t="str">
            <v>AORN</v>
          </cell>
          <cell r="D90" t="str">
            <v>0001-2092</v>
          </cell>
          <cell r="E90" t="str">
            <v>AORN</v>
          </cell>
          <cell r="F90" t="str">
            <v>1878-0369</v>
          </cell>
          <cell r="G90" t="str">
            <v>AOR3</v>
          </cell>
          <cell r="H90" t="str">
            <v>AORN Journal</v>
          </cell>
          <cell r="I90" t="str">
            <v>AORNP</v>
          </cell>
          <cell r="J90" t="str">
            <v>Current publication</v>
          </cell>
          <cell r="K90" t="str">
            <v>AORND</v>
          </cell>
          <cell r="L90" t="str">
            <v>Current publication</v>
          </cell>
          <cell r="M90" t="str">
            <v>AORNC</v>
          </cell>
          <cell r="N90" t="str">
            <v>No</v>
          </cell>
          <cell r="O90" t="str">
            <v>10.1002/(ISSN)1878-0369</v>
          </cell>
          <cell r="P90" t="str">
            <v>https://onlinelibrary.wiley.com/journal/18780369</v>
          </cell>
          <cell r="Q90" t="str">
            <v>Nursing, Dentistry &amp; Healthcare</v>
          </cell>
          <cell r="R90" t="str">
            <v>Nursing General</v>
          </cell>
          <cell r="S90" t="str">
            <v>Both</v>
          </cell>
          <cell r="U90" t="str">
            <v>Y</v>
          </cell>
          <cell r="W90" t="str">
            <v>Yes</v>
          </cell>
          <cell r="X90" t="str">
            <v>Full Collection</v>
          </cell>
          <cell r="Y90" t="str">
            <v>STM Collection</v>
          </cell>
          <cell r="Z90" t="str">
            <v/>
          </cell>
          <cell r="AA90" t="str">
            <v>Medicine &amp; Nursing Collection</v>
          </cell>
          <cell r="AC90" t="str">
            <v>R4L Collection</v>
          </cell>
          <cell r="AD90" t="str">
            <v>123-124</v>
          </cell>
          <cell r="AE90">
            <v>12</v>
          </cell>
          <cell r="AF90" t="str">
            <v>1997</v>
          </cell>
          <cell r="AG90" t="str">
            <v>65</v>
          </cell>
          <cell r="AH90" t="str">
            <v>1963</v>
          </cell>
          <cell r="AI90" t="str">
            <v>1</v>
          </cell>
          <cell r="AJ90" t="str">
            <v>1</v>
          </cell>
          <cell r="AK90" t="str">
            <v>1996</v>
          </cell>
          <cell r="AL90" t="str">
            <v>64</v>
          </cell>
          <cell r="AM90" t="str">
            <v>6</v>
          </cell>
          <cell r="AN90" t="str">
            <v>Calendar Year</v>
          </cell>
          <cell r="AO90" t="str">
            <v>Association of periOperative Registered Nurses</v>
          </cell>
        </row>
        <row r="91">
          <cell r="A91" t="str">
            <v>AOS</v>
          </cell>
          <cell r="B91" t="str">
            <v>AOS</v>
          </cell>
          <cell r="D91" t="str">
            <v>1755-375X</v>
          </cell>
          <cell r="E91" t="str">
            <v>AOS</v>
          </cell>
          <cell r="F91" t="str">
            <v>1755-3768</v>
          </cell>
          <cell r="G91" t="str">
            <v>AOS2</v>
          </cell>
          <cell r="H91" t="str">
            <v>Acta Ophthalmologica</v>
          </cell>
          <cell r="I91" t="str">
            <v>0AOSP</v>
          </cell>
          <cell r="J91" t="str">
            <v>Current publication</v>
          </cell>
          <cell r="K91" t="str">
            <v>0AOSD</v>
          </cell>
          <cell r="L91" t="str">
            <v>Current publication</v>
          </cell>
          <cell r="M91" t="str">
            <v>0AOSC</v>
          </cell>
          <cell r="N91" t="str">
            <v>No</v>
          </cell>
          <cell r="O91" t="str">
            <v>10.1111/(ISSN)1755-3768</v>
          </cell>
          <cell r="P91" t="str">
            <v>https://onlinelibrary.wiley.com/journal/17553768</v>
          </cell>
          <cell r="Q91" t="str">
            <v>Medicine</v>
          </cell>
          <cell r="R91" t="str">
            <v>Ophthalmology</v>
          </cell>
          <cell r="S91" t="str">
            <v>Both</v>
          </cell>
          <cell r="U91" t="str">
            <v>Y</v>
          </cell>
          <cell r="W91" t="str">
            <v>Yes</v>
          </cell>
          <cell r="X91" t="str">
            <v>Full Collection</v>
          </cell>
          <cell r="Y91" t="str">
            <v>STM Collection</v>
          </cell>
          <cell r="Z91" t="str">
            <v/>
          </cell>
          <cell r="AA91" t="str">
            <v>Medicine &amp; Nursing Collection</v>
          </cell>
          <cell r="AB91" t="str">
            <v/>
          </cell>
          <cell r="AC91" t="str">
            <v>R4L Collection</v>
          </cell>
          <cell r="AD91" t="str">
            <v>104</v>
          </cell>
          <cell r="AE91">
            <v>8</v>
          </cell>
          <cell r="AF91" t="str">
            <v>1997</v>
          </cell>
          <cell r="AG91" t="str">
            <v>75</v>
          </cell>
          <cell r="AH91" t="str">
            <v>1923</v>
          </cell>
          <cell r="AI91" t="str">
            <v>1</v>
          </cell>
          <cell r="AJ91" t="str">
            <v>1</v>
          </cell>
          <cell r="AK91" t="str">
            <v>1996</v>
          </cell>
          <cell r="AL91" t="str">
            <v>74</v>
          </cell>
          <cell r="AM91" t="str">
            <v>6</v>
          </cell>
          <cell r="AN91" t="str">
            <v>Calendar Year</v>
          </cell>
          <cell r="AO91" t="str">
            <v>Institution Acta Ophthalmologica Scandinavica</v>
          </cell>
        </row>
        <row r="92">
          <cell r="A92" t="str">
            <v>AOT</v>
          </cell>
          <cell r="B92" t="str">
            <v>AOT</v>
          </cell>
          <cell r="D92" t="str">
            <v>0045-0766</v>
          </cell>
          <cell r="E92" t="str">
            <v>AOT</v>
          </cell>
          <cell r="F92" t="str">
            <v>1440-1630</v>
          </cell>
          <cell r="G92" t="str">
            <v>AOT2</v>
          </cell>
          <cell r="H92" t="str">
            <v>Australian Occupational Therapy Journal</v>
          </cell>
          <cell r="I92" t="str">
            <v>0AOTP</v>
          </cell>
          <cell r="J92" t="str">
            <v>Obsolete media</v>
          </cell>
          <cell r="K92" t="str">
            <v>0AOTD</v>
          </cell>
          <cell r="L92" t="str">
            <v>Current publication</v>
          </cell>
          <cell r="M92" t="str">
            <v>0AOTC</v>
          </cell>
          <cell r="N92" t="str">
            <v>No</v>
          </cell>
          <cell r="O92" t="str">
            <v>10.1111/(ISSN)1440-1630</v>
          </cell>
          <cell r="P92" t="str">
            <v>https://onlinelibrary.wiley.com/journal/14401630</v>
          </cell>
          <cell r="Q92" t="str">
            <v>Nursing, Dentistry &amp; Healthcare</v>
          </cell>
          <cell r="R92" t="str">
            <v>Occupational Therapy</v>
          </cell>
          <cell r="S92" t="str">
            <v>Online</v>
          </cell>
          <cell r="T92" t="str">
            <v>E-only title</v>
          </cell>
          <cell r="U92" t="str">
            <v>Y</v>
          </cell>
          <cell r="V92" t="str">
            <v>Yes</v>
          </cell>
          <cell r="W92" t="str">
            <v>Yes</v>
          </cell>
          <cell r="X92" t="str">
            <v>Full Collection</v>
          </cell>
          <cell r="Y92" t="str">
            <v>STM Collection</v>
          </cell>
          <cell r="Z92" t="str">
            <v/>
          </cell>
          <cell r="AA92" t="str">
            <v>Medicine &amp; Nursing Collection</v>
          </cell>
          <cell r="AB92" t="str">
            <v/>
          </cell>
          <cell r="AC92" t="str">
            <v>R4L Collection</v>
          </cell>
          <cell r="AD92" t="str">
            <v>73</v>
          </cell>
          <cell r="AE92">
            <v>6</v>
          </cell>
          <cell r="AF92" t="str">
            <v>1999</v>
          </cell>
          <cell r="AG92" t="str">
            <v>46</v>
          </cell>
          <cell r="AN92" t="str">
            <v>Calendar Year</v>
          </cell>
          <cell r="AO92" t="str">
            <v>Occupational Therapy Australia</v>
          </cell>
        </row>
        <row r="93">
          <cell r="A93" t="str">
            <v>APA</v>
          </cell>
          <cell r="B93" t="str">
            <v>APA</v>
          </cell>
          <cell r="D93" t="str">
            <v>0803-5253</v>
          </cell>
          <cell r="E93" t="str">
            <v>APA</v>
          </cell>
          <cell r="F93" t="str">
            <v>1651-2227</v>
          </cell>
          <cell r="G93" t="str">
            <v>APA2</v>
          </cell>
          <cell r="H93" t="str">
            <v>Acta Paediatrica</v>
          </cell>
          <cell r="I93" t="str">
            <v>0APAP</v>
          </cell>
          <cell r="J93" t="str">
            <v>Obsolete media</v>
          </cell>
          <cell r="K93" t="str">
            <v>0APAD</v>
          </cell>
          <cell r="L93" t="str">
            <v>Current publication</v>
          </cell>
          <cell r="N93" t="str">
            <v>No</v>
          </cell>
          <cell r="O93" t="str">
            <v>10.1111/(ISSN)1651-2227</v>
          </cell>
          <cell r="P93" t="str">
            <v>https://onlinelibrary.wiley.com/journal/16512227</v>
          </cell>
          <cell r="Q93" t="str">
            <v>Medicine</v>
          </cell>
          <cell r="R93" t="str">
            <v>Pediatrics</v>
          </cell>
          <cell r="S93" t="str">
            <v>Online</v>
          </cell>
          <cell r="T93" t="str">
            <v>E-only title</v>
          </cell>
          <cell r="U93" t="str">
            <v>Y</v>
          </cell>
          <cell r="V93" t="str">
            <v>Yes</v>
          </cell>
          <cell r="W93" t="str">
            <v>Yes</v>
          </cell>
          <cell r="X93" t="str">
            <v>Full Collection</v>
          </cell>
          <cell r="Y93" t="str">
            <v>STM Collection</v>
          </cell>
          <cell r="Z93" t="str">
            <v/>
          </cell>
          <cell r="AA93" t="str">
            <v>Medicine &amp; Nursing Collection</v>
          </cell>
          <cell r="AB93" t="str">
            <v/>
          </cell>
          <cell r="AC93" t="str">
            <v>R4L Collection</v>
          </cell>
          <cell r="AD93" t="str">
            <v>115</v>
          </cell>
          <cell r="AE93">
            <v>12</v>
          </cell>
          <cell r="AF93" t="str">
            <v>1997</v>
          </cell>
          <cell r="AG93" t="str">
            <v>86</v>
          </cell>
          <cell r="AH93" t="str">
            <v>1921</v>
          </cell>
          <cell r="AI93" t="str">
            <v>1</v>
          </cell>
          <cell r="AJ93" t="str">
            <v>1</v>
          </cell>
          <cell r="AK93" t="str">
            <v>1996</v>
          </cell>
          <cell r="AL93" t="str">
            <v>85</v>
          </cell>
          <cell r="AM93" t="str">
            <v>12</v>
          </cell>
          <cell r="AN93" t="str">
            <v>Calendar Year</v>
          </cell>
          <cell r="AO93" t="str">
            <v>Foundation Acta Paediatrica</v>
          </cell>
        </row>
        <row r="94">
          <cell r="A94" t="str">
            <v>APAA</v>
          </cell>
          <cell r="B94" t="str">
            <v>APAA</v>
          </cell>
          <cell r="D94" t="str">
            <v>1551-823X</v>
          </cell>
          <cell r="E94" t="str">
            <v>APAA</v>
          </cell>
          <cell r="F94" t="str">
            <v>1551-8248</v>
          </cell>
          <cell r="G94" t="str">
            <v>APA3</v>
          </cell>
          <cell r="H94" t="str">
            <v>Archaeological Papers of the American Anthropological Association</v>
          </cell>
          <cell r="I94" t="str">
            <v>APAAP</v>
          </cell>
          <cell r="J94" t="str">
            <v>Obsolete media</v>
          </cell>
          <cell r="K94" t="str">
            <v>APAAD</v>
          </cell>
          <cell r="L94" t="str">
            <v>Current publication</v>
          </cell>
          <cell r="N94" t="str">
            <v>No</v>
          </cell>
          <cell r="O94" t="str">
            <v>10.1111/(ISSN)1551-8248</v>
          </cell>
          <cell r="P94" t="str">
            <v>https://anthrosource.onlinelibrary.wiley.com/journal/15518248</v>
          </cell>
          <cell r="Q94" t="str">
            <v>Social &amp; Behavioral Sciences</v>
          </cell>
          <cell r="R94" t="str">
            <v>Archaeological Methods &amp; Theory</v>
          </cell>
          <cell r="S94" t="str">
            <v>Online</v>
          </cell>
          <cell r="T94" t="str">
            <v>E-only title</v>
          </cell>
          <cell r="U94" t="str">
            <v>Y</v>
          </cell>
          <cell r="V94" t="str">
            <v>Yes</v>
          </cell>
          <cell r="W94" t="str">
            <v>Yes</v>
          </cell>
          <cell r="X94" t="str">
            <v>Full Collection</v>
          </cell>
          <cell r="Y94" t="str">
            <v/>
          </cell>
          <cell r="Z94" t="str">
            <v>SSH Collection</v>
          </cell>
          <cell r="AA94" t="str">
            <v/>
          </cell>
          <cell r="AB94" t="str">
            <v/>
          </cell>
          <cell r="AC94" t="str">
            <v>R4L Collection</v>
          </cell>
          <cell r="AD94" t="str">
            <v>37</v>
          </cell>
          <cell r="AE94">
            <v>1</v>
          </cell>
          <cell r="AF94" t="str">
            <v>1997</v>
          </cell>
          <cell r="AG94" t="str">
            <v>7</v>
          </cell>
          <cell r="AH94" t="str">
            <v>1989</v>
          </cell>
          <cell r="AI94" t="str">
            <v>1</v>
          </cell>
          <cell r="AJ94" t="str">
            <v>1</v>
          </cell>
          <cell r="AK94" t="str">
            <v>1995</v>
          </cell>
          <cell r="AL94" t="str">
            <v>6</v>
          </cell>
          <cell r="AM94" t="str">
            <v>1</v>
          </cell>
          <cell r="AN94" t="str">
            <v>Calendar Year</v>
          </cell>
          <cell r="AO94" t="str">
            <v>American Anthropological Association</v>
          </cell>
        </row>
        <row r="95">
          <cell r="A95" t="str">
            <v>APCE</v>
          </cell>
          <cell r="B95" t="str">
            <v>APCE</v>
          </cell>
          <cell r="D95" t="str">
            <v>1370-4788</v>
          </cell>
          <cell r="E95" t="str">
            <v>APCE</v>
          </cell>
          <cell r="F95" t="str">
            <v>1467-8292</v>
          </cell>
          <cell r="G95" t="str">
            <v>APC3</v>
          </cell>
          <cell r="H95" t="str">
            <v>Annals of Public and Cooperative Economics</v>
          </cell>
          <cell r="I95" t="str">
            <v>APCEP</v>
          </cell>
          <cell r="J95" t="str">
            <v>Current publication</v>
          </cell>
          <cell r="K95" t="str">
            <v>APCED</v>
          </cell>
          <cell r="L95" t="str">
            <v>Current publication</v>
          </cell>
          <cell r="M95" t="str">
            <v>APCEC</v>
          </cell>
          <cell r="N95" t="str">
            <v>No</v>
          </cell>
          <cell r="O95" t="str">
            <v>10.1111/(ISSN)1467-8292</v>
          </cell>
          <cell r="P95" t="str">
            <v>https://onlinelibrary.wiley.com/journal/14678292</v>
          </cell>
          <cell r="Q95" t="str">
            <v>Business, Economics, Finance &amp; Accounting</v>
          </cell>
          <cell r="R95" t="str">
            <v>Public Economics</v>
          </cell>
          <cell r="S95" t="str">
            <v>Both</v>
          </cell>
          <cell r="U95" t="str">
            <v>Y</v>
          </cell>
          <cell r="V95" t="str">
            <v>Yes</v>
          </cell>
          <cell r="W95" t="str">
            <v>Yes</v>
          </cell>
          <cell r="X95" t="str">
            <v>Full Collection</v>
          </cell>
          <cell r="Y95" t="str">
            <v/>
          </cell>
          <cell r="Z95" t="str">
            <v>SSH Collection</v>
          </cell>
          <cell r="AA95" t="str">
            <v/>
          </cell>
          <cell r="AB95" t="str">
            <v/>
          </cell>
          <cell r="AC95" t="str">
            <v>R4L Collection</v>
          </cell>
          <cell r="AD95" t="str">
            <v>97</v>
          </cell>
          <cell r="AE95">
            <v>4</v>
          </cell>
          <cell r="AF95" t="str">
            <v>1997</v>
          </cell>
          <cell r="AG95" t="str">
            <v>68</v>
          </cell>
          <cell r="AH95" t="str">
            <v>1925</v>
          </cell>
          <cell r="AI95" t="str">
            <v>1</v>
          </cell>
          <cell r="AJ95" t="str">
            <v>1-4</v>
          </cell>
          <cell r="AK95" t="str">
            <v>1996</v>
          </cell>
          <cell r="AL95" t="str">
            <v>67</v>
          </cell>
          <cell r="AM95" t="str">
            <v>4</v>
          </cell>
          <cell r="AN95" t="str">
            <v>Calendar Year</v>
          </cell>
          <cell r="AO95" t="str">
            <v>Edgard Milhaud Foundation</v>
          </cell>
        </row>
        <row r="96">
          <cell r="A96" t="str">
            <v>APEL</v>
          </cell>
          <cell r="B96" t="str">
            <v>APEL</v>
          </cell>
          <cell r="D96" t="str">
            <v>0818-9935</v>
          </cell>
          <cell r="E96" t="str">
            <v>APEL</v>
          </cell>
          <cell r="F96" t="str">
            <v>1467-8411</v>
          </cell>
          <cell r="G96" t="str">
            <v>APE3</v>
          </cell>
          <cell r="H96" t="str">
            <v>Asian-Pacific Economic Literature</v>
          </cell>
          <cell r="I96" t="str">
            <v>APELP</v>
          </cell>
          <cell r="J96" t="str">
            <v>Current publication</v>
          </cell>
          <cell r="K96" t="str">
            <v>APELD</v>
          </cell>
          <cell r="L96" t="str">
            <v>Current publication</v>
          </cell>
          <cell r="M96" t="str">
            <v>APELC</v>
          </cell>
          <cell r="N96" t="str">
            <v>No</v>
          </cell>
          <cell r="O96" t="str">
            <v>10.1111/(ISSN)1467-8411</v>
          </cell>
          <cell r="P96" t="str">
            <v>https://onlinelibrary.wiley.com/journal/14678411</v>
          </cell>
          <cell r="Q96" t="str">
            <v>Business, Economics, Finance &amp; Accounting</v>
          </cell>
          <cell r="R96" t="str">
            <v>General &amp; Introductory Economics</v>
          </cell>
          <cell r="S96" t="str">
            <v>Both</v>
          </cell>
          <cell r="U96" t="str">
            <v>Y</v>
          </cell>
          <cell r="V96" t="str">
            <v>Yes</v>
          </cell>
          <cell r="W96" t="str">
            <v>Yes</v>
          </cell>
          <cell r="X96" t="str">
            <v>Full Collection</v>
          </cell>
          <cell r="Y96" t="str">
            <v/>
          </cell>
          <cell r="Z96" t="str">
            <v>SSH Collection</v>
          </cell>
          <cell r="AA96" t="str">
            <v/>
          </cell>
          <cell r="AB96" t="str">
            <v/>
          </cell>
          <cell r="AC96" t="str">
            <v>R4L Collection</v>
          </cell>
          <cell r="AD96" t="str">
            <v>40</v>
          </cell>
          <cell r="AE96">
            <v>2</v>
          </cell>
          <cell r="AF96" t="str">
            <v>1997</v>
          </cell>
          <cell r="AG96" t="str">
            <v>11</v>
          </cell>
          <cell r="AH96" t="str">
            <v>1987</v>
          </cell>
          <cell r="AI96" t="str">
            <v>1</v>
          </cell>
          <cell r="AJ96" t="str">
            <v>1</v>
          </cell>
          <cell r="AK96" t="str">
            <v>1996</v>
          </cell>
          <cell r="AL96" t="str">
            <v>10</v>
          </cell>
          <cell r="AM96" t="str">
            <v>2</v>
          </cell>
          <cell r="AN96" t="str">
            <v>Calendar Year</v>
          </cell>
          <cell r="AO96" t="str">
            <v>Australian National University/Wiley</v>
          </cell>
        </row>
        <row r="97">
          <cell r="A97" t="str">
            <v>APHA</v>
          </cell>
          <cell r="B97" t="str">
            <v>APHA</v>
          </cell>
          <cell r="D97" t="str">
            <v>1748-1708</v>
          </cell>
          <cell r="E97" t="str">
            <v>APHA</v>
          </cell>
          <cell r="F97" t="str">
            <v>1748-1716</v>
          </cell>
          <cell r="G97" t="str">
            <v>APH4</v>
          </cell>
          <cell r="H97" t="str">
            <v>Acta Physiologica</v>
          </cell>
          <cell r="I97" t="str">
            <v>APHAP</v>
          </cell>
          <cell r="J97" t="str">
            <v>Obsolete media</v>
          </cell>
          <cell r="K97" t="str">
            <v>APHAD</v>
          </cell>
          <cell r="L97" t="str">
            <v>Current publication</v>
          </cell>
          <cell r="N97" t="str">
            <v>No</v>
          </cell>
          <cell r="O97" t="str">
            <v>10.1111/(ISSN)1748-1716</v>
          </cell>
          <cell r="P97" t="str">
            <v>https://onlinelibrary.wiley.com/journal/17481716</v>
          </cell>
          <cell r="Q97" t="str">
            <v>Medicine</v>
          </cell>
          <cell r="R97" t="str">
            <v>Physiology</v>
          </cell>
          <cell r="S97" t="str">
            <v>Online</v>
          </cell>
          <cell r="T97" t="str">
            <v>E-only title</v>
          </cell>
          <cell r="U97" t="str">
            <v>Y</v>
          </cell>
          <cell r="V97" t="str">
            <v>Yes</v>
          </cell>
          <cell r="W97" t="str">
            <v>Yes</v>
          </cell>
          <cell r="X97" t="str">
            <v>Full Collection</v>
          </cell>
          <cell r="Y97" t="str">
            <v>STM Collection</v>
          </cell>
          <cell r="Z97" t="str">
            <v/>
          </cell>
          <cell r="AA97" t="str">
            <v>Medicine &amp; Nursing Collection</v>
          </cell>
          <cell r="AB97" t="str">
            <v/>
          </cell>
          <cell r="AC97" t="str">
            <v>R4L Collection</v>
          </cell>
          <cell r="AD97" t="str">
            <v>242</v>
          </cell>
          <cell r="AE97">
            <v>12</v>
          </cell>
          <cell r="AF97" t="str">
            <v>1997</v>
          </cell>
          <cell r="AG97" t="str">
            <v>159</v>
          </cell>
          <cell r="AH97" t="str">
            <v>1940</v>
          </cell>
          <cell r="AI97" t="str">
            <v>1</v>
          </cell>
          <cell r="AJ97" t="str">
            <v>1</v>
          </cell>
          <cell r="AK97" t="str">
            <v>1996</v>
          </cell>
          <cell r="AL97" t="str">
            <v>239</v>
          </cell>
          <cell r="AM97" t="str">
            <v>2</v>
          </cell>
          <cell r="AN97" t="str">
            <v>Calendar Year</v>
          </cell>
          <cell r="AO97" t="str">
            <v>Federation of European Physiological Societies</v>
          </cell>
        </row>
        <row r="98">
          <cell r="A98" t="str">
            <v>APHR</v>
          </cell>
          <cell r="B98" t="str">
            <v>APHR</v>
          </cell>
          <cell r="D98" t="str">
            <v>1038-4111</v>
          </cell>
          <cell r="E98" t="str">
            <v>APHR</v>
          </cell>
          <cell r="F98" t="str">
            <v>1744-7941</v>
          </cell>
          <cell r="G98" t="str">
            <v>APH6</v>
          </cell>
          <cell r="H98" t="str">
            <v>Asia Pacific Journal of Human Resources</v>
          </cell>
          <cell r="I98" t="str">
            <v>APHRP</v>
          </cell>
          <cell r="J98" t="str">
            <v>Obsolete media</v>
          </cell>
          <cell r="K98" t="str">
            <v>APHRD</v>
          </cell>
          <cell r="L98" t="str">
            <v>Current publication</v>
          </cell>
          <cell r="M98" t="str">
            <v>APHRC</v>
          </cell>
          <cell r="N98" t="str">
            <v>No</v>
          </cell>
          <cell r="O98" t="str">
            <v>10.1111/(ISSN)1744-7941</v>
          </cell>
          <cell r="P98" t="str">
            <v>https://onlinelibrary.wiley.com/journal/17447941</v>
          </cell>
          <cell r="Q98" t="str">
            <v>Business, Economics, Finance &amp; Accounting</v>
          </cell>
          <cell r="R98" t="str">
            <v>General &amp; Introductory Business &amp; Management</v>
          </cell>
          <cell r="S98" t="str">
            <v>Online</v>
          </cell>
          <cell r="T98" t="str">
            <v>E-only title</v>
          </cell>
          <cell r="U98" t="str">
            <v>Y</v>
          </cell>
          <cell r="V98" t="str">
            <v>Yes</v>
          </cell>
          <cell r="W98" t="str">
            <v>Yes</v>
          </cell>
          <cell r="X98" t="str">
            <v>Full Collection</v>
          </cell>
          <cell r="Y98" t="str">
            <v/>
          </cell>
          <cell r="Z98" t="str">
            <v>SSH Collection</v>
          </cell>
          <cell r="AA98" t="str">
            <v/>
          </cell>
          <cell r="AB98" t="str">
            <v/>
          </cell>
          <cell r="AC98" t="str">
            <v>R4L Collection</v>
          </cell>
          <cell r="AD98" t="str">
            <v>64</v>
          </cell>
          <cell r="AE98">
            <v>4</v>
          </cell>
          <cell r="AF98" t="str">
            <v>1997</v>
          </cell>
          <cell r="AG98" t="str">
            <v>35</v>
          </cell>
          <cell r="AH98" t="str">
            <v>1966</v>
          </cell>
          <cell r="AI98" t="str">
            <v>1</v>
          </cell>
          <cell r="AJ98" t="str">
            <v>1</v>
          </cell>
          <cell r="AK98" t="str">
            <v>1996</v>
          </cell>
          <cell r="AL98" t="str">
            <v>34</v>
          </cell>
          <cell r="AM98" t="str">
            <v>3</v>
          </cell>
          <cell r="AN98" t="str">
            <v>Calendar Year</v>
          </cell>
          <cell r="AO98" t="str">
            <v>Wiley</v>
          </cell>
        </row>
        <row r="99">
          <cell r="A99" t="str">
            <v>APHW</v>
          </cell>
          <cell r="B99" t="str">
            <v>APHW</v>
          </cell>
          <cell r="D99" t="str">
            <v>1758-0846</v>
          </cell>
          <cell r="E99" t="str">
            <v>APHW</v>
          </cell>
          <cell r="F99" t="str">
            <v>1758-0854</v>
          </cell>
          <cell r="G99" t="str">
            <v>APH5</v>
          </cell>
          <cell r="H99" t="str">
            <v>Applied Psychology: Health and Well-Being</v>
          </cell>
          <cell r="I99" t="str">
            <v>APHWP</v>
          </cell>
          <cell r="J99" t="str">
            <v>Obsolete media</v>
          </cell>
          <cell r="K99" t="str">
            <v>APHWD</v>
          </cell>
          <cell r="L99" t="str">
            <v>Current publication</v>
          </cell>
          <cell r="M99" t="str">
            <v>APHWC</v>
          </cell>
          <cell r="N99" t="str">
            <v>No</v>
          </cell>
          <cell r="O99" t="str">
            <v>10.1111/(ISSN)1758-0854</v>
          </cell>
          <cell r="P99" t="str">
            <v>https://iaap-journals.onlinelibrary.wiley.com/journal/17580854</v>
          </cell>
          <cell r="Q99" t="str">
            <v>Psychology</v>
          </cell>
          <cell r="R99" t="str">
            <v>Applied Psychology</v>
          </cell>
          <cell r="S99" t="str">
            <v>Online</v>
          </cell>
          <cell r="T99" t="str">
            <v>E-only title</v>
          </cell>
          <cell r="U99" t="str">
            <v>Y</v>
          </cell>
          <cell r="V99" t="str">
            <v>Yes</v>
          </cell>
          <cell r="W99" t="str">
            <v>Yes</v>
          </cell>
          <cell r="X99" t="str">
            <v>Full Collection</v>
          </cell>
          <cell r="Y99" t="str">
            <v/>
          </cell>
          <cell r="Z99" t="str">
            <v>SSH Collection</v>
          </cell>
          <cell r="AA99" t="str">
            <v>Medicine &amp; Nursing Collection</v>
          </cell>
          <cell r="AB99" t="str">
            <v/>
          </cell>
          <cell r="AC99" t="str">
            <v>R4L Collection</v>
          </cell>
          <cell r="AD99" t="str">
            <v>18</v>
          </cell>
          <cell r="AE99">
            <v>6</v>
          </cell>
          <cell r="AF99" t="str">
            <v>2009</v>
          </cell>
          <cell r="AG99" t="str">
            <v>1</v>
          </cell>
          <cell r="AN99" t="str">
            <v>Calendar Year</v>
          </cell>
          <cell r="AO99" t="str">
            <v>International Association of Applied Psychology</v>
          </cell>
        </row>
        <row r="100">
          <cell r="A100" t="str">
            <v>APL</v>
          </cell>
          <cell r="B100" t="str">
            <v>APL</v>
          </cell>
          <cell r="D100" t="str">
            <v>1756-1841</v>
          </cell>
          <cell r="E100" t="str">
            <v>APL</v>
          </cell>
          <cell r="F100" t="str">
            <v>1756-185X</v>
          </cell>
          <cell r="G100" t="str">
            <v>APL2</v>
          </cell>
          <cell r="H100" t="str">
            <v>International Journal of Rheumatic Diseases</v>
          </cell>
          <cell r="I100" t="str">
            <v>0APLP</v>
          </cell>
          <cell r="J100" t="str">
            <v>Obsolete media</v>
          </cell>
          <cell r="K100" t="str">
            <v>0APLD</v>
          </cell>
          <cell r="L100" t="str">
            <v>Current publication</v>
          </cell>
          <cell r="N100" t="str">
            <v>No</v>
          </cell>
          <cell r="O100" t="str">
            <v>10.1111/(ISSN)1756-185X</v>
          </cell>
          <cell r="P100" t="str">
            <v>https://onlinelibrary.wiley.com/journal/1756185X</v>
          </cell>
          <cell r="Q100" t="str">
            <v>Medicine</v>
          </cell>
          <cell r="R100" t="str">
            <v>Rheumatology</v>
          </cell>
          <cell r="S100" t="str">
            <v>Online</v>
          </cell>
          <cell r="T100" t="str">
            <v>E-only title</v>
          </cell>
          <cell r="U100" t="str">
            <v>Y</v>
          </cell>
          <cell r="V100" t="str">
            <v>Yes</v>
          </cell>
          <cell r="W100" t="str">
            <v>Yes</v>
          </cell>
          <cell r="X100" t="str">
            <v>Full Collection</v>
          </cell>
          <cell r="Y100" t="str">
            <v>STM Collection</v>
          </cell>
          <cell r="Z100" t="str">
            <v/>
          </cell>
          <cell r="AA100" t="str">
            <v>Medicine &amp; Nursing Collection</v>
          </cell>
          <cell r="AB100" t="str">
            <v/>
          </cell>
          <cell r="AC100" t="str">
            <v>R4L Collection</v>
          </cell>
          <cell r="AD100" t="str">
            <v>29</v>
          </cell>
          <cell r="AE100">
            <v>12</v>
          </cell>
          <cell r="AF100" t="str">
            <v>2002</v>
          </cell>
          <cell r="AG100">
            <v>5</v>
          </cell>
          <cell r="AN100" t="str">
            <v>Calendar Year</v>
          </cell>
          <cell r="AO100" t="str">
            <v>Blackwell/Asia Pacific League of Associations for Rheumatology</v>
          </cell>
        </row>
        <row r="101">
          <cell r="A101" t="str">
            <v>APM</v>
          </cell>
          <cell r="B101" t="str">
            <v>APM</v>
          </cell>
          <cell r="D101" t="str">
            <v>0903-4641</v>
          </cell>
          <cell r="E101" t="str">
            <v>APM</v>
          </cell>
          <cell r="F101" t="str">
            <v>1600-0463</v>
          </cell>
          <cell r="G101" t="str">
            <v>APM2</v>
          </cell>
          <cell r="H101" t="str">
            <v>APMIS</v>
          </cell>
          <cell r="I101" t="str">
            <v>0APMP</v>
          </cell>
          <cell r="J101" t="str">
            <v>Obsolete media</v>
          </cell>
          <cell r="K101" t="str">
            <v>0APMD</v>
          </cell>
          <cell r="L101" t="str">
            <v>Current publication</v>
          </cell>
          <cell r="N101" t="str">
            <v>No</v>
          </cell>
          <cell r="O101" t="str">
            <v>10.1111/(ISSN)1600-0463</v>
          </cell>
          <cell r="P101" t="str">
            <v>https://onlinelibrary.wiley.com/journal/16000463</v>
          </cell>
          <cell r="Q101" t="str">
            <v>Medicine</v>
          </cell>
          <cell r="R101" t="str">
            <v>Immunology</v>
          </cell>
          <cell r="S101" t="str">
            <v>Online</v>
          </cell>
          <cell r="T101" t="str">
            <v>E-only title</v>
          </cell>
          <cell r="U101" t="str">
            <v>Y</v>
          </cell>
          <cell r="V101" t="str">
            <v>Yes</v>
          </cell>
          <cell r="W101" t="str">
            <v>Yes</v>
          </cell>
          <cell r="X101" t="str">
            <v>Full Collection</v>
          </cell>
          <cell r="Y101" t="str">
            <v>STM Collection</v>
          </cell>
          <cell r="Z101" t="str">
            <v/>
          </cell>
          <cell r="AA101" t="str">
            <v>Medicine &amp; Nursing Collection</v>
          </cell>
          <cell r="AB101" t="str">
            <v/>
          </cell>
          <cell r="AC101" t="str">
            <v>R4L Collection</v>
          </cell>
          <cell r="AD101" t="str">
            <v>134</v>
          </cell>
          <cell r="AE101">
            <v>12</v>
          </cell>
          <cell r="AF101" t="str">
            <v>1997</v>
          </cell>
          <cell r="AG101" t="str">
            <v>105</v>
          </cell>
          <cell r="AH101" t="str">
            <v>1924</v>
          </cell>
          <cell r="AI101" t="str">
            <v>1</v>
          </cell>
          <cell r="AJ101" t="str">
            <v>1</v>
          </cell>
          <cell r="AK101" t="str">
            <v>1996</v>
          </cell>
          <cell r="AL101" t="str">
            <v>104</v>
          </cell>
          <cell r="AM101" t="str">
            <v>7-8</v>
          </cell>
          <cell r="AN101" t="str">
            <v>Calendar Year</v>
          </cell>
          <cell r="AO101" t="str">
            <v>Scandinavian Societies for Medical Microbiology and Pathology</v>
          </cell>
        </row>
        <row r="102">
          <cell r="A102" t="str">
            <v>APP</v>
          </cell>
          <cell r="B102" t="str">
            <v>APP</v>
          </cell>
          <cell r="D102" t="str">
            <v>0021-8995</v>
          </cell>
          <cell r="E102" t="str">
            <v>APP</v>
          </cell>
          <cell r="F102" t="str">
            <v>1097-4628</v>
          </cell>
          <cell r="G102" t="str">
            <v>APP2</v>
          </cell>
          <cell r="H102" t="str">
            <v>Journal of Applied Polymer Science</v>
          </cell>
          <cell r="I102" t="str">
            <v>0APPP</v>
          </cell>
          <cell r="J102" t="str">
            <v>Current publication</v>
          </cell>
          <cell r="K102" t="str">
            <v>0APPD</v>
          </cell>
          <cell r="L102" t="str">
            <v>Current publication</v>
          </cell>
          <cell r="M102" t="str">
            <v>0APPC</v>
          </cell>
          <cell r="N102" t="str">
            <v>No</v>
          </cell>
          <cell r="O102" t="str">
            <v>10.1002/(ISSN)1097-4628</v>
          </cell>
          <cell r="P102" t="str">
            <v>https://onlinelibrary.wiley.com/journal/10974628</v>
          </cell>
          <cell r="Q102" t="str">
            <v>Physical Sciences &amp; Engineering</v>
          </cell>
          <cell r="R102" t="str">
            <v>Polymer Science &amp; Technology General</v>
          </cell>
          <cell r="S102" t="str">
            <v>Both</v>
          </cell>
          <cell r="U102" t="str">
            <v>Y</v>
          </cell>
          <cell r="W102" t="str">
            <v>Yes</v>
          </cell>
          <cell r="X102" t="str">
            <v>Full Collection</v>
          </cell>
          <cell r="Y102" t="str">
            <v>STM Collection</v>
          </cell>
          <cell r="Z102" t="str">
            <v/>
          </cell>
          <cell r="AA102" t="str">
            <v/>
          </cell>
          <cell r="AB102" t="str">
            <v/>
          </cell>
          <cell r="AC102" t="str">
            <v>R4L Collection</v>
          </cell>
          <cell r="AD102" t="str">
            <v>143</v>
          </cell>
          <cell r="AE102">
            <v>48</v>
          </cell>
          <cell r="AF102" t="str">
            <v>1996</v>
          </cell>
          <cell r="AG102" t="str">
            <v>59</v>
          </cell>
          <cell r="AH102" t="str">
            <v>1959</v>
          </cell>
          <cell r="AI102" t="str">
            <v>1</v>
          </cell>
          <cell r="AJ102" t="str">
            <v>1</v>
          </cell>
          <cell r="AK102" t="str">
            <v>1995</v>
          </cell>
          <cell r="AL102" t="str">
            <v>58</v>
          </cell>
          <cell r="AM102" t="str">
            <v>13</v>
          </cell>
          <cell r="AN102" t="str">
            <v>Calendar Year</v>
          </cell>
          <cell r="AO102" t="str">
            <v>Wiley</v>
          </cell>
        </row>
        <row r="103">
          <cell r="A103" t="str">
            <v>APPS</v>
          </cell>
          <cell r="B103" t="str">
            <v>APPS</v>
          </cell>
          <cell r="C103" t="str">
            <v>MJ0010</v>
          </cell>
          <cell r="D103" t="str">
            <v>0269-994X</v>
          </cell>
          <cell r="E103" t="str">
            <v>APPS</v>
          </cell>
          <cell r="F103" t="str">
            <v>1464-0597</v>
          </cell>
          <cell r="G103" t="str">
            <v>APP3</v>
          </cell>
          <cell r="H103" t="str">
            <v>Applied Psychology</v>
          </cell>
          <cell r="I103" t="str">
            <v>APPSP</v>
          </cell>
          <cell r="J103" t="str">
            <v>Obsolete media</v>
          </cell>
          <cell r="K103" t="str">
            <v>APPSD</v>
          </cell>
          <cell r="L103" t="str">
            <v>Current publication</v>
          </cell>
          <cell r="M103" t="str">
            <v>APPSC</v>
          </cell>
          <cell r="N103" t="str">
            <v>No</v>
          </cell>
          <cell r="O103" t="str">
            <v>10.1111/(ISSN)1464-0597</v>
          </cell>
          <cell r="P103" t="str">
            <v>https://iaap-journals.onlinelibrary.wiley.com/journal/14640597</v>
          </cell>
          <cell r="Q103" t="str">
            <v>Psychology</v>
          </cell>
          <cell r="R103" t="str">
            <v>Applied Psychology</v>
          </cell>
          <cell r="S103" t="str">
            <v>Online</v>
          </cell>
          <cell r="T103" t="str">
            <v>E-only title</v>
          </cell>
          <cell r="U103" t="str">
            <v>Y</v>
          </cell>
          <cell r="V103" t="str">
            <v>Yes</v>
          </cell>
          <cell r="W103" t="str">
            <v>Yes</v>
          </cell>
          <cell r="X103" t="str">
            <v>Full Collection</v>
          </cell>
          <cell r="Y103" t="str">
            <v/>
          </cell>
          <cell r="Z103" t="str">
            <v>SSH Collection</v>
          </cell>
          <cell r="AA103" t="str">
            <v>Medicine &amp; Nursing Collection</v>
          </cell>
          <cell r="AB103" t="str">
            <v/>
          </cell>
          <cell r="AC103" t="str">
            <v>R4L Collection</v>
          </cell>
          <cell r="AD103" t="str">
            <v>75</v>
          </cell>
          <cell r="AE103">
            <v>6</v>
          </cell>
          <cell r="AF103" t="str">
            <v>1997</v>
          </cell>
          <cell r="AG103" t="str">
            <v>46</v>
          </cell>
          <cell r="AH103" t="str">
            <v>1952</v>
          </cell>
          <cell r="AI103" t="str">
            <v>1</v>
          </cell>
          <cell r="AJ103" t="str">
            <v>1</v>
          </cell>
          <cell r="AK103" t="str">
            <v>1996</v>
          </cell>
          <cell r="AL103" t="str">
            <v>45</v>
          </cell>
          <cell r="AM103" t="str">
            <v>4</v>
          </cell>
          <cell r="AN103" t="str">
            <v>Calendar Year</v>
          </cell>
          <cell r="AO103" t="str">
            <v>International Association of Applied Psychology</v>
          </cell>
        </row>
        <row r="104">
          <cell r="A104" t="str">
            <v>APPY</v>
          </cell>
          <cell r="B104" t="str">
            <v>APPY</v>
          </cell>
          <cell r="D104" t="str">
            <v>1758-5864</v>
          </cell>
          <cell r="E104" t="str">
            <v>APPY</v>
          </cell>
          <cell r="F104" t="str">
            <v>1758-5872</v>
          </cell>
          <cell r="G104" t="str">
            <v>APP4</v>
          </cell>
          <cell r="H104" t="str">
            <v>Asia-Pacific Psychiatry</v>
          </cell>
          <cell r="I104" t="str">
            <v>APPYP</v>
          </cell>
          <cell r="J104" t="str">
            <v>Obsolete media</v>
          </cell>
          <cell r="K104" t="str">
            <v>APPYD</v>
          </cell>
          <cell r="L104" t="str">
            <v>Current publication</v>
          </cell>
          <cell r="N104" t="str">
            <v>FTE Small</v>
          </cell>
          <cell r="O104" t="str">
            <v>10.1111/(ISSN)1758-5872</v>
          </cell>
          <cell r="P104" t="str">
            <v>https://onlinelibrary.wiley.com/journal/17585872</v>
          </cell>
          <cell r="Q104" t="str">
            <v>Medicine</v>
          </cell>
          <cell r="R104" t="str">
            <v>Psychiatry</v>
          </cell>
          <cell r="S104" t="str">
            <v>Online</v>
          </cell>
          <cell r="T104" t="str">
            <v>E-only title</v>
          </cell>
          <cell r="U104" t="str">
            <v>Y</v>
          </cell>
          <cell r="V104" t="str">
            <v>Yes</v>
          </cell>
          <cell r="W104" t="str">
            <v>Yes</v>
          </cell>
          <cell r="X104" t="str">
            <v>Full Collection</v>
          </cell>
          <cell r="Y104" t="str">
            <v>STM Collection</v>
          </cell>
          <cell r="Z104" t="str">
            <v/>
          </cell>
          <cell r="AA104" t="str">
            <v>Medicine &amp; Nursing Collection</v>
          </cell>
          <cell r="AC104" t="str">
            <v>R4L Collection</v>
          </cell>
          <cell r="AD104" t="str">
            <v>18</v>
          </cell>
          <cell r="AE104">
            <v>4</v>
          </cell>
          <cell r="AF104" t="str">
            <v>2009</v>
          </cell>
          <cell r="AG104" t="str">
            <v>1</v>
          </cell>
          <cell r="AN104" t="str">
            <v>Calendar Year</v>
          </cell>
          <cell r="AO104" t="str">
            <v>John Wiley &amp; Sons Australia, Ltd</v>
          </cell>
        </row>
        <row r="105">
          <cell r="A105" t="str">
            <v>APR</v>
          </cell>
          <cell r="B105" t="str">
            <v>APR</v>
          </cell>
          <cell r="D105" t="str">
            <v>1911-382X</v>
          </cell>
          <cell r="E105" t="str">
            <v>APR</v>
          </cell>
          <cell r="F105" t="str">
            <v>1911-3838</v>
          </cell>
          <cell r="G105" t="str">
            <v>APR3</v>
          </cell>
          <cell r="H105" t="str">
            <v>Accounting Perspectives</v>
          </cell>
          <cell r="I105" t="str">
            <v>0APRP</v>
          </cell>
          <cell r="J105" t="str">
            <v>Obsolete media</v>
          </cell>
          <cell r="K105" t="str">
            <v>0APRD</v>
          </cell>
          <cell r="L105" t="str">
            <v>Current publication</v>
          </cell>
          <cell r="M105" t="str">
            <v>0APRC</v>
          </cell>
          <cell r="N105" t="str">
            <v>No</v>
          </cell>
          <cell r="O105" t="str">
            <v>10.1111/(ISSN)1911-3838</v>
          </cell>
          <cell r="P105" t="str">
            <v>https://onlinelibrary.wiley.com/journal/19113838</v>
          </cell>
          <cell r="Q105" t="str">
            <v>Business, Economics, Finance &amp; Accounting</v>
          </cell>
          <cell r="R105" t="str">
            <v>Financial Accounting</v>
          </cell>
          <cell r="S105" t="str">
            <v>Online</v>
          </cell>
          <cell r="T105" t="str">
            <v>E-only title. Free title on a bundle</v>
          </cell>
          <cell r="U105" t="str">
            <v>Y</v>
          </cell>
          <cell r="V105" t="str">
            <v>Yes</v>
          </cell>
          <cell r="W105" t="str">
            <v>Yes</v>
          </cell>
          <cell r="X105" t="str">
            <v>Full Collection</v>
          </cell>
          <cell r="Y105" t="str">
            <v/>
          </cell>
          <cell r="Z105" t="str">
            <v>SSH Collection</v>
          </cell>
          <cell r="AA105" t="str">
            <v/>
          </cell>
          <cell r="AB105" t="str">
            <v/>
          </cell>
          <cell r="AC105" t="str">
            <v>R4L Collection</v>
          </cell>
          <cell r="AD105" t="str">
            <v>25</v>
          </cell>
          <cell r="AE105">
            <v>4</v>
          </cell>
          <cell r="AF105" t="str">
            <v>2002</v>
          </cell>
          <cell r="AG105" t="str">
            <v>1</v>
          </cell>
          <cell r="AN105" t="str">
            <v>Calendar Year</v>
          </cell>
          <cell r="AO105" t="str">
            <v>Canadian Academic Accounting Association</v>
          </cell>
        </row>
        <row r="106">
          <cell r="A106" t="str">
            <v>APS</v>
          </cell>
          <cell r="B106" t="str">
            <v>APS</v>
          </cell>
          <cell r="D106" t="str">
            <v>1742-3341</v>
          </cell>
          <cell r="E106" t="str">
            <v>APS</v>
          </cell>
          <cell r="F106" t="str">
            <v>1556-9187</v>
          </cell>
          <cell r="G106" t="str">
            <v>APS2</v>
          </cell>
          <cell r="H106" t="str">
            <v>International Journal of Applied Psychoanalytic Studies</v>
          </cell>
          <cell r="I106" t="str">
            <v>0APSP</v>
          </cell>
          <cell r="J106" t="str">
            <v>Obsolete media</v>
          </cell>
          <cell r="K106" t="str">
            <v>0APSD</v>
          </cell>
          <cell r="L106" t="str">
            <v>Current publication</v>
          </cell>
          <cell r="N106" t="str">
            <v>No</v>
          </cell>
          <cell r="O106" t="str">
            <v>10.1002/(ISSN)1556-9187</v>
          </cell>
          <cell r="P106" t="str">
            <v>https://onlinelibrary.wiley.com/journal/15569187</v>
          </cell>
          <cell r="Q106" t="str">
            <v>Psychology</v>
          </cell>
          <cell r="R106" t="str">
            <v>Psychoanalysis</v>
          </cell>
          <cell r="S106" t="str">
            <v>Online</v>
          </cell>
          <cell r="T106" t="str">
            <v>E-only title</v>
          </cell>
          <cell r="U106" t="str">
            <v>Y</v>
          </cell>
          <cell r="V106" t="str">
            <v>Yes</v>
          </cell>
          <cell r="W106" t="str">
            <v>Yes</v>
          </cell>
          <cell r="X106" t="str">
            <v>Full Collection</v>
          </cell>
          <cell r="Y106" t="str">
            <v/>
          </cell>
          <cell r="Z106" t="str">
            <v>SSH Collection</v>
          </cell>
          <cell r="AA106" t="str">
            <v>Medicine &amp; Nursing Collection</v>
          </cell>
          <cell r="AB106" t="str">
            <v/>
          </cell>
          <cell r="AC106" t="str">
            <v>R4L Collection</v>
          </cell>
          <cell r="AD106" t="str">
            <v>23</v>
          </cell>
          <cell r="AE106">
            <v>4</v>
          </cell>
          <cell r="AF106" t="str">
            <v>2004</v>
          </cell>
          <cell r="AG106" t="str">
            <v>1</v>
          </cell>
          <cell r="AN106" t="str">
            <v>Calendar Year</v>
          </cell>
          <cell r="AO106" t="str">
            <v>Wiley</v>
          </cell>
        </row>
        <row r="107">
          <cell r="A107" t="str">
            <v>APT</v>
          </cell>
          <cell r="B107" t="str">
            <v>APT</v>
          </cell>
          <cell r="D107" t="str">
            <v>0269-2813</v>
          </cell>
          <cell r="E107" t="str">
            <v>APT</v>
          </cell>
          <cell r="F107" t="str">
            <v>1365-2036</v>
          </cell>
          <cell r="G107" t="str">
            <v>APT2</v>
          </cell>
          <cell r="H107" t="str">
            <v>Alimentary Pharmacology &amp; Therapeutics</v>
          </cell>
          <cell r="I107" t="str">
            <v>0APTP</v>
          </cell>
          <cell r="J107" t="str">
            <v>Obsolete media</v>
          </cell>
          <cell r="K107" t="str">
            <v>0APTD</v>
          </cell>
          <cell r="L107" t="str">
            <v>Current publication</v>
          </cell>
          <cell r="N107" t="str">
            <v>No</v>
          </cell>
          <cell r="O107" t="str">
            <v>10.1111/(ISSN)1365-2036</v>
          </cell>
          <cell r="P107" t="str">
            <v>https://onlinelibrary.wiley.com/journal/13652036</v>
          </cell>
          <cell r="Q107" t="str">
            <v>Medicine</v>
          </cell>
          <cell r="R107" t="str">
            <v>Gastroenterology &amp; Hepatology</v>
          </cell>
          <cell r="S107" t="str">
            <v>Online</v>
          </cell>
          <cell r="T107" t="str">
            <v>E-only title</v>
          </cell>
          <cell r="U107" t="str">
            <v>Y</v>
          </cell>
          <cell r="V107" t="str">
            <v>Yes</v>
          </cell>
          <cell r="W107" t="str">
            <v>Yes</v>
          </cell>
          <cell r="X107" t="str">
            <v>Full Collection</v>
          </cell>
          <cell r="Y107" t="str">
            <v>STM Collection</v>
          </cell>
          <cell r="Z107" t="str">
            <v/>
          </cell>
          <cell r="AA107" t="str">
            <v>Medicine &amp; Nursing Collection</v>
          </cell>
          <cell r="AB107" t="str">
            <v/>
          </cell>
          <cell r="AC107" t="str">
            <v>R4L Collection</v>
          </cell>
          <cell r="AD107" t="str">
            <v>63-64</v>
          </cell>
          <cell r="AE107">
            <v>25</v>
          </cell>
          <cell r="AF107" t="str">
            <v>1997</v>
          </cell>
          <cell r="AG107" t="str">
            <v>11</v>
          </cell>
          <cell r="AH107" t="str">
            <v>1987</v>
          </cell>
          <cell r="AI107" t="str">
            <v>1</v>
          </cell>
          <cell r="AJ107" t="str">
            <v>1</v>
          </cell>
          <cell r="AK107" t="str">
            <v>1996</v>
          </cell>
          <cell r="AL107" t="str">
            <v>10</v>
          </cell>
          <cell r="AM107" t="str">
            <v>6</v>
          </cell>
          <cell r="AN107" t="str">
            <v>Calendar Year</v>
          </cell>
          <cell r="AO107" t="str">
            <v>Wiley</v>
          </cell>
        </row>
        <row r="108">
          <cell r="A108" t="str">
            <v>APV</v>
          </cell>
          <cell r="B108" t="str">
            <v>APV</v>
          </cell>
          <cell r="D108" t="str">
            <v>1360-7456</v>
          </cell>
          <cell r="E108" t="str">
            <v>APV</v>
          </cell>
          <cell r="F108" t="str">
            <v>1467-8373</v>
          </cell>
          <cell r="G108" t="str">
            <v>APV2</v>
          </cell>
          <cell r="H108" t="str">
            <v>Asia Pacific Viewpoint</v>
          </cell>
          <cell r="I108" t="str">
            <v>0APVP</v>
          </cell>
          <cell r="J108" t="str">
            <v>Current publication</v>
          </cell>
          <cell r="K108" t="str">
            <v>0APVD</v>
          </cell>
          <cell r="L108" t="str">
            <v>Current publication</v>
          </cell>
          <cell r="M108" t="str">
            <v>0APVC</v>
          </cell>
          <cell r="N108" t="str">
            <v>No</v>
          </cell>
          <cell r="O108" t="str">
            <v>10.1111/(ISSN)1467-8373</v>
          </cell>
          <cell r="P108" t="str">
            <v>https://onlinelibrary.wiley.com/journal/14678373</v>
          </cell>
          <cell r="Q108" t="str">
            <v>Social &amp; Behavioral Sciences</v>
          </cell>
          <cell r="R108" t="str">
            <v>General &amp; Introductory Geography</v>
          </cell>
          <cell r="S108" t="str">
            <v>Both</v>
          </cell>
          <cell r="U108" t="str">
            <v>Y</v>
          </cell>
          <cell r="W108" t="str">
            <v>Yes</v>
          </cell>
          <cell r="X108" t="str">
            <v>Full Collection</v>
          </cell>
          <cell r="Y108" t="str">
            <v/>
          </cell>
          <cell r="Z108" t="str">
            <v>SSH Collection</v>
          </cell>
          <cell r="AA108" t="str">
            <v/>
          </cell>
          <cell r="AB108" t="str">
            <v/>
          </cell>
          <cell r="AC108" t="str">
            <v>R4L Collection</v>
          </cell>
          <cell r="AD108" t="str">
            <v>67</v>
          </cell>
          <cell r="AE108">
            <v>3</v>
          </cell>
          <cell r="AF108" t="str">
            <v>1997</v>
          </cell>
          <cell r="AG108" t="str">
            <v>38</v>
          </cell>
          <cell r="AN108" t="str">
            <v>Calendar Year</v>
          </cell>
          <cell r="AO108" t="str">
            <v>Blackwell/Victoria University of Wellington</v>
          </cell>
        </row>
        <row r="109">
          <cell r="A109" t="str">
            <v>AQC</v>
          </cell>
          <cell r="B109" t="str">
            <v>AQC</v>
          </cell>
          <cell r="D109" t="str">
            <v>1052-7613</v>
          </cell>
          <cell r="E109" t="str">
            <v>AQC</v>
          </cell>
          <cell r="F109" t="str">
            <v>1099-0755</v>
          </cell>
          <cell r="G109" t="str">
            <v>AQC2</v>
          </cell>
          <cell r="H109" t="str">
            <v>Aquatic Conservation: Marine and Freshwater Ecosystems</v>
          </cell>
          <cell r="I109" t="str">
            <v>0AQCP</v>
          </cell>
          <cell r="J109" t="str">
            <v>Obsolete media</v>
          </cell>
          <cell r="K109" t="str">
            <v>0AQCD</v>
          </cell>
          <cell r="L109" t="str">
            <v>Current publication</v>
          </cell>
          <cell r="N109" t="str">
            <v>No</v>
          </cell>
          <cell r="O109" t="str">
            <v>10.1002/(ISSN)1099-0755</v>
          </cell>
          <cell r="P109" t="str">
            <v>https://onlinelibrary.wiley.com/journal/10990755</v>
          </cell>
          <cell r="Q109" t="str">
            <v>Life Sciences</v>
          </cell>
          <cell r="R109" t="str">
            <v>Aquatic Ecology</v>
          </cell>
          <cell r="S109" t="str">
            <v>Online</v>
          </cell>
          <cell r="T109" t="str">
            <v>E-only title</v>
          </cell>
          <cell r="U109" t="str">
            <v>Y</v>
          </cell>
          <cell r="V109" t="str">
            <v>Yes</v>
          </cell>
          <cell r="W109" t="str">
            <v>Yes</v>
          </cell>
          <cell r="X109" t="str">
            <v>Full Collection</v>
          </cell>
          <cell r="Y109" t="str">
            <v>STM Collection</v>
          </cell>
          <cell r="Z109" t="str">
            <v/>
          </cell>
          <cell r="AA109" t="str">
            <v/>
          </cell>
          <cell r="AB109" t="str">
            <v/>
          </cell>
          <cell r="AC109" t="str">
            <v>R4L Collection</v>
          </cell>
          <cell r="AD109" t="str">
            <v>36</v>
          </cell>
          <cell r="AE109">
            <v>12</v>
          </cell>
          <cell r="AF109" t="str">
            <v>1996</v>
          </cell>
          <cell r="AG109" t="str">
            <v>6</v>
          </cell>
          <cell r="AH109" t="str">
            <v>1991</v>
          </cell>
          <cell r="AI109" t="str">
            <v>1</v>
          </cell>
          <cell r="AJ109" t="str">
            <v>1</v>
          </cell>
          <cell r="AK109" t="str">
            <v>1995</v>
          </cell>
          <cell r="AL109" t="str">
            <v>5</v>
          </cell>
          <cell r="AM109" t="str">
            <v>4</v>
          </cell>
          <cell r="AN109" t="str">
            <v>Calendar Year</v>
          </cell>
          <cell r="AO109" t="str">
            <v>Wiley</v>
          </cell>
        </row>
        <row r="110">
          <cell r="A110" t="str">
            <v>AR</v>
          </cell>
          <cell r="B110" t="str">
            <v>AR</v>
          </cell>
          <cell r="D110" t="str">
            <v>1932-8486</v>
          </cell>
          <cell r="E110" t="str">
            <v>AR</v>
          </cell>
          <cell r="F110" t="str">
            <v>1932-8494</v>
          </cell>
          <cell r="G110" t="str">
            <v>AR2</v>
          </cell>
          <cell r="H110" t="str">
            <v>The Anatomical Record</v>
          </cell>
          <cell r="I110" t="str">
            <v>00ARP</v>
          </cell>
          <cell r="J110" t="str">
            <v>Current publication</v>
          </cell>
          <cell r="K110" t="str">
            <v>00ARD</v>
          </cell>
          <cell r="L110" t="str">
            <v>Current publication</v>
          </cell>
          <cell r="M110" t="str">
            <v>00ARC</v>
          </cell>
          <cell r="N110" t="str">
            <v>No</v>
          </cell>
          <cell r="O110" t="str">
            <v>10.1002/(ISSN)1932-8494</v>
          </cell>
          <cell r="P110" t="str">
            <v>https://anatomypubs.onlinelibrary.wiley.com/journal/19328494</v>
          </cell>
          <cell r="Q110" t="str">
            <v>Life Sciences</v>
          </cell>
          <cell r="R110" t="str">
            <v>Anatomy &amp; Physiology</v>
          </cell>
          <cell r="S110" t="str">
            <v>Both</v>
          </cell>
          <cell r="U110" t="str">
            <v>Y</v>
          </cell>
          <cell r="W110" t="str">
            <v>Yes</v>
          </cell>
          <cell r="X110" t="str">
            <v>Full Collection</v>
          </cell>
          <cell r="Y110" t="str">
            <v>STM Collection</v>
          </cell>
          <cell r="Z110" t="str">
            <v/>
          </cell>
          <cell r="AA110" t="str">
            <v/>
          </cell>
          <cell r="AB110" t="str">
            <v/>
          </cell>
          <cell r="AC110" t="str">
            <v>R4L Collection</v>
          </cell>
          <cell r="AD110" t="str">
            <v>309</v>
          </cell>
          <cell r="AE110">
            <v>12</v>
          </cell>
          <cell r="AF110" t="str">
            <v>1996</v>
          </cell>
          <cell r="AG110" t="str">
            <v>244</v>
          </cell>
          <cell r="AH110" t="str">
            <v>1906</v>
          </cell>
          <cell r="AI110" t="str">
            <v>1</v>
          </cell>
          <cell r="AJ110" t="str">
            <v>1</v>
          </cell>
          <cell r="AK110" t="str">
            <v>1995</v>
          </cell>
          <cell r="AL110" t="str">
            <v>243</v>
          </cell>
          <cell r="AM110" t="str">
            <v>4</v>
          </cell>
          <cell r="AN110" t="str">
            <v>Calendar Year</v>
          </cell>
          <cell r="AO110" t="str">
            <v>American Association for Anatomy</v>
          </cell>
        </row>
        <row r="111">
          <cell r="A111" t="str">
            <v>ARA</v>
          </cell>
          <cell r="B111" t="str">
            <v>ARA</v>
          </cell>
          <cell r="D111" t="str">
            <v>1754-9477</v>
          </cell>
          <cell r="E111" t="str">
            <v>ARA</v>
          </cell>
          <cell r="F111" t="str">
            <v>1754-9485</v>
          </cell>
          <cell r="G111" t="str">
            <v>ARA2</v>
          </cell>
          <cell r="H111" t="str">
            <v>Journal of Medical Imaging and Radiation Oncology</v>
          </cell>
          <cell r="I111" t="str">
            <v>0ARAP</v>
          </cell>
          <cell r="J111" t="str">
            <v>Current publication</v>
          </cell>
          <cell r="K111" t="str">
            <v>0ARAD</v>
          </cell>
          <cell r="L111" t="str">
            <v>Current publication</v>
          </cell>
          <cell r="M111" t="str">
            <v>0ARAC</v>
          </cell>
          <cell r="N111" t="str">
            <v>No</v>
          </cell>
          <cell r="O111" t="str">
            <v>10.1111/(ISSN)1754-9485</v>
          </cell>
          <cell r="P111" t="str">
            <v>https://onlinelibrary.wiley.com/journal/17549485</v>
          </cell>
          <cell r="Q111" t="str">
            <v>Medicine</v>
          </cell>
          <cell r="R111" t="str">
            <v>Radiology &amp; Imaging</v>
          </cell>
          <cell r="S111" t="str">
            <v>Both</v>
          </cell>
          <cell r="U111" t="str">
            <v>Y</v>
          </cell>
          <cell r="W111" t="str">
            <v>Yes</v>
          </cell>
          <cell r="X111" t="str">
            <v>Full Collection</v>
          </cell>
          <cell r="Y111" t="str">
            <v>STM Collection</v>
          </cell>
          <cell r="Z111" t="str">
            <v/>
          </cell>
          <cell r="AA111" t="str">
            <v>Medicine &amp; Nursing Collection</v>
          </cell>
          <cell r="AB111" t="str">
            <v/>
          </cell>
          <cell r="AC111" t="str">
            <v>R4L Collection</v>
          </cell>
          <cell r="AD111" t="str">
            <v>70</v>
          </cell>
          <cell r="AE111">
            <v>8</v>
          </cell>
          <cell r="AF111" t="str">
            <v>1997</v>
          </cell>
          <cell r="AG111" t="str">
            <v>41</v>
          </cell>
          <cell r="AH111" t="str">
            <v>1957</v>
          </cell>
          <cell r="AI111" t="str">
            <v>1</v>
          </cell>
          <cell r="AJ111" t="str">
            <v>1</v>
          </cell>
          <cell r="AK111" t="str">
            <v>1996</v>
          </cell>
          <cell r="AL111" t="str">
            <v>40</v>
          </cell>
          <cell r="AM111" t="str">
            <v>4</v>
          </cell>
          <cell r="AN111" t="str">
            <v>Calendar Year</v>
          </cell>
          <cell r="AO111" t="str">
            <v>The Royal Australian and New Zealand College of Radiologists</v>
          </cell>
        </row>
        <row r="112">
          <cell r="A112" t="str">
            <v>ARBE</v>
          </cell>
          <cell r="B112" t="str">
            <v>ARBE</v>
          </cell>
          <cell r="D112" t="str">
            <v>0001-9852</v>
          </cell>
          <cell r="E112" t="str">
            <v>ARBE</v>
          </cell>
          <cell r="F112" t="str">
            <v>1467-6346</v>
          </cell>
          <cell r="G112" t="str">
            <v>ARB3</v>
          </cell>
          <cell r="H112" t="str">
            <v>Africa Research Bulletin: Economic, Financial and Technical Series</v>
          </cell>
          <cell r="I112" t="str">
            <v>ARBEP</v>
          </cell>
          <cell r="J112" t="str">
            <v>Current publication</v>
          </cell>
          <cell r="K112" t="str">
            <v>ARBED</v>
          </cell>
          <cell r="L112" t="str">
            <v>Current publication</v>
          </cell>
          <cell r="M112" t="str">
            <v>ARBEC</v>
          </cell>
          <cell r="N112" t="str">
            <v>No</v>
          </cell>
          <cell r="O112" t="str">
            <v>10.1111/(ISSN)1467-6346</v>
          </cell>
          <cell r="P112" t="str">
            <v>https://onlinelibrary.wiley.com/journal/14676346</v>
          </cell>
          <cell r="Q112" t="str">
            <v>Social &amp; Behavioral Sciences</v>
          </cell>
          <cell r="R112" t="str">
            <v>General &amp; Introductory Development Studies</v>
          </cell>
          <cell r="S112" t="str">
            <v>Both</v>
          </cell>
          <cell r="W112" t="str">
            <v>Yes</v>
          </cell>
          <cell r="X112" t="str">
            <v>Full Collection</v>
          </cell>
          <cell r="Y112" t="str">
            <v/>
          </cell>
          <cell r="Z112" t="str">
            <v>SSH Collection</v>
          </cell>
          <cell r="AA112" t="str">
            <v/>
          </cell>
          <cell r="AB112" t="str">
            <v/>
          </cell>
          <cell r="AC112" t="str">
            <v>R4L Collection</v>
          </cell>
          <cell r="AD112" t="str">
            <v>63</v>
          </cell>
          <cell r="AE112">
            <v>12</v>
          </cell>
          <cell r="AF112" t="str">
            <v>1997</v>
          </cell>
          <cell r="AG112" t="str">
            <v>34</v>
          </cell>
          <cell r="AN112" t="str">
            <v>Calendar Year</v>
          </cell>
          <cell r="AO112" t="str">
            <v>Wiley</v>
          </cell>
        </row>
        <row r="113">
          <cell r="A113" t="str">
            <v>ARBP</v>
          </cell>
          <cell r="B113" t="str">
            <v>ARBP</v>
          </cell>
          <cell r="D113" t="str">
            <v>0001-9844</v>
          </cell>
          <cell r="E113" t="str">
            <v>ARBP</v>
          </cell>
          <cell r="F113" t="str">
            <v>1467-825X</v>
          </cell>
          <cell r="G113" t="str">
            <v>ARB4</v>
          </cell>
          <cell r="H113" t="str">
            <v>Africa Research Bulletin: Political, Social and Cultural Series</v>
          </cell>
          <cell r="I113" t="str">
            <v>ARBPP</v>
          </cell>
          <cell r="J113" t="str">
            <v>Current publication</v>
          </cell>
          <cell r="K113" t="str">
            <v>ARBPD</v>
          </cell>
          <cell r="L113" t="str">
            <v>Current publication</v>
          </cell>
          <cell r="M113" t="str">
            <v>ARBPC</v>
          </cell>
          <cell r="N113" t="str">
            <v>No</v>
          </cell>
          <cell r="O113" t="str">
            <v>10.1111/(ISSN)1467-825X</v>
          </cell>
          <cell r="P113" t="str">
            <v>https://onlinelibrary.wiley.com/journal/1467825X</v>
          </cell>
          <cell r="Q113" t="str">
            <v>Social &amp; Behavioral Sciences</v>
          </cell>
          <cell r="R113" t="str">
            <v>General &amp; Introductory Development Studies</v>
          </cell>
          <cell r="S113" t="str">
            <v>Both</v>
          </cell>
          <cell r="W113" t="str">
            <v>Yes</v>
          </cell>
          <cell r="X113" t="str">
            <v>Full Collection</v>
          </cell>
          <cell r="Y113" t="str">
            <v/>
          </cell>
          <cell r="Z113" t="str">
            <v>SSH Collection</v>
          </cell>
          <cell r="AA113" t="str">
            <v/>
          </cell>
          <cell r="AB113" t="str">
            <v/>
          </cell>
          <cell r="AC113" t="str">
            <v>R4L Collection</v>
          </cell>
          <cell r="AD113" t="str">
            <v>63</v>
          </cell>
          <cell r="AE113">
            <v>12</v>
          </cell>
          <cell r="AF113" t="str">
            <v>1997</v>
          </cell>
          <cell r="AG113" t="str">
            <v>34</v>
          </cell>
          <cell r="AN113" t="str">
            <v>Calendar Year</v>
          </cell>
          <cell r="AO113" t="str">
            <v>Wiley</v>
          </cell>
        </row>
        <row r="114">
          <cell r="A114" t="str">
            <v>ARCH</v>
          </cell>
          <cell r="B114" t="str">
            <v>ARCH</v>
          </cell>
          <cell r="D114" t="str">
            <v>0739-4462</v>
          </cell>
          <cell r="E114" t="str">
            <v>ARCH</v>
          </cell>
          <cell r="F114" t="str">
            <v>1520-6327</v>
          </cell>
          <cell r="G114" t="str">
            <v>ARC3</v>
          </cell>
          <cell r="H114" t="str">
            <v>Archives of Insect Biochemistry and Physiology</v>
          </cell>
          <cell r="I114" t="str">
            <v>ARCHP</v>
          </cell>
          <cell r="J114" t="str">
            <v>Obsolete media</v>
          </cell>
          <cell r="K114" t="str">
            <v>ARCHD</v>
          </cell>
          <cell r="L114" t="str">
            <v>Current publication</v>
          </cell>
          <cell r="N114" t="str">
            <v>No</v>
          </cell>
          <cell r="O114" t="str">
            <v>10.1002/(ISSN)1520-6327</v>
          </cell>
          <cell r="P114" t="str">
            <v>https://onlinelibrary.wiley.com/journal/15206327</v>
          </cell>
          <cell r="Q114" t="str">
            <v>Life Sciences</v>
          </cell>
          <cell r="R114" t="str">
            <v>Entomology</v>
          </cell>
          <cell r="S114" t="str">
            <v>Online</v>
          </cell>
          <cell r="T114" t="str">
            <v>E-only title</v>
          </cell>
          <cell r="U114" t="str">
            <v>Y</v>
          </cell>
          <cell r="V114" t="str">
            <v>Yes</v>
          </cell>
          <cell r="W114" t="str">
            <v>Yes</v>
          </cell>
          <cell r="X114" t="str">
            <v>Full Collection</v>
          </cell>
          <cell r="Y114" t="str">
            <v>STM Collection</v>
          </cell>
          <cell r="Z114" t="str">
            <v/>
          </cell>
          <cell r="AA114" t="str">
            <v/>
          </cell>
          <cell r="AB114" t="str">
            <v/>
          </cell>
          <cell r="AC114" t="str">
            <v>R4L Collection</v>
          </cell>
          <cell r="AD114" t="str">
            <v>121-123</v>
          </cell>
          <cell r="AE114">
            <v>12</v>
          </cell>
          <cell r="AF114" t="str">
            <v>1997</v>
          </cell>
          <cell r="AG114" t="str">
            <v>34</v>
          </cell>
          <cell r="AH114" t="str">
            <v>1983</v>
          </cell>
          <cell r="AI114" t="str">
            <v>1</v>
          </cell>
          <cell r="AJ114" t="str">
            <v>1</v>
          </cell>
          <cell r="AK114" t="str">
            <v>1996</v>
          </cell>
          <cell r="AL114" t="str">
            <v>33</v>
          </cell>
          <cell r="AM114" t="str">
            <v>3-4</v>
          </cell>
          <cell r="AN114" t="str">
            <v>Calendar Year</v>
          </cell>
          <cell r="AO114" t="str">
            <v>Wiley</v>
          </cell>
        </row>
        <row r="115">
          <cell r="A115" t="str">
            <v>ARCM</v>
          </cell>
          <cell r="B115" t="str">
            <v>ARCM</v>
          </cell>
          <cell r="D115" t="str">
            <v>0003-813X</v>
          </cell>
          <cell r="E115" t="str">
            <v>ARCM</v>
          </cell>
          <cell r="F115" t="str">
            <v>1475-4754</v>
          </cell>
          <cell r="G115" t="str">
            <v>ARC4</v>
          </cell>
          <cell r="H115" t="str">
            <v>Archaeometry</v>
          </cell>
          <cell r="I115" t="str">
            <v>ARCMP</v>
          </cell>
          <cell r="J115" t="str">
            <v>Current publication</v>
          </cell>
          <cell r="K115" t="str">
            <v>ARCMD</v>
          </cell>
          <cell r="L115" t="str">
            <v>Current publication</v>
          </cell>
          <cell r="M115" t="str">
            <v>ARCMC</v>
          </cell>
          <cell r="N115" t="str">
            <v>No</v>
          </cell>
          <cell r="O115" t="str">
            <v>10.1111/(ISSN)1475-4754</v>
          </cell>
          <cell r="P115" t="str">
            <v>https://onlinelibrary.wiley.com/journal/14754754</v>
          </cell>
          <cell r="Q115" t="str">
            <v>Social &amp; Behavioral Sciences</v>
          </cell>
          <cell r="R115" t="str">
            <v>Archaeological Methods &amp; Theory</v>
          </cell>
          <cell r="S115" t="str">
            <v>Both</v>
          </cell>
          <cell r="U115" t="str">
            <v>Y</v>
          </cell>
          <cell r="W115" t="str">
            <v>Yes</v>
          </cell>
          <cell r="X115" t="str">
            <v>Full Collection</v>
          </cell>
          <cell r="Y115" t="str">
            <v/>
          </cell>
          <cell r="Z115" t="str">
            <v>SSH Collection</v>
          </cell>
          <cell r="AA115" t="str">
            <v/>
          </cell>
          <cell r="AB115" t="str">
            <v/>
          </cell>
          <cell r="AC115" t="str">
            <v>R4L Collection</v>
          </cell>
          <cell r="AD115" t="str">
            <v>68</v>
          </cell>
          <cell r="AE115">
            <v>6</v>
          </cell>
          <cell r="AF115" t="str">
            <v>1997</v>
          </cell>
          <cell r="AG115" t="str">
            <v>39</v>
          </cell>
          <cell r="AH115" t="str">
            <v>1958</v>
          </cell>
          <cell r="AI115" t="str">
            <v>1</v>
          </cell>
          <cell r="AJ115" t="str">
            <v>1</v>
          </cell>
          <cell r="AK115" t="str">
            <v>1996</v>
          </cell>
          <cell r="AL115" t="str">
            <v>38</v>
          </cell>
          <cell r="AM115" t="str">
            <v>2</v>
          </cell>
          <cell r="AN115" t="str">
            <v>Calendar Year</v>
          </cell>
          <cell r="AO115" t="str">
            <v>University of Oxford</v>
          </cell>
        </row>
        <row r="116">
          <cell r="A116" t="str">
            <v>ARCO</v>
          </cell>
          <cell r="B116" t="str">
            <v>ARCO</v>
          </cell>
          <cell r="D116" t="str">
            <v>0728-4896</v>
          </cell>
          <cell r="E116" t="str">
            <v>ARCO</v>
          </cell>
          <cell r="F116" t="str">
            <v>1834-4453</v>
          </cell>
          <cell r="G116" t="str">
            <v>ARC5</v>
          </cell>
          <cell r="H116" t="str">
            <v>Archaeology in Oceania</v>
          </cell>
          <cell r="I116" t="str">
            <v>ARCOP</v>
          </cell>
          <cell r="J116" t="str">
            <v>Current publication</v>
          </cell>
          <cell r="K116" t="str">
            <v>ARCOD</v>
          </cell>
          <cell r="L116" t="str">
            <v>Current publication</v>
          </cell>
          <cell r="M116" t="str">
            <v>ARCOC</v>
          </cell>
          <cell r="N116" t="str">
            <v>No</v>
          </cell>
          <cell r="O116" t="str">
            <v>10.1002/(ISSN)1834-4453</v>
          </cell>
          <cell r="P116" t="str">
            <v>https://onlinelibrary.wiley.com/journal/18344453</v>
          </cell>
          <cell r="Q116" t="str">
            <v>Social &amp; Behavioral Sciences</v>
          </cell>
          <cell r="R116" t="str">
            <v>General &amp; Introductory Anthropology</v>
          </cell>
          <cell r="S116" t="str">
            <v>Both</v>
          </cell>
          <cell r="U116" t="str">
            <v>Y</v>
          </cell>
          <cell r="W116" t="str">
            <v>Yes</v>
          </cell>
          <cell r="X116" t="str">
            <v>Full Collection</v>
          </cell>
          <cell r="Y116" t="str">
            <v/>
          </cell>
          <cell r="Z116" t="str">
            <v>SSH Collection</v>
          </cell>
          <cell r="AA116" t="str">
            <v/>
          </cell>
          <cell r="AB116" t="str">
            <v/>
          </cell>
          <cell r="AC116" t="str">
            <v>R4L Collection</v>
          </cell>
          <cell r="AD116" t="str">
            <v>61</v>
          </cell>
          <cell r="AE116">
            <v>3</v>
          </cell>
          <cell r="AF116" t="str">
            <v>1997</v>
          </cell>
          <cell r="AG116" t="str">
            <v>32</v>
          </cell>
          <cell r="AN116" t="str">
            <v>Calendar Year</v>
          </cell>
          <cell r="AO116" t="str">
            <v>Oceania Publications</v>
          </cell>
        </row>
        <row r="117">
          <cell r="A117" t="str">
            <v>ARCP</v>
          </cell>
          <cell r="B117" t="str">
            <v>ARCP</v>
          </cell>
          <cell r="D117" t="str">
            <v>2476-1273</v>
          </cell>
          <cell r="E117" t="str">
            <v>ARCP</v>
          </cell>
          <cell r="F117" t="str">
            <v>2476-1281</v>
          </cell>
          <cell r="G117" t="str">
            <v>ARC2</v>
          </cell>
          <cell r="H117" t="str">
            <v>Consumer Psychology Review</v>
          </cell>
          <cell r="I117" t="str">
            <v>ARCPP</v>
          </cell>
          <cell r="J117" t="str">
            <v>Current publication</v>
          </cell>
          <cell r="K117" t="str">
            <v>ARCPD</v>
          </cell>
          <cell r="L117" t="str">
            <v>Current publication</v>
          </cell>
          <cell r="M117" t="str">
            <v>ARCPC</v>
          </cell>
          <cell r="N117" t="str">
            <v>FTE Small</v>
          </cell>
          <cell r="O117" t="str">
            <v>10.1002/(ISSN)2476-1281</v>
          </cell>
          <cell r="P117" t="str">
            <v>https://onlinelibrary.wiley.com/journal/24761281</v>
          </cell>
          <cell r="Q117" t="str">
            <v>Business, Economics, Finance &amp; Accounting</v>
          </cell>
          <cell r="R117" t="str">
            <v>Business &amp; Management Special Topics</v>
          </cell>
          <cell r="S117" t="str">
            <v>Both</v>
          </cell>
          <cell r="U117" t="str">
            <v>Y</v>
          </cell>
          <cell r="W117" t="str">
            <v>Yes</v>
          </cell>
          <cell r="X117" t="str">
            <v>Full Collection</v>
          </cell>
          <cell r="Z117" t="str">
            <v>SSH Collection</v>
          </cell>
          <cell r="AD117" t="str">
            <v>9</v>
          </cell>
          <cell r="AE117">
            <v>1</v>
          </cell>
          <cell r="AF117" t="str">
            <v>2018</v>
          </cell>
          <cell r="AG117" t="str">
            <v>1</v>
          </cell>
          <cell r="AN117" t="str">
            <v>Calendar Year</v>
          </cell>
          <cell r="AO117" t="str">
            <v>Society for Consumer Psychology</v>
          </cell>
        </row>
        <row r="118">
          <cell r="A118" t="str">
            <v>AREA</v>
          </cell>
          <cell r="B118" t="str">
            <v>AREA</v>
          </cell>
          <cell r="D118" t="str">
            <v>0004-0894</v>
          </cell>
          <cell r="E118" t="str">
            <v>AREA</v>
          </cell>
          <cell r="F118" t="str">
            <v>1475-4762</v>
          </cell>
          <cell r="G118" t="str">
            <v>ARE3</v>
          </cell>
          <cell r="H118" t="str">
            <v>Area</v>
          </cell>
          <cell r="I118" t="str">
            <v>AREAP</v>
          </cell>
          <cell r="J118" t="str">
            <v>Obsolete media</v>
          </cell>
          <cell r="K118" t="str">
            <v>AREAD</v>
          </cell>
          <cell r="L118" t="str">
            <v>Current publication</v>
          </cell>
          <cell r="M118" t="str">
            <v>AREAC</v>
          </cell>
          <cell r="N118" t="str">
            <v>No</v>
          </cell>
          <cell r="O118" t="str">
            <v>10.1111/(ISSN)1475-4762</v>
          </cell>
          <cell r="P118" t="str">
            <v>https://rgs-ibg.onlinelibrary.wiley.com/journal/14754762</v>
          </cell>
          <cell r="Q118" t="str">
            <v>Social &amp; Behavioral Sciences</v>
          </cell>
          <cell r="R118" t="str">
            <v>General &amp; Introductory Geography</v>
          </cell>
          <cell r="S118" t="str">
            <v>Online</v>
          </cell>
          <cell r="T118" t="str">
            <v>E-only title</v>
          </cell>
          <cell r="U118" t="str">
            <v>Y</v>
          </cell>
          <cell r="V118" t="str">
            <v>Yes</v>
          </cell>
          <cell r="W118" t="str">
            <v>Yes</v>
          </cell>
          <cell r="X118" t="str">
            <v>Full Collection</v>
          </cell>
          <cell r="Y118" t="str">
            <v/>
          </cell>
          <cell r="Z118" t="str">
            <v>SSH Collection</v>
          </cell>
          <cell r="AA118" t="str">
            <v/>
          </cell>
          <cell r="AB118" t="str">
            <v/>
          </cell>
          <cell r="AC118" t="str">
            <v>R4L Collection</v>
          </cell>
          <cell r="AD118" t="str">
            <v>58</v>
          </cell>
          <cell r="AE118">
            <v>4</v>
          </cell>
          <cell r="AF118" t="str">
            <v>1997</v>
          </cell>
          <cell r="AG118" t="str">
            <v>29</v>
          </cell>
          <cell r="AN118" t="str">
            <v>Calendar Year</v>
          </cell>
          <cell r="AO118" t="str">
            <v>Royal Geographical Society (with the Institute of British Geographers)</v>
          </cell>
        </row>
        <row r="119">
          <cell r="A119" t="str">
            <v>ARP</v>
          </cell>
          <cell r="B119" t="str">
            <v>ARP</v>
          </cell>
          <cell r="D119" t="str">
            <v>1075-2196</v>
          </cell>
          <cell r="E119" t="str">
            <v>ARP</v>
          </cell>
          <cell r="F119" t="str">
            <v>1099-0763</v>
          </cell>
          <cell r="G119" t="str">
            <v>ARP2</v>
          </cell>
          <cell r="H119" t="str">
            <v>Archaeological Prospection</v>
          </cell>
          <cell r="I119" t="str">
            <v>0ARPP</v>
          </cell>
          <cell r="J119" t="str">
            <v>Current publication</v>
          </cell>
          <cell r="K119" t="str">
            <v>0ARPD</v>
          </cell>
          <cell r="L119" t="str">
            <v>Current publication</v>
          </cell>
          <cell r="M119" t="str">
            <v>0ARPC</v>
          </cell>
          <cell r="N119" t="str">
            <v>No</v>
          </cell>
          <cell r="O119" t="str">
            <v>10.1002/(ISSN)1099-0763</v>
          </cell>
          <cell r="P119" t="str">
            <v>https://onlinelibrary.wiley.com/journal/10990763</v>
          </cell>
          <cell r="Q119" t="str">
            <v>Earth, Space &amp; Environmental Sciences</v>
          </cell>
          <cell r="R119" t="str">
            <v>General &amp; Introductory Earth Sciences</v>
          </cell>
          <cell r="S119" t="str">
            <v>Both</v>
          </cell>
          <cell r="U119" t="str">
            <v>Y</v>
          </cell>
          <cell r="W119" t="str">
            <v>Yes</v>
          </cell>
          <cell r="X119" t="str">
            <v>Full Collection</v>
          </cell>
          <cell r="Y119" t="str">
            <v>STM Collection</v>
          </cell>
          <cell r="Z119" t="str">
            <v/>
          </cell>
          <cell r="AA119" t="str">
            <v/>
          </cell>
          <cell r="AB119" t="str">
            <v/>
          </cell>
          <cell r="AC119" t="str">
            <v>R4L Collection</v>
          </cell>
          <cell r="AD119" t="str">
            <v>33</v>
          </cell>
          <cell r="AE119">
            <v>4</v>
          </cell>
          <cell r="AF119" t="str">
            <v>1996</v>
          </cell>
          <cell r="AG119" t="str">
            <v>3</v>
          </cell>
          <cell r="AN119" t="str">
            <v>Calendar Year</v>
          </cell>
          <cell r="AO119" t="str">
            <v>Wiley</v>
          </cell>
        </row>
        <row r="120">
          <cell r="A120" t="str">
            <v>ART</v>
          </cell>
          <cell r="B120" t="str">
            <v>ART</v>
          </cell>
          <cell r="C120" t="str">
            <v>MJ0306</v>
          </cell>
          <cell r="D120" t="str">
            <v>2326-5191</v>
          </cell>
          <cell r="E120" t="str">
            <v>ART</v>
          </cell>
          <cell r="F120" t="str">
            <v>2326-5205</v>
          </cell>
          <cell r="G120" t="str">
            <v>ART2</v>
          </cell>
          <cell r="H120" t="str">
            <v>Arthritis &amp; Rheumatology</v>
          </cell>
          <cell r="I120" t="str">
            <v>0ARTP</v>
          </cell>
          <cell r="J120" t="str">
            <v>Current publication</v>
          </cell>
          <cell r="K120" t="str">
            <v>0ARTD</v>
          </cell>
          <cell r="L120" t="str">
            <v>Current publication</v>
          </cell>
          <cell r="M120" t="str">
            <v>0ARTC</v>
          </cell>
          <cell r="N120" t="str">
            <v>No</v>
          </cell>
          <cell r="O120" t="str">
            <v>10.1002/(ISSN)2326-5205</v>
          </cell>
          <cell r="P120" t="str">
            <v>https://acrjournals.onlinelibrary.wiley.com/journal/23265205</v>
          </cell>
          <cell r="Q120" t="str">
            <v>Medicine</v>
          </cell>
          <cell r="R120" t="str">
            <v>Rheumatology</v>
          </cell>
          <cell r="S120" t="str">
            <v>Both</v>
          </cell>
          <cell r="U120" t="str">
            <v>Y</v>
          </cell>
          <cell r="W120" t="str">
            <v>Yes</v>
          </cell>
          <cell r="X120" t="str">
            <v>Full Collection</v>
          </cell>
          <cell r="Y120" t="str">
            <v>STM Collection</v>
          </cell>
          <cell r="Z120" t="str">
            <v/>
          </cell>
          <cell r="AA120" t="str">
            <v>Medicine &amp; Nursing Collection</v>
          </cell>
          <cell r="AB120" t="str">
            <v/>
          </cell>
          <cell r="AC120" t="str">
            <v>R4L Collection</v>
          </cell>
          <cell r="AD120" t="str">
            <v>78</v>
          </cell>
          <cell r="AE120">
            <v>12</v>
          </cell>
          <cell r="AF120" t="str">
            <v>1999</v>
          </cell>
          <cell r="AG120" t="str">
            <v>42</v>
          </cell>
          <cell r="AH120" t="str">
            <v>1958</v>
          </cell>
          <cell r="AI120" t="str">
            <v>1</v>
          </cell>
          <cell r="AJ120" t="str">
            <v>1</v>
          </cell>
          <cell r="AK120" t="str">
            <v>1998</v>
          </cell>
          <cell r="AL120" t="str">
            <v>41</v>
          </cell>
          <cell r="AM120" t="str">
            <v>12</v>
          </cell>
          <cell r="AN120" t="str">
            <v>Calendar Year</v>
          </cell>
          <cell r="AO120" t="str">
            <v>American College of Rheumatology</v>
          </cell>
        </row>
        <row r="121">
          <cell r="A121" t="str">
            <v>ASAP</v>
          </cell>
          <cell r="B121" t="str">
            <v>ASAP</v>
          </cell>
          <cell r="D121" t="str">
            <v>1529-7489</v>
          </cell>
          <cell r="E121" t="str">
            <v>ASAP</v>
          </cell>
          <cell r="F121" t="str">
            <v>1530-2415</v>
          </cell>
          <cell r="G121" t="str">
            <v>ASA3</v>
          </cell>
          <cell r="H121" t="str">
            <v>Analyses of Social Issues and Public Policy</v>
          </cell>
          <cell r="I121" t="str">
            <v>ASAPP</v>
          </cell>
          <cell r="J121" t="str">
            <v>Obsolete media</v>
          </cell>
          <cell r="K121" t="str">
            <v>ASAPD</v>
          </cell>
          <cell r="L121" t="str">
            <v>Current publication</v>
          </cell>
          <cell r="N121" t="str">
            <v>No</v>
          </cell>
          <cell r="O121" t="str">
            <v>10.1111/(ISSN)1530-2415</v>
          </cell>
          <cell r="P121" t="str">
            <v>https://spssi.onlinelibrary.wiley.com/journal/15302415</v>
          </cell>
          <cell r="Q121" t="str">
            <v>Psychology</v>
          </cell>
          <cell r="R121" t="str">
            <v>Social Psychology</v>
          </cell>
          <cell r="S121" t="str">
            <v>Online</v>
          </cell>
          <cell r="T121" t="str">
            <v>E-only title. Free title on a bundle</v>
          </cell>
          <cell r="V121" t="str">
            <v>Yes</v>
          </cell>
          <cell r="W121" t="str">
            <v>Yes</v>
          </cell>
          <cell r="X121" t="str">
            <v>Full Collection</v>
          </cell>
          <cell r="Y121" t="str">
            <v/>
          </cell>
          <cell r="Z121" t="str">
            <v>SSH Collection</v>
          </cell>
          <cell r="AA121" t="str">
            <v/>
          </cell>
          <cell r="AB121" t="str">
            <v/>
          </cell>
          <cell r="AC121" t="str">
            <v>R4L Collection</v>
          </cell>
          <cell r="AD121" t="str">
            <v>26</v>
          </cell>
          <cell r="AE121">
            <v>3</v>
          </cell>
          <cell r="AF121" t="str">
            <v>2001</v>
          </cell>
          <cell r="AG121" t="str">
            <v>1</v>
          </cell>
          <cell r="AN121" t="str">
            <v>Calendar Year</v>
          </cell>
          <cell r="AO121" t="str">
            <v>Society for the Psychological Study of Social Issues</v>
          </cell>
        </row>
        <row r="122">
          <cell r="A122" t="str">
            <v>ASE</v>
          </cell>
          <cell r="B122" t="str">
            <v>ASE</v>
          </cell>
          <cell r="D122" t="str">
            <v>1935-9772</v>
          </cell>
          <cell r="E122" t="str">
            <v>ASE</v>
          </cell>
          <cell r="F122" t="str">
            <v>1935-9780</v>
          </cell>
          <cell r="G122" t="str">
            <v>ASE2</v>
          </cell>
          <cell r="H122" t="str">
            <v>Anatomical Sciences Education</v>
          </cell>
          <cell r="I122" t="str">
            <v>0ASEP</v>
          </cell>
          <cell r="J122" t="str">
            <v>Obsolete media</v>
          </cell>
          <cell r="K122" t="str">
            <v>0ASED</v>
          </cell>
          <cell r="L122" t="str">
            <v>Current publication</v>
          </cell>
          <cell r="N122" t="str">
            <v>FTE Small</v>
          </cell>
          <cell r="O122" t="str">
            <v>10.1002/(ISSN)1935-9780</v>
          </cell>
          <cell r="P122" t="str">
            <v>https://anatomypubs.onlinelibrary.wiley.com/journal/19359780</v>
          </cell>
          <cell r="Q122" t="str">
            <v>Life Sciences</v>
          </cell>
          <cell r="R122" t="str">
            <v>Anatomy &amp; Physiology</v>
          </cell>
          <cell r="S122" t="str">
            <v>Online</v>
          </cell>
          <cell r="T122" t="str">
            <v>E-only title</v>
          </cell>
          <cell r="U122" t="str">
            <v>Y</v>
          </cell>
          <cell r="V122" t="str">
            <v>Yes</v>
          </cell>
          <cell r="W122" t="str">
            <v>Yes</v>
          </cell>
          <cell r="X122" t="str">
            <v>Full Collection</v>
          </cell>
          <cell r="Y122" t="str">
            <v>STM Collection</v>
          </cell>
          <cell r="Z122" t="str">
            <v/>
          </cell>
          <cell r="AA122" t="str">
            <v>Medicine &amp; Nursing Collection</v>
          </cell>
          <cell r="AC122" t="str">
            <v>R4L Collection</v>
          </cell>
          <cell r="AD122" t="str">
            <v>19</v>
          </cell>
          <cell r="AE122">
            <v>9</v>
          </cell>
          <cell r="AF122" t="str">
            <v>2008</v>
          </cell>
          <cell r="AG122" t="str">
            <v>1</v>
          </cell>
          <cell r="AN122" t="str">
            <v>Calendar Year</v>
          </cell>
          <cell r="AO122" t="str">
            <v>American Association for Anatomy</v>
          </cell>
        </row>
        <row r="123">
          <cell r="A123" t="str">
            <v>ASEJ</v>
          </cell>
          <cell r="B123" t="str">
            <v>ASEJ</v>
          </cell>
          <cell r="D123" t="str">
            <v>1351-3958</v>
          </cell>
          <cell r="E123" t="str">
            <v>ASEJ</v>
          </cell>
          <cell r="F123" t="str">
            <v>1467-8381</v>
          </cell>
          <cell r="G123" t="str">
            <v>ASE3</v>
          </cell>
          <cell r="H123" t="str">
            <v>Asian Economic Journal</v>
          </cell>
          <cell r="I123" t="str">
            <v>ASEJP</v>
          </cell>
          <cell r="J123" t="str">
            <v>Current publication</v>
          </cell>
          <cell r="K123" t="str">
            <v>ASEJD</v>
          </cell>
          <cell r="L123" t="str">
            <v>Current publication</v>
          </cell>
          <cell r="M123" t="str">
            <v>ASEJC</v>
          </cell>
          <cell r="N123" t="str">
            <v>No</v>
          </cell>
          <cell r="O123" t="str">
            <v>10.1111/(ISSN)1467-8381</v>
          </cell>
          <cell r="P123" t="str">
            <v>https://onlinelibrary.wiley.com/journal/14678381</v>
          </cell>
          <cell r="Q123" t="str">
            <v>Business, Economics, Finance &amp; Accounting</v>
          </cell>
          <cell r="R123" t="str">
            <v>General &amp; Introductory Economics</v>
          </cell>
          <cell r="S123" t="str">
            <v>Both</v>
          </cell>
          <cell r="U123" t="str">
            <v>Y</v>
          </cell>
          <cell r="W123" t="str">
            <v>Yes</v>
          </cell>
          <cell r="X123" t="str">
            <v>Full Collection</v>
          </cell>
          <cell r="Y123" t="str">
            <v/>
          </cell>
          <cell r="Z123" t="str">
            <v>SSH Collection</v>
          </cell>
          <cell r="AA123" t="str">
            <v/>
          </cell>
          <cell r="AB123" t="str">
            <v/>
          </cell>
          <cell r="AC123" t="str">
            <v>R4L Collection</v>
          </cell>
          <cell r="AD123" t="str">
            <v>40</v>
          </cell>
          <cell r="AE123">
            <v>4</v>
          </cell>
          <cell r="AF123" t="str">
            <v>1997</v>
          </cell>
          <cell r="AG123" t="str">
            <v>11</v>
          </cell>
          <cell r="AH123" t="str">
            <v>1987</v>
          </cell>
          <cell r="AI123" t="str">
            <v>1</v>
          </cell>
          <cell r="AJ123" t="str">
            <v>1</v>
          </cell>
          <cell r="AK123" t="str">
            <v>1996</v>
          </cell>
          <cell r="AL123" t="str">
            <v>10</v>
          </cell>
          <cell r="AM123" t="str">
            <v>3</v>
          </cell>
          <cell r="AN123" t="str">
            <v>Calendar Year</v>
          </cell>
          <cell r="AO123" t="str">
            <v>Blackwell/East Asian Economic Association</v>
          </cell>
        </row>
        <row r="124">
          <cell r="A124" t="str">
            <v>ASES</v>
          </cell>
          <cell r="B124" t="str">
            <v>ASES</v>
          </cell>
          <cell r="D124" t="str">
            <v>1758-5902</v>
          </cell>
          <cell r="E124" t="str">
            <v>ASES</v>
          </cell>
          <cell r="F124" t="str">
            <v>1758-5910</v>
          </cell>
          <cell r="G124" t="str">
            <v>ASE4</v>
          </cell>
          <cell r="H124" t="str">
            <v>Asian Journal of Endoscopic Surgery</v>
          </cell>
          <cell r="I124" t="str">
            <v>ASESP</v>
          </cell>
          <cell r="J124" t="str">
            <v>Obsolete media</v>
          </cell>
          <cell r="K124" t="str">
            <v>ASESD</v>
          </cell>
          <cell r="L124" t="str">
            <v>Current publication</v>
          </cell>
          <cell r="M124" t="str">
            <v>ASESC</v>
          </cell>
          <cell r="N124" t="str">
            <v>FTE Small</v>
          </cell>
          <cell r="O124" t="str">
            <v>10.1111/(ISSN)1758-5910</v>
          </cell>
          <cell r="P124" t="str">
            <v>https://onlinelibrary.wiley.com/journal/17585910</v>
          </cell>
          <cell r="Q124" t="str">
            <v>Medicine</v>
          </cell>
          <cell r="R124" t="str">
            <v>Surgery &amp; Surgical Specialties</v>
          </cell>
          <cell r="S124" t="str">
            <v>Online</v>
          </cell>
          <cell r="T124" t="str">
            <v>E-only title</v>
          </cell>
          <cell r="U124" t="str">
            <v>Y</v>
          </cell>
          <cell r="V124" t="str">
            <v>Yes</v>
          </cell>
          <cell r="W124" t="str">
            <v>Yes</v>
          </cell>
          <cell r="X124" t="str">
            <v>Full Collection</v>
          </cell>
          <cell r="Y124" t="str">
            <v>STM Collection</v>
          </cell>
          <cell r="Z124" t="str">
            <v/>
          </cell>
          <cell r="AA124" t="str">
            <v>Medicine &amp; Nursing Collection</v>
          </cell>
          <cell r="AB124" t="str">
            <v/>
          </cell>
          <cell r="AC124" t="str">
            <v>R4L Collection</v>
          </cell>
          <cell r="AD124" t="str">
            <v>19</v>
          </cell>
          <cell r="AE124">
            <v>4</v>
          </cell>
          <cell r="AF124" t="str">
            <v>2008</v>
          </cell>
          <cell r="AG124" t="str">
            <v>1</v>
          </cell>
          <cell r="AN124" t="str">
            <v>Calendar Year</v>
          </cell>
          <cell r="AO124" t="str">
            <v>Asia Endosurgery Task Force (AETF, 30%), Japan Society for Endoscopic Surgery (JSES 30%), and Wiley Blackwell (40%)</v>
          </cell>
        </row>
        <row r="125">
          <cell r="A125" t="str">
            <v>ASH</v>
          </cell>
          <cell r="B125" t="str">
            <v>ASH</v>
          </cell>
          <cell r="D125" t="str">
            <v>1744-1625</v>
          </cell>
          <cell r="E125" t="str">
            <v>ASH</v>
          </cell>
          <cell r="F125" t="str">
            <v>1744-1633</v>
          </cell>
          <cell r="G125" t="str">
            <v>ASH2</v>
          </cell>
          <cell r="H125" t="str">
            <v>Surgical Practice</v>
          </cell>
          <cell r="I125" t="str">
            <v>0ASHP</v>
          </cell>
          <cell r="J125" t="str">
            <v>Obsolete media</v>
          </cell>
          <cell r="K125" t="str">
            <v>0ASHD</v>
          </cell>
          <cell r="L125" t="str">
            <v>Current publication</v>
          </cell>
          <cell r="M125" t="str">
            <v>0ASHC</v>
          </cell>
          <cell r="N125" t="str">
            <v>No</v>
          </cell>
          <cell r="O125" t="str">
            <v>10.1111/(ISSN)1744-1633</v>
          </cell>
          <cell r="P125" t="str">
            <v>https://onlinelibrary.wiley.com/journal/17441633</v>
          </cell>
          <cell r="Q125" t="str">
            <v>Medicine</v>
          </cell>
          <cell r="R125" t="str">
            <v>Surgery &amp; Surgical Specialties</v>
          </cell>
          <cell r="S125" t="str">
            <v>Online</v>
          </cell>
          <cell r="T125" t="str">
            <v>E-only title</v>
          </cell>
          <cell r="U125" t="str">
            <v>Y</v>
          </cell>
          <cell r="V125" t="str">
            <v>Yes</v>
          </cell>
          <cell r="W125" t="str">
            <v>Yes</v>
          </cell>
          <cell r="X125" t="str">
            <v>Full Collection</v>
          </cell>
          <cell r="Y125" t="str">
            <v>STM Collection</v>
          </cell>
          <cell r="Z125" t="str">
            <v/>
          </cell>
          <cell r="AA125" t="str">
            <v>Medicine &amp; Nursing Collection</v>
          </cell>
          <cell r="AB125" t="str">
            <v/>
          </cell>
          <cell r="AC125" t="str">
            <v>R4L Collection</v>
          </cell>
          <cell r="AD125" t="str">
            <v>30</v>
          </cell>
          <cell r="AE125">
            <v>4</v>
          </cell>
          <cell r="AF125">
            <v>1999</v>
          </cell>
          <cell r="AG125">
            <v>3</v>
          </cell>
          <cell r="AN125" t="str">
            <v>Calendar Year</v>
          </cell>
          <cell r="AO125" t="str">
            <v>College of Surgeons of Hong Kong Ltd</v>
          </cell>
        </row>
        <row r="126">
          <cell r="A126" t="str">
            <v>ASI</v>
          </cell>
          <cell r="B126" t="str">
            <v>ASI</v>
          </cell>
          <cell r="C126" t="str">
            <v>MJ0071</v>
          </cell>
          <cell r="D126" t="str">
            <v>2330-1635</v>
          </cell>
          <cell r="E126" t="str">
            <v>ASI</v>
          </cell>
          <cell r="F126" t="str">
            <v>2330-1643</v>
          </cell>
          <cell r="G126" t="str">
            <v>ASI2</v>
          </cell>
          <cell r="H126" t="str">
            <v>Journal of the Association for Information Science and Technology</v>
          </cell>
          <cell r="I126" t="str">
            <v>0ASIP</v>
          </cell>
          <cell r="J126" t="str">
            <v>Current publication</v>
          </cell>
          <cell r="K126" t="str">
            <v>0ASID</v>
          </cell>
          <cell r="L126" t="str">
            <v>Current publication</v>
          </cell>
          <cell r="M126" t="str">
            <v>0ASIC</v>
          </cell>
          <cell r="N126" t="str">
            <v>No</v>
          </cell>
          <cell r="O126" t="str">
            <v>10.1002/(ISSN)2330-1643</v>
          </cell>
          <cell r="P126" t="str">
            <v>https://asistdl.onlinelibrary.wiley.com/journal/23301643</v>
          </cell>
          <cell r="Q126" t="str">
            <v>Computer Science &amp; Information Technology</v>
          </cell>
          <cell r="R126" t="str">
            <v>General &amp; Introductory Computer Science</v>
          </cell>
          <cell r="S126" t="str">
            <v>Both</v>
          </cell>
          <cell r="U126" t="str">
            <v>Y</v>
          </cell>
          <cell r="W126" t="str">
            <v>Yes</v>
          </cell>
          <cell r="X126" t="str">
            <v>Full Collection</v>
          </cell>
          <cell r="Y126" t="str">
            <v>STM Collection</v>
          </cell>
          <cell r="Z126" t="str">
            <v/>
          </cell>
          <cell r="AA126" t="str">
            <v/>
          </cell>
          <cell r="AB126" t="str">
            <v/>
          </cell>
          <cell r="AC126" t="str">
            <v>R4L Collection</v>
          </cell>
          <cell r="AD126" t="str">
            <v>77</v>
          </cell>
          <cell r="AE126">
            <v>13</v>
          </cell>
          <cell r="AF126" t="str">
            <v>1997</v>
          </cell>
          <cell r="AG126" t="str">
            <v>48</v>
          </cell>
          <cell r="AH126" t="str">
            <v>1950</v>
          </cell>
          <cell r="AI126" t="str">
            <v>1</v>
          </cell>
          <cell r="AJ126" t="str">
            <v>1</v>
          </cell>
          <cell r="AK126" t="str">
            <v>1996</v>
          </cell>
          <cell r="AL126" t="str">
            <v>36</v>
          </cell>
          <cell r="AM126" t="str">
            <v>6</v>
          </cell>
          <cell r="AN126" t="str">
            <v>Calendar Year</v>
          </cell>
          <cell r="AO126" t="str">
            <v>Association for Information Science and Technology</v>
          </cell>
        </row>
        <row r="127">
          <cell r="A127" t="str">
            <v>ASJ</v>
          </cell>
          <cell r="B127" t="str">
            <v>ASJ</v>
          </cell>
          <cell r="D127" t="str">
            <v>1344-3941</v>
          </cell>
          <cell r="E127" t="str">
            <v>ASJ</v>
          </cell>
          <cell r="F127" t="str">
            <v>1740-0929</v>
          </cell>
          <cell r="G127" t="str">
            <v>ASJ2</v>
          </cell>
          <cell r="H127" t="str">
            <v>Animal Science Journal</v>
          </cell>
          <cell r="I127" t="str">
            <v>0ASJP</v>
          </cell>
          <cell r="J127" t="str">
            <v>Obsolete media</v>
          </cell>
          <cell r="K127" t="str">
            <v>0ASJD</v>
          </cell>
          <cell r="L127" t="str">
            <v>Current publication</v>
          </cell>
          <cell r="N127" t="str">
            <v>No</v>
          </cell>
          <cell r="O127" t="str">
            <v>10.1111/(ISSN)1740-0929</v>
          </cell>
          <cell r="P127" t="str">
            <v>https://onlinelibrary.wiley.com/journal/17400929</v>
          </cell>
          <cell r="Q127" t="str">
            <v>Agriculture, Aquaculture &amp; Food Science</v>
          </cell>
          <cell r="R127" t="str">
            <v>Animal Breeding &amp; Genetics</v>
          </cell>
          <cell r="S127" t="str">
            <v>Online</v>
          </cell>
          <cell r="T127" t="str">
            <v>E-only title</v>
          </cell>
          <cell r="U127" t="str">
            <v>Y</v>
          </cell>
          <cell r="V127" t="str">
            <v>Yes</v>
          </cell>
          <cell r="W127" t="str">
            <v>Yes</v>
          </cell>
          <cell r="X127" t="str">
            <v>Full Collection</v>
          </cell>
          <cell r="Y127" t="str">
            <v>STM Collection</v>
          </cell>
          <cell r="Z127" t="str">
            <v/>
          </cell>
          <cell r="AA127" t="str">
            <v/>
          </cell>
          <cell r="AB127" t="str">
            <v/>
          </cell>
          <cell r="AC127" t="str">
            <v>R4L Collection</v>
          </cell>
          <cell r="AD127" t="str">
            <v>97</v>
          </cell>
          <cell r="AE127">
            <v>1</v>
          </cell>
          <cell r="AF127" t="str">
            <v>2002</v>
          </cell>
          <cell r="AG127" t="str">
            <v>73</v>
          </cell>
          <cell r="AN127" t="str">
            <v>Calendar Year</v>
          </cell>
          <cell r="AO127" t="str">
            <v>Japanese Society of Animal Science</v>
          </cell>
        </row>
        <row r="128">
          <cell r="A128" t="str">
            <v>ASJC</v>
          </cell>
          <cell r="B128" t="str">
            <v>ASJC</v>
          </cell>
          <cell r="D128" t="str">
            <v>1561-8625</v>
          </cell>
          <cell r="E128" t="str">
            <v>ASJC</v>
          </cell>
          <cell r="F128" t="str">
            <v>1934-6093</v>
          </cell>
          <cell r="G128" t="str">
            <v>ASJ3</v>
          </cell>
          <cell r="H128" t="str">
            <v>Asian Journal of Control</v>
          </cell>
          <cell r="I128" t="str">
            <v>ASJCP</v>
          </cell>
          <cell r="J128" t="str">
            <v>Current publication</v>
          </cell>
          <cell r="K128" t="str">
            <v>ASJCD</v>
          </cell>
          <cell r="L128" t="str">
            <v>Current publication</v>
          </cell>
          <cell r="M128" t="str">
            <v>ASJCC</v>
          </cell>
          <cell r="N128" t="str">
            <v>FTE Small</v>
          </cell>
          <cell r="O128" t="str">
            <v>10.1002/(ISSN)1934-6093</v>
          </cell>
          <cell r="P128" t="str">
            <v>https://onlinelibrary.wiley.com/journal/19346093</v>
          </cell>
          <cell r="Q128" t="str">
            <v>Physical Sciences &amp; Engineering</v>
          </cell>
          <cell r="R128" t="str">
            <v>Control Systems Technology</v>
          </cell>
          <cell r="S128" t="str">
            <v>Both</v>
          </cell>
          <cell r="U128" t="str">
            <v>Y</v>
          </cell>
          <cell r="W128" t="str">
            <v>Yes</v>
          </cell>
          <cell r="X128" t="str">
            <v>Full Collection</v>
          </cell>
          <cell r="Y128" t="str">
            <v>STM Collection</v>
          </cell>
          <cell r="Z128" t="str">
            <v/>
          </cell>
          <cell r="AA128" t="str">
            <v/>
          </cell>
          <cell r="AD128" t="str">
            <v>28</v>
          </cell>
          <cell r="AE128">
            <v>6</v>
          </cell>
          <cell r="AF128" t="str">
            <v>1999</v>
          </cell>
          <cell r="AG128" t="str">
            <v>1</v>
          </cell>
          <cell r="AN128" t="str">
            <v>Calendar Year</v>
          </cell>
          <cell r="AO128" t="str">
            <v>Chinese Automatic Control Society</v>
          </cell>
        </row>
        <row r="129">
          <cell r="A129" t="str">
            <v>ASMB</v>
          </cell>
          <cell r="B129" t="str">
            <v>ASMB</v>
          </cell>
          <cell r="D129" t="str">
            <v>1524-1904</v>
          </cell>
          <cell r="E129" t="str">
            <v>ASMB</v>
          </cell>
          <cell r="F129" t="str">
            <v>1526-4025</v>
          </cell>
          <cell r="G129" t="str">
            <v>ASM3</v>
          </cell>
          <cell r="H129" t="str">
            <v>Applied Stochastic Models in Business and Industry</v>
          </cell>
          <cell r="I129" t="str">
            <v>ASMBP</v>
          </cell>
          <cell r="J129" t="str">
            <v>Obsolete media</v>
          </cell>
          <cell r="K129" t="str">
            <v>ASMBD</v>
          </cell>
          <cell r="L129" t="str">
            <v>Current publication</v>
          </cell>
          <cell r="M129" t="str">
            <v>ASMBC</v>
          </cell>
          <cell r="N129" t="str">
            <v>No</v>
          </cell>
          <cell r="O129" t="str">
            <v>10.1002/(ISSN)1526-4025</v>
          </cell>
          <cell r="P129" t="str">
            <v>https://onlinelibrary.wiley.com/journal/15264025</v>
          </cell>
          <cell r="Q129" t="str">
            <v>Business, Economics, Finance &amp; Accounting</v>
          </cell>
          <cell r="R129" t="str">
            <v>Business Statistics &amp; Math</v>
          </cell>
          <cell r="S129" t="str">
            <v>Online</v>
          </cell>
          <cell r="T129" t="str">
            <v>E-only title</v>
          </cell>
          <cell r="U129" t="str">
            <v>Y</v>
          </cell>
          <cell r="V129" t="str">
            <v>Yes</v>
          </cell>
          <cell r="W129" t="str">
            <v>Yes</v>
          </cell>
          <cell r="X129" t="str">
            <v>Full Collection</v>
          </cell>
          <cell r="Y129" t="str">
            <v>STM Collection</v>
          </cell>
          <cell r="Z129" t="str">
            <v/>
          </cell>
          <cell r="AA129" t="str">
            <v/>
          </cell>
          <cell r="AB129" t="str">
            <v/>
          </cell>
          <cell r="AC129" t="str">
            <v>R4L Collection</v>
          </cell>
          <cell r="AD129" t="str">
            <v>42</v>
          </cell>
          <cell r="AE129">
            <v>6</v>
          </cell>
          <cell r="AF129" t="str">
            <v>1996</v>
          </cell>
          <cell r="AG129" t="str">
            <v>12</v>
          </cell>
          <cell r="AH129" t="str">
            <v>1985</v>
          </cell>
          <cell r="AI129" t="str">
            <v>1</v>
          </cell>
          <cell r="AJ129" t="str">
            <v>1</v>
          </cell>
          <cell r="AK129" t="str">
            <v>1995</v>
          </cell>
          <cell r="AL129" t="str">
            <v>11</v>
          </cell>
          <cell r="AM129" t="str">
            <v>4</v>
          </cell>
          <cell r="AN129" t="str">
            <v>Calendar Year</v>
          </cell>
          <cell r="AO129" t="str">
            <v>Wiley</v>
          </cell>
        </row>
        <row r="130">
          <cell r="A130" t="str">
            <v>ASPP</v>
          </cell>
          <cell r="B130" t="str">
            <v>ASPP</v>
          </cell>
          <cell r="D130" t="str">
            <v>1943-0779</v>
          </cell>
          <cell r="E130" t="str">
            <v>ASPP</v>
          </cell>
          <cell r="F130" t="str">
            <v>1943-0787</v>
          </cell>
          <cell r="G130" t="str">
            <v>ASP3</v>
          </cell>
          <cell r="H130" t="str">
            <v>Asian Politics &amp; Policy</v>
          </cell>
          <cell r="I130" t="str">
            <v>ASPPP</v>
          </cell>
          <cell r="J130" t="str">
            <v>Obsolete media</v>
          </cell>
          <cell r="K130" t="str">
            <v>ASPPD</v>
          </cell>
          <cell r="L130" t="str">
            <v>Current publication</v>
          </cell>
          <cell r="N130" t="str">
            <v>No</v>
          </cell>
          <cell r="O130" t="str">
            <v>10.1111/(ISSN)1943-0787</v>
          </cell>
          <cell r="P130" t="str">
            <v>https://onlinelibrary.wiley.com/journal/19430787</v>
          </cell>
          <cell r="Q130" t="str">
            <v>Social &amp; Behavioral Sciences</v>
          </cell>
          <cell r="R130" t="str">
            <v>Asian Politics</v>
          </cell>
          <cell r="S130" t="str">
            <v>Online</v>
          </cell>
          <cell r="T130" t="str">
            <v>E-only title. Free title on a bundle</v>
          </cell>
          <cell r="U130" t="str">
            <v>Y</v>
          </cell>
          <cell r="V130" t="str">
            <v>Yes</v>
          </cell>
          <cell r="W130" t="str">
            <v>Yes</v>
          </cell>
          <cell r="X130" t="str">
            <v>Full Collection</v>
          </cell>
          <cell r="Y130" t="str">
            <v/>
          </cell>
          <cell r="Z130" t="str">
            <v>SSH Collection</v>
          </cell>
          <cell r="AA130" t="str">
            <v/>
          </cell>
          <cell r="AB130" t="str">
            <v/>
          </cell>
          <cell r="AC130" t="str">
            <v>R4L Collection</v>
          </cell>
          <cell r="AD130" t="str">
            <v>18</v>
          </cell>
          <cell r="AE130">
            <v>4</v>
          </cell>
          <cell r="AF130" t="str">
            <v>2009</v>
          </cell>
          <cell r="AG130" t="str">
            <v>1</v>
          </cell>
          <cell r="AN130" t="str">
            <v>Rolling Renewal</v>
          </cell>
          <cell r="AO130" t="str">
            <v>Policy Studies Organization</v>
          </cell>
        </row>
        <row r="131">
          <cell r="A131" t="str">
            <v>ASWP</v>
          </cell>
          <cell r="B131" t="str">
            <v>ASWP</v>
          </cell>
          <cell r="D131" t="str">
            <v>1753-1403</v>
          </cell>
          <cell r="E131" t="str">
            <v>ASWP</v>
          </cell>
          <cell r="F131" t="str">
            <v>1753-1411</v>
          </cell>
          <cell r="G131" t="str">
            <v>ASW3</v>
          </cell>
          <cell r="H131" t="str">
            <v>Asian Social Work and Policy Review</v>
          </cell>
          <cell r="I131" t="str">
            <v>ASWPP</v>
          </cell>
          <cell r="J131" t="str">
            <v>Obsolete media</v>
          </cell>
          <cell r="K131" t="str">
            <v>ASWPD</v>
          </cell>
          <cell r="L131" t="str">
            <v>Current publication</v>
          </cell>
          <cell r="N131" t="str">
            <v>FTE Small</v>
          </cell>
          <cell r="O131" t="str">
            <v>10.1111/(ISSN)1753-1411</v>
          </cell>
          <cell r="P131" t="str">
            <v>https://onlinelibrary.wiley.com/journal/17531411</v>
          </cell>
          <cell r="Q131" t="str">
            <v>Social &amp; Behavioral Sciences</v>
          </cell>
          <cell r="R131" t="str">
            <v>Social Work</v>
          </cell>
          <cell r="S131" t="str">
            <v>Online</v>
          </cell>
          <cell r="T131" t="str">
            <v>E-only title</v>
          </cell>
          <cell r="U131" t="str">
            <v>Y</v>
          </cell>
          <cell r="V131" t="str">
            <v>Yes</v>
          </cell>
          <cell r="W131" t="str">
            <v>Yes</v>
          </cell>
          <cell r="X131" t="str">
            <v>Full Collection</v>
          </cell>
          <cell r="Y131" t="str">
            <v/>
          </cell>
          <cell r="Z131" t="str">
            <v>SSH Collection</v>
          </cell>
          <cell r="AA131" t="str">
            <v/>
          </cell>
          <cell r="AB131" t="str">
            <v/>
          </cell>
          <cell r="AC131" t="str">
            <v>R4L Collection</v>
          </cell>
          <cell r="AD131" t="str">
            <v>20</v>
          </cell>
          <cell r="AE131">
            <v>3</v>
          </cell>
          <cell r="AF131" t="str">
            <v>2007</v>
          </cell>
          <cell r="AG131" t="str">
            <v>1</v>
          </cell>
          <cell r="AN131" t="str">
            <v>Calendar Year</v>
          </cell>
          <cell r="AO131" t="str">
            <v>John Wiley &amp; Sons Australia, Ltd</v>
          </cell>
        </row>
        <row r="132">
          <cell r="A132" t="str">
            <v>AU</v>
          </cell>
          <cell r="B132" t="str">
            <v>AU</v>
          </cell>
          <cell r="D132" t="str">
            <v>1041-6099</v>
          </cell>
          <cell r="E132" t="str">
            <v>AU</v>
          </cell>
          <cell r="F132" t="str">
            <v>1536-0725</v>
          </cell>
          <cell r="G132" t="str">
            <v>AU2</v>
          </cell>
          <cell r="H132" t="str">
            <v>Assessment Update</v>
          </cell>
          <cell r="I132" t="str">
            <v>00AUP</v>
          </cell>
          <cell r="J132" t="str">
            <v>Obsolete media</v>
          </cell>
          <cell r="K132" t="str">
            <v>00AUD</v>
          </cell>
          <cell r="L132" t="str">
            <v>Current publication</v>
          </cell>
          <cell r="M132" t="str">
            <v>00AUC</v>
          </cell>
          <cell r="N132" t="str">
            <v>No</v>
          </cell>
          <cell r="O132" t="str">
            <v>10.1002/(ISSN)1536-0725</v>
          </cell>
          <cell r="P132" t="str">
            <v>https://onlinelibrary.wiley.com/journal/15360725</v>
          </cell>
          <cell r="Q132" t="str">
            <v>Social &amp; Behavioral Sciences</v>
          </cell>
          <cell r="R132" t="str">
            <v>Assessment, Evaluation &amp; Research (Higher Education)</v>
          </cell>
          <cell r="S132" t="str">
            <v>Online</v>
          </cell>
          <cell r="T132" t="str">
            <v>E-only title</v>
          </cell>
          <cell r="W132" t="str">
            <v>Yes</v>
          </cell>
          <cell r="X132" t="str">
            <v>Full Collection</v>
          </cell>
          <cell r="Y132" t="str">
            <v/>
          </cell>
          <cell r="Z132" t="str">
            <v>SSH Collection</v>
          </cell>
          <cell r="AA132" t="str">
            <v/>
          </cell>
          <cell r="AB132" t="str">
            <v/>
          </cell>
          <cell r="AC132" t="str">
            <v>R4L Collection</v>
          </cell>
          <cell r="AD132" t="str">
            <v>38</v>
          </cell>
          <cell r="AE132">
            <v>6</v>
          </cell>
          <cell r="AF132" t="str">
            <v>1997</v>
          </cell>
          <cell r="AG132" t="str">
            <v>9</v>
          </cell>
          <cell r="AH132" t="str">
            <v>1989</v>
          </cell>
          <cell r="AI132" t="str">
            <v>1</v>
          </cell>
          <cell r="AJ132" t="str">
            <v>1</v>
          </cell>
          <cell r="AK132" t="str">
            <v>1996</v>
          </cell>
          <cell r="AL132" t="str">
            <v>8</v>
          </cell>
          <cell r="AM132" t="str">
            <v>6</v>
          </cell>
          <cell r="AN132" t="str">
            <v>Rolling Renewal</v>
          </cell>
          <cell r="AO132" t="str">
            <v>Wiley</v>
          </cell>
        </row>
        <row r="133">
          <cell r="A133" t="str">
            <v>AUAR</v>
          </cell>
          <cell r="B133" t="str">
            <v>AUAR</v>
          </cell>
          <cell r="D133" t="str">
            <v>1035-6908</v>
          </cell>
          <cell r="E133" t="str">
            <v>AUAR</v>
          </cell>
          <cell r="F133" t="str">
            <v>1835-2561</v>
          </cell>
          <cell r="G133" t="str">
            <v>AUA3</v>
          </cell>
          <cell r="H133" t="str">
            <v>Australian Accounting Review</v>
          </cell>
          <cell r="I133" t="str">
            <v>AUARP</v>
          </cell>
          <cell r="J133" t="str">
            <v>Obsolete media</v>
          </cell>
          <cell r="K133" t="str">
            <v>AUARD</v>
          </cell>
          <cell r="L133" t="str">
            <v>Current publication</v>
          </cell>
          <cell r="M133" t="str">
            <v>AUARC</v>
          </cell>
          <cell r="N133" t="str">
            <v>No</v>
          </cell>
          <cell r="O133" t="str">
            <v>10.1111/(ISSN)1835-2561</v>
          </cell>
          <cell r="P133" t="str">
            <v>https://onlinelibrary.wiley.com/journal/18352561</v>
          </cell>
          <cell r="Q133" t="str">
            <v>Business, Economics, Finance &amp; Accounting</v>
          </cell>
          <cell r="R133" t="str">
            <v>General &amp; Introductory Accounting</v>
          </cell>
          <cell r="S133" t="str">
            <v>Online</v>
          </cell>
          <cell r="T133" t="str">
            <v>E-only title</v>
          </cell>
          <cell r="U133" t="str">
            <v>Y</v>
          </cell>
          <cell r="V133" t="str">
            <v>Yes</v>
          </cell>
          <cell r="W133" t="str">
            <v>Yes</v>
          </cell>
          <cell r="X133" t="str">
            <v>Full Collection</v>
          </cell>
          <cell r="Y133" t="str">
            <v/>
          </cell>
          <cell r="Z133" t="str">
            <v>SSH Collection</v>
          </cell>
          <cell r="AA133" t="str">
            <v/>
          </cell>
          <cell r="AB133" t="str">
            <v/>
          </cell>
          <cell r="AC133" t="str">
            <v>R4L Collection</v>
          </cell>
          <cell r="AD133" t="str">
            <v>36</v>
          </cell>
          <cell r="AE133">
            <v>4</v>
          </cell>
          <cell r="AF133" t="str">
            <v>1997</v>
          </cell>
          <cell r="AG133" t="str">
            <v>7</v>
          </cell>
          <cell r="AH133" t="str">
            <v>1991</v>
          </cell>
          <cell r="AI133" t="str">
            <v>1</v>
          </cell>
          <cell r="AJ133" t="str">
            <v>1</v>
          </cell>
          <cell r="AK133" t="str">
            <v>1996</v>
          </cell>
          <cell r="AL133" t="str">
            <v>5</v>
          </cell>
          <cell r="AM133" t="str">
            <v>10</v>
          </cell>
          <cell r="AN133" t="str">
            <v>Calendar Year</v>
          </cell>
          <cell r="AO133" t="str">
            <v>CPA Australia</v>
          </cell>
        </row>
        <row r="134">
          <cell r="A134" t="str">
            <v>AUPA</v>
          </cell>
          <cell r="B134" t="str">
            <v>AUPA</v>
          </cell>
          <cell r="D134" t="str">
            <v>0313-6647</v>
          </cell>
          <cell r="E134" t="str">
            <v>AUPA</v>
          </cell>
          <cell r="F134" t="str">
            <v>1467-8500</v>
          </cell>
          <cell r="G134" t="str">
            <v>AUP3</v>
          </cell>
          <cell r="H134" t="str">
            <v>Australian Journal of Public Administration</v>
          </cell>
          <cell r="I134" t="str">
            <v>AUPAP</v>
          </cell>
          <cell r="J134" t="str">
            <v>Obsolete media</v>
          </cell>
          <cell r="K134" t="str">
            <v>AUPAD</v>
          </cell>
          <cell r="L134" t="str">
            <v>Current publication</v>
          </cell>
          <cell r="M134" t="str">
            <v>AUPAC</v>
          </cell>
          <cell r="N134" t="str">
            <v>No</v>
          </cell>
          <cell r="O134" t="str">
            <v>10.1111/(ISSN)1467-8500</v>
          </cell>
          <cell r="P134" t="str">
            <v>https://onlinelibrary.wiley.com/journal/14678500</v>
          </cell>
          <cell r="Q134" t="str">
            <v>Social &amp; Behavioral Sciences</v>
          </cell>
          <cell r="R134" t="str">
            <v>General &amp; Introductory Political Science</v>
          </cell>
          <cell r="S134" t="str">
            <v>Online</v>
          </cell>
          <cell r="T134" t="str">
            <v>E-only title</v>
          </cell>
          <cell r="U134" t="str">
            <v>Y</v>
          </cell>
          <cell r="V134" t="str">
            <v>Yes</v>
          </cell>
          <cell r="W134" t="str">
            <v>Yes</v>
          </cell>
          <cell r="X134" t="str">
            <v>Full Collection</v>
          </cell>
          <cell r="Y134" t="str">
            <v/>
          </cell>
          <cell r="Z134" t="str">
            <v>SSH Collection</v>
          </cell>
          <cell r="AA134" t="str">
            <v/>
          </cell>
          <cell r="AB134" t="str">
            <v/>
          </cell>
          <cell r="AC134" t="str">
            <v>R4L Collection</v>
          </cell>
          <cell r="AD134" t="str">
            <v>85</v>
          </cell>
          <cell r="AE134">
            <v>4</v>
          </cell>
          <cell r="AF134" t="str">
            <v>1997</v>
          </cell>
          <cell r="AG134" t="str">
            <v>56</v>
          </cell>
          <cell r="AH134" t="str">
            <v>1937</v>
          </cell>
          <cell r="AI134" t="str">
            <v>A1</v>
          </cell>
          <cell r="AJ134" t="str">
            <v>1</v>
          </cell>
          <cell r="AK134" t="str">
            <v>1996</v>
          </cell>
          <cell r="AL134" t="str">
            <v>55</v>
          </cell>
          <cell r="AM134" t="str">
            <v>4</v>
          </cell>
          <cell r="AN134" t="str">
            <v>Calendar Year</v>
          </cell>
          <cell r="AO134" t="str">
            <v>National Council of the Institute of Public Administration Australia</v>
          </cell>
        </row>
        <row r="135">
          <cell r="A135" t="str">
            <v>AUR</v>
          </cell>
          <cell r="B135" t="str">
            <v>AUR</v>
          </cell>
          <cell r="D135" t="str">
            <v>1939-3792</v>
          </cell>
          <cell r="E135" t="str">
            <v>AUR</v>
          </cell>
          <cell r="F135" t="str">
            <v>1939-3806</v>
          </cell>
          <cell r="G135" t="str">
            <v>AUR2</v>
          </cell>
          <cell r="H135" t="str">
            <v>Autism Research</v>
          </cell>
          <cell r="I135" t="str">
            <v>0AURP</v>
          </cell>
          <cell r="J135" t="str">
            <v>Obsolete media</v>
          </cell>
          <cell r="K135" t="str">
            <v>0AURD</v>
          </cell>
          <cell r="L135" t="str">
            <v>Current publication</v>
          </cell>
          <cell r="N135" t="str">
            <v>FTE Small</v>
          </cell>
          <cell r="O135" t="str">
            <v>10.1002/(ISSN)1939-3806</v>
          </cell>
          <cell r="P135" t="str">
            <v>https://onlinelibrary.wiley.com/journal/19393806</v>
          </cell>
          <cell r="Q135" t="str">
            <v>Medicine</v>
          </cell>
          <cell r="R135" t="str">
            <v>Biological Psychiatry</v>
          </cell>
          <cell r="S135" t="str">
            <v>Online</v>
          </cell>
          <cell r="T135" t="str">
            <v>E-only title</v>
          </cell>
          <cell r="U135" t="str">
            <v>Y</v>
          </cell>
          <cell r="V135" t="str">
            <v>Yes</v>
          </cell>
          <cell r="W135" t="str">
            <v>Yes</v>
          </cell>
          <cell r="X135" t="str">
            <v>Full Collection</v>
          </cell>
          <cell r="Y135" t="str">
            <v>STM Collection</v>
          </cell>
          <cell r="Z135" t="str">
            <v/>
          </cell>
          <cell r="AA135" t="str">
            <v>Medicine &amp; Nursing Collection</v>
          </cell>
          <cell r="AC135" t="str">
            <v>R4L Collection</v>
          </cell>
          <cell r="AD135" t="str">
            <v>19</v>
          </cell>
          <cell r="AE135">
            <v>12</v>
          </cell>
          <cell r="AF135" t="str">
            <v>2008</v>
          </cell>
          <cell r="AG135" t="str">
            <v>1</v>
          </cell>
          <cell r="AN135" t="str">
            <v>Calendar Year</v>
          </cell>
          <cell r="AO135" t="str">
            <v>Wiley and INSAR</v>
          </cell>
        </row>
        <row r="136">
          <cell r="A136" t="str">
            <v>AVJ</v>
          </cell>
          <cell r="B136" t="str">
            <v>AVJ</v>
          </cell>
          <cell r="D136" t="str">
            <v>0005-0423</v>
          </cell>
          <cell r="E136" t="str">
            <v>AVJ</v>
          </cell>
          <cell r="F136" t="str">
            <v>1751-0813</v>
          </cell>
          <cell r="G136" t="str">
            <v>AVJ2</v>
          </cell>
          <cell r="H136" t="str">
            <v>Australian Veterinary Journal</v>
          </cell>
          <cell r="I136" t="str">
            <v>0AVJP</v>
          </cell>
          <cell r="J136" t="str">
            <v>Obsolete media</v>
          </cell>
          <cell r="K136" t="str">
            <v>0AVJD</v>
          </cell>
          <cell r="L136" t="str">
            <v>Current publication</v>
          </cell>
          <cell r="M136" t="str">
            <v>0AVJC</v>
          </cell>
          <cell r="N136" t="str">
            <v>No</v>
          </cell>
          <cell r="O136" t="str">
            <v>10.1111/(ISSN)1751-0813</v>
          </cell>
          <cell r="P136" t="str">
            <v>https://onlinelibrary.wiley.com/journal/17510813</v>
          </cell>
          <cell r="Q136" t="str">
            <v>Veterinary Medicine</v>
          </cell>
          <cell r="R136" t="str">
            <v>General &amp; Introductory Veterinary Medicine</v>
          </cell>
          <cell r="S136" t="str">
            <v>Online</v>
          </cell>
          <cell r="T136" t="str">
            <v>E-only title</v>
          </cell>
          <cell r="U136" t="str">
            <v>Y</v>
          </cell>
          <cell r="V136" t="str">
            <v>Yes</v>
          </cell>
          <cell r="W136" t="str">
            <v>Yes</v>
          </cell>
          <cell r="X136" t="str">
            <v>Full Collection</v>
          </cell>
          <cell r="Y136" t="str">
            <v>STM Collection</v>
          </cell>
          <cell r="Z136" t="str">
            <v/>
          </cell>
          <cell r="AA136" t="str">
            <v/>
          </cell>
          <cell r="AB136" t="str">
            <v/>
          </cell>
          <cell r="AC136" t="str">
            <v>R4L Collection</v>
          </cell>
          <cell r="AD136" t="str">
            <v>104</v>
          </cell>
          <cell r="AE136">
            <v>13</v>
          </cell>
          <cell r="AF136" t="str">
            <v>1997</v>
          </cell>
          <cell r="AG136" t="str">
            <v>75</v>
          </cell>
          <cell r="AH136" t="str">
            <v>1925</v>
          </cell>
          <cell r="AI136" t="str">
            <v>1</v>
          </cell>
          <cell r="AJ136" t="str">
            <v>1</v>
          </cell>
          <cell r="AK136" t="str">
            <v>1996</v>
          </cell>
          <cell r="AL136" t="str">
            <v>74</v>
          </cell>
          <cell r="AM136" t="str">
            <v>6</v>
          </cell>
          <cell r="AN136" t="str">
            <v>Calendar Year</v>
          </cell>
          <cell r="AO136" t="str">
            <v>Australian Veterinary Association</v>
          </cell>
        </row>
        <row r="137">
          <cell r="A137" t="str">
            <v>AVSC</v>
          </cell>
          <cell r="B137" t="str">
            <v>AVSC</v>
          </cell>
          <cell r="D137" t="str">
            <v>1402-2001</v>
          </cell>
          <cell r="E137" t="str">
            <v>AVSC</v>
          </cell>
          <cell r="F137" t="str">
            <v>1654-109X</v>
          </cell>
          <cell r="G137" t="str">
            <v>AVS4</v>
          </cell>
          <cell r="H137" t="str">
            <v>Applied Vegetation Science</v>
          </cell>
          <cell r="I137" t="str">
            <v>AVSCP</v>
          </cell>
          <cell r="J137" t="str">
            <v>Obsolete media</v>
          </cell>
          <cell r="K137" t="str">
            <v>AVSCD</v>
          </cell>
          <cell r="L137" t="str">
            <v>Current publication</v>
          </cell>
          <cell r="M137" t="str">
            <v>AVSCC</v>
          </cell>
          <cell r="N137" t="str">
            <v>No</v>
          </cell>
          <cell r="O137" t="str">
            <v>10.1111/(ISSN)1654-109X</v>
          </cell>
          <cell r="P137" t="str">
            <v>https://onlinelibrary.wiley.com/journal/1654109X</v>
          </cell>
          <cell r="Q137" t="str">
            <v>Life Sciences</v>
          </cell>
          <cell r="R137" t="str">
            <v>Ecology &amp; Organismal Biology</v>
          </cell>
          <cell r="S137" t="str">
            <v>Online</v>
          </cell>
          <cell r="T137" t="str">
            <v>E-only title</v>
          </cell>
          <cell r="U137" t="str">
            <v>Y</v>
          </cell>
          <cell r="V137" t="str">
            <v>Yes</v>
          </cell>
          <cell r="W137" t="str">
            <v>Yes</v>
          </cell>
          <cell r="X137" t="str">
            <v>Full Collection</v>
          </cell>
          <cell r="Y137" t="str">
            <v>STM Collection</v>
          </cell>
          <cell r="Z137" t="str">
            <v/>
          </cell>
          <cell r="AA137" t="str">
            <v/>
          </cell>
          <cell r="AB137" t="str">
            <v/>
          </cell>
          <cell r="AC137" t="str">
            <v>R4L Collection</v>
          </cell>
          <cell r="AD137" t="str">
            <v>29</v>
          </cell>
          <cell r="AE137">
            <v>4</v>
          </cell>
          <cell r="AF137" t="str">
            <v>1998</v>
          </cell>
          <cell r="AG137" t="str">
            <v>1</v>
          </cell>
          <cell r="AN137" t="str">
            <v>Calendar Year</v>
          </cell>
          <cell r="AO137" t="str">
            <v>International Association of Vegetation Science</v>
          </cell>
        </row>
        <row r="138">
          <cell r="A138" t="str">
            <v>AWR</v>
          </cell>
          <cell r="B138" t="str">
            <v>AWR</v>
          </cell>
          <cell r="D138" t="str">
            <v>0883-024X</v>
          </cell>
          <cell r="E138" t="str">
            <v>AWR</v>
          </cell>
          <cell r="F138" t="str">
            <v>1548-1417</v>
          </cell>
          <cell r="G138" t="str">
            <v>AWR3</v>
          </cell>
          <cell r="H138" t="str">
            <v>Anthropology of Work Review</v>
          </cell>
          <cell r="I138" t="str">
            <v>0AWRP</v>
          </cell>
          <cell r="J138" t="str">
            <v>Obsolete media</v>
          </cell>
          <cell r="K138" t="str">
            <v>0AWRD</v>
          </cell>
          <cell r="L138" t="str">
            <v>Current publication</v>
          </cell>
          <cell r="M138" t="str">
            <v>0AWRC</v>
          </cell>
          <cell r="N138" t="str">
            <v>No</v>
          </cell>
          <cell r="O138" t="str">
            <v>10.1111/(ISSN)1548-1417</v>
          </cell>
          <cell r="P138" t="str">
            <v>https://anthrosource.onlinelibrary.wiley.com/journal/15481417</v>
          </cell>
          <cell r="Q138" t="str">
            <v>Social &amp; Behavioral Sciences</v>
          </cell>
          <cell r="R138" t="str">
            <v>Economic &amp; Political Anthropology</v>
          </cell>
          <cell r="S138" t="str">
            <v>Online</v>
          </cell>
          <cell r="T138" t="str">
            <v>E-only title</v>
          </cell>
          <cell r="U138" t="str">
            <v>Y</v>
          </cell>
          <cell r="V138" t="str">
            <v>Yes</v>
          </cell>
          <cell r="W138" t="str">
            <v>Yes</v>
          </cell>
          <cell r="X138" t="str">
            <v>Full Collection</v>
          </cell>
          <cell r="Y138" t="str">
            <v/>
          </cell>
          <cell r="Z138" t="str">
            <v>SSH Collection</v>
          </cell>
          <cell r="AA138" t="str">
            <v/>
          </cell>
          <cell r="AB138" t="str">
            <v/>
          </cell>
          <cell r="AC138" t="str">
            <v>R4L Collection</v>
          </cell>
          <cell r="AD138" t="str">
            <v>47</v>
          </cell>
          <cell r="AE138">
            <v>2</v>
          </cell>
          <cell r="AF138" t="str">
            <v>1997</v>
          </cell>
          <cell r="AG138" t="str">
            <v>18</v>
          </cell>
          <cell r="AH138" t="str">
            <v>1980</v>
          </cell>
          <cell r="AI138" t="str">
            <v>1</v>
          </cell>
          <cell r="AJ138" t="str">
            <v>2</v>
          </cell>
          <cell r="AK138" t="str">
            <v>1996</v>
          </cell>
          <cell r="AL138" t="str">
            <v>17</v>
          </cell>
          <cell r="AM138" t="str">
            <v>1-2</v>
          </cell>
          <cell r="AN138" t="str">
            <v>Calendar Year</v>
          </cell>
          <cell r="AO138" t="str">
            <v>American Anthropological Association</v>
          </cell>
        </row>
        <row r="139">
          <cell r="A139" t="str">
            <v>AWS2</v>
          </cell>
          <cell r="B139" t="str">
            <v>AWS2</v>
          </cell>
          <cell r="D139" t="str">
            <v>-</v>
          </cell>
          <cell r="F139" t="str">
            <v>2577-8161</v>
          </cell>
          <cell r="G139" t="str">
            <v>AWS2</v>
          </cell>
          <cell r="H139" t="str">
            <v>AWWA Water Science</v>
          </cell>
          <cell r="K139" t="str">
            <v>AWS2D</v>
          </cell>
          <cell r="L139" t="str">
            <v>Current publication</v>
          </cell>
          <cell r="M139" t="str">
            <v>N/A</v>
          </cell>
          <cell r="N139" t="str">
            <v>No</v>
          </cell>
          <cell r="O139" t="str">
            <v>10.1002/(ISSN)2577-8161</v>
          </cell>
          <cell r="P139" t="str">
            <v>https://awwa.onlinelibrary.wiley.com/journal/25778161</v>
          </cell>
          <cell r="Q139" t="str">
            <v>Earth, Space &amp; Environmental Sciences</v>
          </cell>
          <cell r="R139" t="str">
            <v>Water Resource Management</v>
          </cell>
          <cell r="S139" t="str">
            <v>Online</v>
          </cell>
          <cell r="T139" t="str">
            <v>E-only title</v>
          </cell>
          <cell r="U139" t="str">
            <v>Y</v>
          </cell>
          <cell r="W139" t="str">
            <v>Yes</v>
          </cell>
          <cell r="X139" t="str">
            <v>Full Collection</v>
          </cell>
          <cell r="Y139" t="str">
            <v>STM Collection</v>
          </cell>
          <cell r="AD139" t="str">
            <v>8</v>
          </cell>
          <cell r="AE139">
            <v>6</v>
          </cell>
          <cell r="AF139" t="str">
            <v>2019</v>
          </cell>
          <cell r="AG139" t="str">
            <v>1</v>
          </cell>
          <cell r="AN139" t="str">
            <v>Rolling Renewal</v>
          </cell>
          <cell r="AO139" t="str">
            <v>American Water Works Association</v>
          </cell>
        </row>
        <row r="140">
          <cell r="A140" t="str">
            <v>AWWA</v>
          </cell>
          <cell r="B140" t="str">
            <v>AWWA</v>
          </cell>
          <cell r="C140" t="str">
            <v>MJ0405</v>
          </cell>
          <cell r="D140" t="str">
            <v>0003-150X</v>
          </cell>
          <cell r="E140" t="str">
            <v>AWWA</v>
          </cell>
          <cell r="F140" t="str">
            <v>1551-8833</v>
          </cell>
          <cell r="G140" t="str">
            <v>AWW2</v>
          </cell>
          <cell r="H140" t="str">
            <v>Journal AWWA</v>
          </cell>
          <cell r="I140" t="str">
            <v>AWWAP</v>
          </cell>
          <cell r="J140" t="str">
            <v>Current publication</v>
          </cell>
          <cell r="K140" t="str">
            <v>AWWAD</v>
          </cell>
          <cell r="L140" t="str">
            <v>Current publication</v>
          </cell>
          <cell r="M140" t="str">
            <v>AWWAC</v>
          </cell>
          <cell r="N140" t="str">
            <v>No</v>
          </cell>
          <cell r="O140" t="str">
            <v>10.1002/(ISSN)1551-8833</v>
          </cell>
          <cell r="P140" t="str">
            <v>https://awwa.onlinelibrary.wiley.com/journal/15518833</v>
          </cell>
          <cell r="Q140" t="str">
            <v>Physical Sciences &amp; Engineering</v>
          </cell>
          <cell r="R140" t="str">
            <v>Water Resources</v>
          </cell>
          <cell r="S140" t="str">
            <v>Both</v>
          </cell>
          <cell r="U140" t="str">
            <v>N</v>
          </cell>
          <cell r="W140" t="str">
            <v>Yes</v>
          </cell>
          <cell r="X140" t="str">
            <v>Full Collection</v>
          </cell>
          <cell r="Y140" t="str">
            <v>STM Collection</v>
          </cell>
          <cell r="Z140" t="str">
            <v/>
          </cell>
          <cell r="AC140" t="str">
            <v>R4L Collection</v>
          </cell>
          <cell r="AD140" t="str">
            <v>118</v>
          </cell>
          <cell r="AE140">
            <v>10</v>
          </cell>
          <cell r="AF140" t="str">
            <v>1997</v>
          </cell>
          <cell r="AG140" t="str">
            <v>89</v>
          </cell>
          <cell r="AH140" t="str">
            <v>1914</v>
          </cell>
          <cell r="AI140" t="str">
            <v>1</v>
          </cell>
          <cell r="AJ140" t="str">
            <v>1</v>
          </cell>
          <cell r="AK140" t="str">
            <v>1996</v>
          </cell>
          <cell r="AL140" t="str">
            <v>88</v>
          </cell>
          <cell r="AM140" t="str">
            <v>12</v>
          </cell>
          <cell r="AN140" t="str">
            <v>Rolling Renewal</v>
          </cell>
          <cell r="AO140" t="str">
            <v>American Water Works Association</v>
          </cell>
        </row>
        <row r="141">
          <cell r="A141" t="str">
            <v>AYA</v>
          </cell>
          <cell r="B141" t="str">
            <v>AYA</v>
          </cell>
          <cell r="D141" t="str">
            <v>0108-7673</v>
          </cell>
          <cell r="E141" t="str">
            <v>AYA</v>
          </cell>
          <cell r="F141" t="str">
            <v>2053-2733</v>
          </cell>
          <cell r="G141" t="str">
            <v>AYA2</v>
          </cell>
          <cell r="H141" t="str">
            <v>Acta Crystallographica Section A: Foundations and Advances</v>
          </cell>
          <cell r="I141" t="str">
            <v>0AYAP</v>
          </cell>
          <cell r="J141" t="str">
            <v>Obsolete media</v>
          </cell>
          <cell r="K141" t="str">
            <v>0AYAD</v>
          </cell>
          <cell r="L141" t="str">
            <v>Current publication</v>
          </cell>
          <cell r="N141" t="str">
            <v>No</v>
          </cell>
          <cell r="O141" t="str">
            <v>10.1107/S20532733</v>
          </cell>
          <cell r="P141" t="str">
            <v>https://onlinelibrary.wiley.com/journal/S20532733</v>
          </cell>
          <cell r="Q141" t="str">
            <v>Chemistry</v>
          </cell>
          <cell r="R141" t="str">
            <v>Crystallography</v>
          </cell>
          <cell r="S141" t="str">
            <v>Online</v>
          </cell>
          <cell r="T141" t="str">
            <v>E-only title</v>
          </cell>
          <cell r="U141" t="str">
            <v>Y</v>
          </cell>
          <cell r="W141" t="str">
            <v>Yes</v>
          </cell>
          <cell r="X141" t="str">
            <v>Full Collection</v>
          </cell>
          <cell r="Y141" t="str">
            <v>STM Collection</v>
          </cell>
          <cell r="Z141" t="str">
            <v/>
          </cell>
          <cell r="AA141" t="str">
            <v/>
          </cell>
          <cell r="AB141" t="str">
            <v/>
          </cell>
          <cell r="AD141" t="str">
            <v>82</v>
          </cell>
          <cell r="AE141">
            <v>6</v>
          </cell>
          <cell r="AF141" t="str">
            <v>1997</v>
          </cell>
          <cell r="AG141" t="str">
            <v>53</v>
          </cell>
          <cell r="AH141" t="str">
            <v>1968</v>
          </cell>
          <cell r="AI141" t="str">
            <v>24</v>
          </cell>
          <cell r="AJ141" t="str">
            <v>1</v>
          </cell>
          <cell r="AK141" t="str">
            <v>1996</v>
          </cell>
          <cell r="AL141" t="str">
            <v>52</v>
          </cell>
          <cell r="AM141" t="str">
            <v>6</v>
          </cell>
          <cell r="AN141" t="str">
            <v>Calendar Year</v>
          </cell>
          <cell r="AO141" t="str">
            <v>International Union of Crystallographers</v>
          </cell>
        </row>
        <row r="142">
          <cell r="A142" t="str">
            <v>AYB</v>
          </cell>
          <cell r="B142" t="str">
            <v>AYB</v>
          </cell>
          <cell r="D142" t="str">
            <v>2052-5192</v>
          </cell>
          <cell r="E142" t="str">
            <v>AYB</v>
          </cell>
          <cell r="F142" t="str">
            <v>2052-5206</v>
          </cell>
          <cell r="G142" t="str">
            <v>AYB2</v>
          </cell>
          <cell r="H142" t="str">
            <v>Acta Crystallographica Section B: Structural Science, Crystal Engineering and Materials</v>
          </cell>
          <cell r="I142" t="str">
            <v>0AYBP</v>
          </cell>
          <cell r="J142" t="str">
            <v>Obsolete media</v>
          </cell>
          <cell r="K142" t="str">
            <v>0AYBD</v>
          </cell>
          <cell r="L142" t="str">
            <v>Current publication</v>
          </cell>
          <cell r="N142" t="str">
            <v>No</v>
          </cell>
          <cell r="O142" t="str">
            <v>10.1107/S20525206</v>
          </cell>
          <cell r="P142" t="str">
            <v>https://onlinelibrary.wiley.com/journal/s20525206</v>
          </cell>
          <cell r="Q142" t="str">
            <v>Chemistry</v>
          </cell>
          <cell r="R142" t="str">
            <v>Crystallography</v>
          </cell>
          <cell r="S142" t="str">
            <v>Online</v>
          </cell>
          <cell r="T142" t="str">
            <v>E-only title</v>
          </cell>
          <cell r="U142" t="str">
            <v>Y</v>
          </cell>
          <cell r="W142" t="str">
            <v>Yes</v>
          </cell>
          <cell r="X142" t="str">
            <v>Full Collection</v>
          </cell>
          <cell r="Y142" t="str">
            <v>STM Collection</v>
          </cell>
          <cell r="Z142" t="str">
            <v/>
          </cell>
          <cell r="AA142" t="str">
            <v/>
          </cell>
          <cell r="AB142" t="str">
            <v/>
          </cell>
          <cell r="AD142" t="str">
            <v>82</v>
          </cell>
          <cell r="AE142">
            <v>6</v>
          </cell>
          <cell r="AF142" t="str">
            <v>1997</v>
          </cell>
          <cell r="AG142" t="str">
            <v>53</v>
          </cell>
          <cell r="AH142" t="str">
            <v>1968</v>
          </cell>
          <cell r="AI142" t="str">
            <v>24</v>
          </cell>
          <cell r="AJ142" t="str">
            <v>1</v>
          </cell>
          <cell r="AK142" t="str">
            <v>1996</v>
          </cell>
          <cell r="AL142" t="str">
            <v>52</v>
          </cell>
          <cell r="AM142" t="str">
            <v>6</v>
          </cell>
          <cell r="AN142" t="str">
            <v>Calendar Year</v>
          </cell>
          <cell r="AO142" t="str">
            <v>International Union of Crystallographers</v>
          </cell>
        </row>
        <row r="143">
          <cell r="A143" t="str">
            <v>AYC</v>
          </cell>
          <cell r="B143" t="str">
            <v>AYC</v>
          </cell>
          <cell r="D143" t="str">
            <v>0108-2701</v>
          </cell>
          <cell r="E143" t="str">
            <v>AYC</v>
          </cell>
          <cell r="F143" t="str">
            <v>2053-2296</v>
          </cell>
          <cell r="G143" t="str">
            <v>AYC2</v>
          </cell>
          <cell r="H143" t="str">
            <v>Acta Crystallographica Section C: Structural Chemistry</v>
          </cell>
          <cell r="I143" t="str">
            <v>0AYCP</v>
          </cell>
          <cell r="J143" t="str">
            <v>Obsolete media</v>
          </cell>
          <cell r="K143" t="str">
            <v>0AYCD</v>
          </cell>
          <cell r="L143" t="str">
            <v>Current publication</v>
          </cell>
          <cell r="N143" t="str">
            <v>No</v>
          </cell>
          <cell r="O143" t="str">
            <v>10.1107/S20532296</v>
          </cell>
          <cell r="P143" t="str">
            <v>https://onlinelibrary.wiley.com/journal/S20532296</v>
          </cell>
          <cell r="Q143" t="str">
            <v>Chemistry</v>
          </cell>
          <cell r="R143" t="str">
            <v>Crystallography</v>
          </cell>
          <cell r="S143" t="str">
            <v>Online</v>
          </cell>
          <cell r="T143" t="str">
            <v>E-only title</v>
          </cell>
          <cell r="U143" t="str">
            <v>Y</v>
          </cell>
          <cell r="W143" t="str">
            <v>Yes</v>
          </cell>
          <cell r="X143" t="str">
            <v>Full Collection</v>
          </cell>
          <cell r="Y143" t="str">
            <v>STM Collection</v>
          </cell>
          <cell r="Z143" t="str">
            <v/>
          </cell>
          <cell r="AA143" t="str">
            <v/>
          </cell>
          <cell r="AB143" t="str">
            <v/>
          </cell>
          <cell r="AD143" t="str">
            <v>82</v>
          </cell>
          <cell r="AE143">
            <v>12</v>
          </cell>
          <cell r="AF143" t="str">
            <v>1997</v>
          </cell>
          <cell r="AG143" t="str">
            <v>53</v>
          </cell>
          <cell r="AH143" t="str">
            <v>1983</v>
          </cell>
          <cell r="AI143" t="str">
            <v>39</v>
          </cell>
          <cell r="AJ143" t="str">
            <v>1</v>
          </cell>
          <cell r="AK143" t="str">
            <v>1996</v>
          </cell>
          <cell r="AL143" t="str">
            <v>52</v>
          </cell>
          <cell r="AM143" t="str">
            <v>12</v>
          </cell>
          <cell r="AN143" t="str">
            <v>Calendar Year</v>
          </cell>
          <cell r="AO143" t="str">
            <v>International Union of Crystallographers</v>
          </cell>
        </row>
        <row r="144">
          <cell r="A144" t="str">
            <v>AYD</v>
          </cell>
          <cell r="B144" t="str">
            <v>AYD</v>
          </cell>
          <cell r="D144" t="str">
            <v>0907-4449</v>
          </cell>
          <cell r="E144" t="str">
            <v>AYD</v>
          </cell>
          <cell r="F144" t="str">
            <v>2059-7983</v>
          </cell>
          <cell r="G144" t="str">
            <v>AYD2</v>
          </cell>
          <cell r="H144" t="str">
            <v>Acta Crystallographica Section D: Structural Biology</v>
          </cell>
          <cell r="I144" t="str">
            <v>0AYDP</v>
          </cell>
          <cell r="J144" t="str">
            <v>Obsolete media</v>
          </cell>
          <cell r="K144" t="str">
            <v>0AYDD</v>
          </cell>
          <cell r="L144" t="str">
            <v>Current publication</v>
          </cell>
          <cell r="N144" t="str">
            <v>No</v>
          </cell>
          <cell r="O144" t="str">
            <v>10.1107/S20597983</v>
          </cell>
          <cell r="P144" t="str">
            <v>https://onlinelibrary.wiley.com/journal/S20597983</v>
          </cell>
          <cell r="Q144" t="str">
            <v>Chemistry</v>
          </cell>
          <cell r="R144" t="str">
            <v>Crystallography</v>
          </cell>
          <cell r="S144" t="str">
            <v>Online</v>
          </cell>
          <cell r="T144" t="str">
            <v>E-only title</v>
          </cell>
          <cell r="U144" t="str">
            <v>Y</v>
          </cell>
          <cell r="W144" t="str">
            <v>Yes</v>
          </cell>
          <cell r="X144" t="str">
            <v>Full Collection</v>
          </cell>
          <cell r="Y144" t="str">
            <v>STM Collection</v>
          </cell>
          <cell r="Z144" t="str">
            <v/>
          </cell>
          <cell r="AA144" t="str">
            <v/>
          </cell>
          <cell r="AB144" t="str">
            <v/>
          </cell>
          <cell r="AD144" t="str">
            <v>82</v>
          </cell>
          <cell r="AE144">
            <v>12</v>
          </cell>
          <cell r="AF144" t="str">
            <v>1997</v>
          </cell>
          <cell r="AG144" t="str">
            <v>53</v>
          </cell>
          <cell r="AH144" t="str">
            <v>1993</v>
          </cell>
          <cell r="AI144" t="str">
            <v>49</v>
          </cell>
          <cell r="AJ144" t="str">
            <v>1</v>
          </cell>
          <cell r="AK144" t="str">
            <v>1996</v>
          </cell>
          <cell r="AL144" t="str">
            <v>52</v>
          </cell>
          <cell r="AM144" t="str">
            <v>6</v>
          </cell>
          <cell r="AN144" t="str">
            <v>Calendar Year</v>
          </cell>
          <cell r="AO144" t="str">
            <v>International Union of Crystallographers</v>
          </cell>
        </row>
        <row r="145">
          <cell r="A145" t="str">
            <v>AYF2</v>
          </cell>
          <cell r="B145" t="str">
            <v>AYF2</v>
          </cell>
          <cell r="D145" t="str">
            <v>-</v>
          </cell>
          <cell r="F145" t="str">
            <v>2053-230X</v>
          </cell>
          <cell r="G145" t="str">
            <v>AYF2</v>
          </cell>
          <cell r="H145" t="str">
            <v>Acta Crystallographica Section F Structural Biology Communications</v>
          </cell>
          <cell r="K145" t="str">
            <v>AYF2D</v>
          </cell>
          <cell r="L145" t="str">
            <v>Current publication</v>
          </cell>
          <cell r="M145" t="str">
            <v>N/A</v>
          </cell>
          <cell r="N145" t="str">
            <v>No</v>
          </cell>
          <cell r="O145" t="str">
            <v>10.1107/S2053230X</v>
          </cell>
          <cell r="P145" t="str">
            <v>https://onlinelibrary.wiley.com/journal/S2053230X</v>
          </cell>
          <cell r="Q145" t="str">
            <v>Chemistry</v>
          </cell>
          <cell r="R145" t="str">
            <v>Crystallography</v>
          </cell>
          <cell r="S145" t="str">
            <v>Online</v>
          </cell>
          <cell r="T145" t="str">
            <v>E-only title</v>
          </cell>
          <cell r="U145" t="str">
            <v>Y</v>
          </cell>
          <cell r="W145" t="str">
            <v>Yes</v>
          </cell>
          <cell r="X145" t="str">
            <v>Full Collection</v>
          </cell>
          <cell r="Y145" t="str">
            <v>STM Collection</v>
          </cell>
          <cell r="Z145" t="str">
            <v/>
          </cell>
          <cell r="AA145" t="str">
            <v/>
          </cell>
          <cell r="AB145" t="str">
            <v/>
          </cell>
          <cell r="AD145" t="str">
            <v>82</v>
          </cell>
          <cell r="AE145">
            <v>12</v>
          </cell>
          <cell r="AF145" t="str">
            <v>2005</v>
          </cell>
          <cell r="AG145" t="str">
            <v>61</v>
          </cell>
          <cell r="AN145" t="str">
            <v>Calendar Year</v>
          </cell>
          <cell r="AO145" t="str">
            <v>International Union of Crystallography</v>
          </cell>
        </row>
        <row r="146">
          <cell r="A146" t="str">
            <v>AZO</v>
          </cell>
          <cell r="B146" t="str">
            <v>AZO</v>
          </cell>
          <cell r="D146" t="str">
            <v>0001-7272</v>
          </cell>
          <cell r="E146" t="str">
            <v>AZO</v>
          </cell>
          <cell r="F146" t="str">
            <v>1463-6395</v>
          </cell>
          <cell r="G146" t="str">
            <v>AZO2</v>
          </cell>
          <cell r="H146" t="str">
            <v>Acta Zoologica</v>
          </cell>
          <cell r="I146" t="str">
            <v>0AZOP</v>
          </cell>
          <cell r="J146" t="str">
            <v>Current publication</v>
          </cell>
          <cell r="K146" t="str">
            <v>0AZOD</v>
          </cell>
          <cell r="L146" t="str">
            <v>Current publication</v>
          </cell>
          <cell r="M146" t="str">
            <v>0AZOC</v>
          </cell>
          <cell r="N146" t="str">
            <v>No</v>
          </cell>
          <cell r="O146" t="str">
            <v>10.1111/(ISSN)1463-6395</v>
          </cell>
          <cell r="P146" t="str">
            <v>https://onlinelibrary.wiley.com/journal/14636395</v>
          </cell>
          <cell r="Q146" t="str">
            <v>Life Sciences</v>
          </cell>
          <cell r="R146" t="str">
            <v>Animal Science &amp; Zoology</v>
          </cell>
          <cell r="S146" t="str">
            <v>Both</v>
          </cell>
          <cell r="U146" t="str">
            <v>Y</v>
          </cell>
          <cell r="W146" t="str">
            <v>Yes</v>
          </cell>
          <cell r="X146" t="str">
            <v>Full Collection</v>
          </cell>
          <cell r="Y146" t="str">
            <v>STM Collection</v>
          </cell>
          <cell r="Z146" t="str">
            <v/>
          </cell>
          <cell r="AA146" t="str">
            <v/>
          </cell>
          <cell r="AB146" t="str">
            <v/>
          </cell>
          <cell r="AC146" t="str">
            <v>R4L Collection</v>
          </cell>
          <cell r="AD146" t="str">
            <v>107</v>
          </cell>
          <cell r="AE146">
            <v>4</v>
          </cell>
          <cell r="AF146" t="str">
            <v>1997</v>
          </cell>
          <cell r="AG146" t="str">
            <v>78</v>
          </cell>
          <cell r="AH146" t="str">
            <v>1920</v>
          </cell>
          <cell r="AI146" t="str">
            <v>1</v>
          </cell>
          <cell r="AJ146" t="str">
            <v>1</v>
          </cell>
          <cell r="AK146" t="str">
            <v>1996</v>
          </cell>
          <cell r="AL146" t="str">
            <v>77</v>
          </cell>
          <cell r="AM146" t="str">
            <v>4</v>
          </cell>
          <cell r="AN146" t="str">
            <v>Calendar Year</v>
          </cell>
          <cell r="AO146" t="str">
            <v>Wiley</v>
          </cell>
        </row>
        <row r="147">
          <cell r="A147" t="str">
            <v>BAB</v>
          </cell>
          <cell r="B147" t="str">
            <v>BAB</v>
          </cell>
          <cell r="D147" t="str">
            <v>0885-4513</v>
          </cell>
          <cell r="E147" t="str">
            <v>BAB</v>
          </cell>
          <cell r="F147" t="str">
            <v>1470-8744</v>
          </cell>
          <cell r="G147" t="str">
            <v>BAB3</v>
          </cell>
          <cell r="H147" t="str">
            <v>Biotechnology and Applied Biochemistry</v>
          </cell>
          <cell r="I147" t="str">
            <v>0BABP</v>
          </cell>
          <cell r="J147" t="str">
            <v>Current publication</v>
          </cell>
          <cell r="K147" t="str">
            <v>0BABD</v>
          </cell>
          <cell r="L147" t="str">
            <v>Current publication</v>
          </cell>
          <cell r="M147" t="str">
            <v>0BABC</v>
          </cell>
          <cell r="N147" t="str">
            <v>No</v>
          </cell>
          <cell r="O147" t="str">
            <v>10.1002/(ISSN)1470-8744</v>
          </cell>
          <cell r="P147" t="str">
            <v>https://iubmb.onlinelibrary.wiley.com/journal/14708744</v>
          </cell>
          <cell r="Q147" t="str">
            <v>Life Sciences</v>
          </cell>
          <cell r="R147" t="str">
            <v>Biotechnology (Life Sciences)</v>
          </cell>
          <cell r="S147" t="str">
            <v>Both</v>
          </cell>
          <cell r="U147" t="str">
            <v>Y</v>
          </cell>
          <cell r="W147" t="str">
            <v>Yes</v>
          </cell>
          <cell r="X147" t="str">
            <v>Full Collection</v>
          </cell>
          <cell r="Y147" t="str">
            <v>STM Collection</v>
          </cell>
          <cell r="Z147" t="str">
            <v/>
          </cell>
          <cell r="AA147" t="str">
            <v>Medicine &amp; Nursing Collection</v>
          </cell>
          <cell r="AC147" t="str">
            <v>R4L Collection</v>
          </cell>
          <cell r="AD147" t="str">
            <v>73</v>
          </cell>
          <cell r="AE147">
            <v>6</v>
          </cell>
          <cell r="AF147" t="str">
            <v>1997</v>
          </cell>
          <cell r="AG147" t="str">
            <v>25</v>
          </cell>
          <cell r="AN147" t="str">
            <v>Calendar Year</v>
          </cell>
          <cell r="AO147" t="str">
            <v>International Union of Biochemistry and Molecular Biology</v>
          </cell>
        </row>
        <row r="148">
          <cell r="A148" t="str">
            <v>BAN</v>
          </cell>
          <cell r="B148" t="str">
            <v>BAN</v>
          </cell>
          <cell r="D148" t="str">
            <v>1525-7878</v>
          </cell>
          <cell r="E148" t="str">
            <v>BAN</v>
          </cell>
          <cell r="F148" t="str">
            <v>1949-3215</v>
          </cell>
          <cell r="G148" t="str">
            <v>BAN2</v>
          </cell>
          <cell r="H148" t="str">
            <v>Board &amp; Administrator For Administrators Only</v>
          </cell>
          <cell r="I148" t="str">
            <v>0BANP</v>
          </cell>
          <cell r="J148" t="str">
            <v>Obsolete media</v>
          </cell>
          <cell r="K148" t="str">
            <v>0BAND</v>
          </cell>
          <cell r="L148" t="str">
            <v>Current publication</v>
          </cell>
          <cell r="M148" t="str">
            <v>0BANC</v>
          </cell>
          <cell r="N148" t="str">
            <v>No</v>
          </cell>
          <cell r="O148" t="str">
            <v>10.1002/(ISSN)1949-3215</v>
          </cell>
          <cell r="P148" t="str">
            <v>https://onlinelibrary.wiley.com/journal/19493215</v>
          </cell>
          <cell r="Q148" t="str">
            <v>Business, Economics, Finance &amp; Accounting</v>
          </cell>
          <cell r="R148" t="str">
            <v>Non-Profit Organizations / Management Leadership</v>
          </cell>
          <cell r="S148" t="str">
            <v>Online</v>
          </cell>
          <cell r="T148" t="str">
            <v>E-only title</v>
          </cell>
          <cell r="W148" t="str">
            <v>Yes</v>
          </cell>
          <cell r="X148" t="str">
            <v>Full Collection</v>
          </cell>
          <cell r="Y148" t="str">
            <v/>
          </cell>
          <cell r="Z148" t="str">
            <v>SSH Collection</v>
          </cell>
          <cell r="AA148" t="str">
            <v/>
          </cell>
          <cell r="AB148" t="str">
            <v/>
          </cell>
          <cell r="AC148" t="str">
            <v>R4L Collection</v>
          </cell>
          <cell r="AD148" t="str">
            <v>42</v>
          </cell>
          <cell r="AE148">
            <v>12</v>
          </cell>
          <cell r="AF148" t="str">
            <v>2009</v>
          </cell>
          <cell r="AG148" t="str">
            <v>25</v>
          </cell>
          <cell r="AN148" t="str">
            <v>Rolling Renewal</v>
          </cell>
          <cell r="AO148" t="str">
            <v>Wiley</v>
          </cell>
        </row>
        <row r="149">
          <cell r="A149" t="str">
            <v>BASR</v>
          </cell>
          <cell r="B149" t="str">
            <v>BASR</v>
          </cell>
          <cell r="D149" t="str">
            <v>0045-3609</v>
          </cell>
          <cell r="E149" t="str">
            <v>BASR</v>
          </cell>
          <cell r="F149" t="str">
            <v>1467-8594</v>
          </cell>
          <cell r="G149" t="str">
            <v>BAS3</v>
          </cell>
          <cell r="H149" t="str">
            <v>Business and Society Review</v>
          </cell>
          <cell r="I149" t="str">
            <v>BASRP</v>
          </cell>
          <cell r="J149" t="str">
            <v>Obsolete media</v>
          </cell>
          <cell r="K149" t="str">
            <v>BASRD</v>
          </cell>
          <cell r="L149" t="str">
            <v>Current publication</v>
          </cell>
          <cell r="M149" t="str">
            <v>BASRC</v>
          </cell>
          <cell r="N149" t="str">
            <v>No</v>
          </cell>
          <cell r="O149" t="str">
            <v>10.1111/(ISSN)1467-8594</v>
          </cell>
          <cell r="P149" t="str">
            <v>https://onlinelibrary.wiley.com/journal/14678594</v>
          </cell>
          <cell r="Q149" t="str">
            <v>Business, Economics, Finance &amp; Accounting</v>
          </cell>
          <cell r="R149" t="str">
            <v>Business &amp; Society</v>
          </cell>
          <cell r="S149" t="str">
            <v>Online</v>
          </cell>
          <cell r="T149" t="str">
            <v>E-only title</v>
          </cell>
          <cell r="U149" t="str">
            <v>Y</v>
          </cell>
          <cell r="V149" t="str">
            <v>Yes</v>
          </cell>
          <cell r="W149" t="str">
            <v>Yes</v>
          </cell>
          <cell r="X149" t="str">
            <v>Full Collection</v>
          </cell>
          <cell r="Y149" t="str">
            <v/>
          </cell>
          <cell r="Z149" t="str">
            <v>SSH Collection</v>
          </cell>
          <cell r="AA149" t="str">
            <v/>
          </cell>
          <cell r="AB149" t="str">
            <v/>
          </cell>
          <cell r="AC149" t="str">
            <v>R4L Collection</v>
          </cell>
          <cell r="AD149" t="str">
            <v>131</v>
          </cell>
          <cell r="AE149">
            <v>4</v>
          </cell>
          <cell r="AF149" t="str">
            <v>1998</v>
          </cell>
          <cell r="AG149" t="str">
            <v>99</v>
          </cell>
          <cell r="AN149" t="str">
            <v>Calendar Year</v>
          </cell>
          <cell r="AO149" t="str">
            <v>Center for Business Ethics at Bentley College</v>
          </cell>
        </row>
        <row r="150">
          <cell r="A150" t="str">
            <v>BBB</v>
          </cell>
          <cell r="B150" t="str">
            <v>BBB</v>
          </cell>
          <cell r="D150" t="str">
            <v>1932-104X</v>
          </cell>
          <cell r="E150" t="str">
            <v>BBB</v>
          </cell>
          <cell r="F150" t="str">
            <v>1932-1031</v>
          </cell>
          <cell r="G150" t="str">
            <v>BBB2</v>
          </cell>
          <cell r="H150" t="str">
            <v>Biofuels, Bioproducts and Biorefining</v>
          </cell>
          <cell r="I150" t="str">
            <v>0BBBP</v>
          </cell>
          <cell r="J150" t="str">
            <v>Current publication</v>
          </cell>
          <cell r="K150" t="str">
            <v>0BBBD</v>
          </cell>
          <cell r="L150" t="str">
            <v>Current publication</v>
          </cell>
          <cell r="M150" t="str">
            <v>0BBBC</v>
          </cell>
          <cell r="N150" t="str">
            <v>FTE Small</v>
          </cell>
          <cell r="O150" t="str">
            <v>10.1002/(ISSN)1932-1031</v>
          </cell>
          <cell r="P150" t="str">
            <v>https://scijournals.onlinelibrary.wiley.com/journal/19321031</v>
          </cell>
          <cell r="Q150" t="str">
            <v>Physical Sciences &amp; Engineering</v>
          </cell>
          <cell r="R150" t="str">
            <v>Bioenergy</v>
          </cell>
          <cell r="S150" t="str">
            <v>Both</v>
          </cell>
          <cell r="U150" t="str">
            <v>Y</v>
          </cell>
          <cell r="W150" t="str">
            <v>Yes</v>
          </cell>
          <cell r="X150" t="str">
            <v>Full Collection</v>
          </cell>
          <cell r="Y150" t="str">
            <v>STM Collection</v>
          </cell>
          <cell r="Z150" t="str">
            <v/>
          </cell>
          <cell r="AA150" t="str">
            <v/>
          </cell>
          <cell r="AC150" t="str">
            <v>R4L Collection</v>
          </cell>
          <cell r="AD150" t="str">
            <v>20</v>
          </cell>
          <cell r="AE150">
            <v>6</v>
          </cell>
          <cell r="AF150" t="str">
            <v>2007</v>
          </cell>
          <cell r="AG150" t="str">
            <v>1</v>
          </cell>
          <cell r="AN150" t="str">
            <v>Calendar Year</v>
          </cell>
          <cell r="AO150" t="str">
            <v>Wiley &amp; Society of Chemical Industry</v>
          </cell>
        </row>
        <row r="151">
          <cell r="A151" t="str">
            <v>BCP</v>
          </cell>
          <cell r="B151" t="str">
            <v>BCP</v>
          </cell>
          <cell r="D151" t="str">
            <v>0306-5251</v>
          </cell>
          <cell r="E151" t="str">
            <v>BCP</v>
          </cell>
          <cell r="F151" t="str">
            <v>1365-2125</v>
          </cell>
          <cell r="G151" t="str">
            <v>BCP2</v>
          </cell>
          <cell r="H151" t="str">
            <v>British Journal of Clinical Pharmacology</v>
          </cell>
          <cell r="I151" t="str">
            <v>0BCPP</v>
          </cell>
          <cell r="J151" t="str">
            <v>Obsolete media</v>
          </cell>
          <cell r="K151" t="str">
            <v>0BCPD</v>
          </cell>
          <cell r="L151" t="str">
            <v>Current publication</v>
          </cell>
          <cell r="N151" t="str">
            <v>No</v>
          </cell>
          <cell r="O151" t="str">
            <v>10.1111/(ISSN)1365-2125</v>
          </cell>
          <cell r="P151" t="str">
            <v>https://bpspubs.onlinelibrary.wiley.com/journal/13652125</v>
          </cell>
          <cell r="Q151" t="str">
            <v>Medicine</v>
          </cell>
          <cell r="R151" t="str">
            <v>Pharmacology &amp; Pharmaceutical Medicine</v>
          </cell>
          <cell r="S151" t="str">
            <v>Online</v>
          </cell>
          <cell r="T151" t="str">
            <v>E-only title</v>
          </cell>
          <cell r="U151" t="str">
            <v>Y</v>
          </cell>
          <cell r="V151" t="str">
            <v>Yes</v>
          </cell>
          <cell r="W151" t="str">
            <v>Yes</v>
          </cell>
          <cell r="X151" t="str">
            <v>Full Collection</v>
          </cell>
          <cell r="Y151" t="str">
            <v>STM Collection</v>
          </cell>
          <cell r="Z151" t="str">
            <v/>
          </cell>
          <cell r="AA151" t="str">
            <v>Medicine &amp; Nursing Collection</v>
          </cell>
          <cell r="AB151" t="str">
            <v/>
          </cell>
          <cell r="AC151" t="str">
            <v>R4L Collection</v>
          </cell>
          <cell r="AD151" t="str">
            <v>92</v>
          </cell>
          <cell r="AE151">
            <v>12</v>
          </cell>
          <cell r="AF151" t="str">
            <v>1997</v>
          </cell>
          <cell r="AG151" t="str">
            <v>43</v>
          </cell>
          <cell r="AH151" t="str">
            <v>1996</v>
          </cell>
          <cell r="AI151" t="str">
            <v>41</v>
          </cell>
          <cell r="AJ151" t="str">
            <v>1</v>
          </cell>
          <cell r="AK151" t="str">
            <v>1996</v>
          </cell>
          <cell r="AL151" t="str">
            <v>42</v>
          </cell>
          <cell r="AM151" t="str">
            <v>6</v>
          </cell>
          <cell r="AN151" t="str">
            <v>Calendar Year</v>
          </cell>
          <cell r="AO151" t="str">
            <v>British Pharmacological Society</v>
          </cell>
        </row>
        <row r="152">
          <cell r="A152" t="str">
            <v>BCPT</v>
          </cell>
          <cell r="B152" t="str">
            <v>BCPT</v>
          </cell>
          <cell r="D152" t="str">
            <v>1742-7835</v>
          </cell>
          <cell r="E152" t="str">
            <v>BCPT</v>
          </cell>
          <cell r="F152" t="str">
            <v>1742-7843</v>
          </cell>
          <cell r="G152" t="str">
            <v>BCP3</v>
          </cell>
          <cell r="H152" t="str">
            <v>Basic &amp; Clinical Pharmacology &amp; Toxicology</v>
          </cell>
          <cell r="I152" t="str">
            <v>BCPTP</v>
          </cell>
          <cell r="J152" t="str">
            <v>Obsolete media</v>
          </cell>
          <cell r="K152" t="str">
            <v>BCPTD</v>
          </cell>
          <cell r="L152" t="str">
            <v>Current publication</v>
          </cell>
          <cell r="N152" t="str">
            <v>No</v>
          </cell>
          <cell r="O152" t="str">
            <v>10.1111/(ISSN)1742-7843</v>
          </cell>
          <cell r="P152" t="str">
            <v>https://onlinelibrary.wiley.com/journal/17427843</v>
          </cell>
          <cell r="Q152" t="str">
            <v>Medicine</v>
          </cell>
          <cell r="R152" t="str">
            <v>Pharmacology &amp; Pharmaceutical Medicine</v>
          </cell>
          <cell r="S152" t="str">
            <v>Online</v>
          </cell>
          <cell r="T152" t="str">
            <v>E-only title</v>
          </cell>
          <cell r="U152" t="str">
            <v>Y</v>
          </cell>
          <cell r="V152" t="str">
            <v>Yes</v>
          </cell>
          <cell r="W152" t="str">
            <v>Yes</v>
          </cell>
          <cell r="X152" t="str">
            <v>Full Collection</v>
          </cell>
          <cell r="Y152" t="str">
            <v>STM Collection</v>
          </cell>
          <cell r="Z152" t="str">
            <v/>
          </cell>
          <cell r="AA152" t="str">
            <v>Medicine &amp; Nursing Collection</v>
          </cell>
          <cell r="AB152" t="str">
            <v/>
          </cell>
          <cell r="AC152" t="str">
            <v>R4L Collection</v>
          </cell>
          <cell r="AD152" t="str">
            <v>138-139</v>
          </cell>
          <cell r="AE152">
            <v>12</v>
          </cell>
          <cell r="AF152" t="str">
            <v>1997</v>
          </cell>
          <cell r="AG152" t="str">
            <v>80</v>
          </cell>
          <cell r="AH152" t="str">
            <v>1945</v>
          </cell>
          <cell r="AI152" t="str">
            <v>1</v>
          </cell>
          <cell r="AJ152" t="str">
            <v>1</v>
          </cell>
          <cell r="AK152" t="str">
            <v>1996</v>
          </cell>
          <cell r="AL152" t="str">
            <v>79</v>
          </cell>
          <cell r="AM152" t="str">
            <v>6</v>
          </cell>
          <cell r="AN152" t="str">
            <v>Calendar Year</v>
          </cell>
          <cell r="AO152" t="str">
            <v>Nordic Pharmacological Societies</v>
          </cell>
        </row>
        <row r="153">
          <cell r="A153" t="str">
            <v>BDD</v>
          </cell>
          <cell r="B153" t="str">
            <v>BDD</v>
          </cell>
          <cell r="D153" t="str">
            <v>0142-2782</v>
          </cell>
          <cell r="E153" t="str">
            <v>BDD</v>
          </cell>
          <cell r="F153" t="str">
            <v>1099-081X</v>
          </cell>
          <cell r="G153" t="str">
            <v>BDD2</v>
          </cell>
          <cell r="H153" t="str">
            <v>Biopharmaceutics &amp; Drug Disposition</v>
          </cell>
          <cell r="I153" t="str">
            <v>0BDDP</v>
          </cell>
          <cell r="J153" t="str">
            <v>Obsolete media</v>
          </cell>
          <cell r="K153" t="str">
            <v>0BDDD</v>
          </cell>
          <cell r="L153" t="str">
            <v>Current publication</v>
          </cell>
          <cell r="M153" t="str">
            <v>0BDDC</v>
          </cell>
          <cell r="N153" t="str">
            <v>No</v>
          </cell>
          <cell r="O153" t="str">
            <v>10.1002/(ISSN)1099-081X</v>
          </cell>
          <cell r="P153" t="str">
            <v>https://onlinelibrary.wiley.com/journal/1099081X</v>
          </cell>
          <cell r="Q153" t="str">
            <v>Medicine</v>
          </cell>
          <cell r="R153" t="str">
            <v>Basic Pharmacology</v>
          </cell>
          <cell r="S153" t="str">
            <v>Online</v>
          </cell>
          <cell r="T153" t="str">
            <v>E-only title</v>
          </cell>
          <cell r="U153" t="str">
            <v>Y</v>
          </cell>
          <cell r="V153" t="str">
            <v>Yes</v>
          </cell>
          <cell r="W153" t="str">
            <v>Yes</v>
          </cell>
          <cell r="X153" t="str">
            <v>Full Collection</v>
          </cell>
          <cell r="Y153" t="str">
            <v>STM Collection</v>
          </cell>
          <cell r="Z153" t="str">
            <v/>
          </cell>
          <cell r="AA153" t="str">
            <v>Medicine &amp; Nursing Collection</v>
          </cell>
          <cell r="AB153" t="str">
            <v/>
          </cell>
          <cell r="AC153" t="str">
            <v>R4L Collection</v>
          </cell>
          <cell r="AD153" t="str">
            <v>47</v>
          </cell>
          <cell r="AE153">
            <v>6</v>
          </cell>
          <cell r="AF153" t="str">
            <v>1996</v>
          </cell>
          <cell r="AG153" t="str">
            <v>17</v>
          </cell>
          <cell r="AH153" t="str">
            <v>1979</v>
          </cell>
          <cell r="AI153" t="str">
            <v>1</v>
          </cell>
          <cell r="AJ153" t="str">
            <v>1</v>
          </cell>
          <cell r="AK153" t="str">
            <v>1995</v>
          </cell>
          <cell r="AL153" t="str">
            <v>16</v>
          </cell>
          <cell r="AM153" t="str">
            <v>9</v>
          </cell>
          <cell r="AN153" t="str">
            <v>Calendar Year</v>
          </cell>
          <cell r="AO153" t="str">
            <v>Wiley</v>
          </cell>
        </row>
        <row r="154">
          <cell r="A154" t="str">
            <v>BDI</v>
          </cell>
          <cell r="B154" t="str">
            <v>BDI</v>
          </cell>
          <cell r="D154" t="str">
            <v>1398-5647</v>
          </cell>
          <cell r="E154" t="str">
            <v>BDI</v>
          </cell>
          <cell r="F154" t="str">
            <v>1399-5618</v>
          </cell>
          <cell r="G154" t="str">
            <v>BDI2</v>
          </cell>
          <cell r="H154" t="str">
            <v>Bipolar Disorders</v>
          </cell>
          <cell r="I154" t="str">
            <v>0BDIP</v>
          </cell>
          <cell r="J154" t="str">
            <v>Obsolete media</v>
          </cell>
          <cell r="K154" t="str">
            <v>0BDID</v>
          </cell>
          <cell r="L154" t="str">
            <v>Current publication</v>
          </cell>
          <cell r="N154" t="str">
            <v>No</v>
          </cell>
          <cell r="O154" t="str">
            <v>10.1111/(ISSN)1399-5618</v>
          </cell>
          <cell r="P154" t="str">
            <v>https://onlinelibrary.wiley.com/journal/13995618</v>
          </cell>
          <cell r="Q154" t="str">
            <v>Medicine</v>
          </cell>
          <cell r="R154" t="str">
            <v>Psychiatry</v>
          </cell>
          <cell r="S154" t="str">
            <v>Online</v>
          </cell>
          <cell r="T154" t="str">
            <v>E-only title</v>
          </cell>
          <cell r="U154" t="str">
            <v>Y</v>
          </cell>
          <cell r="V154" t="str">
            <v>Yes</v>
          </cell>
          <cell r="W154" t="str">
            <v>Yes</v>
          </cell>
          <cell r="X154" t="str">
            <v>Full Collection</v>
          </cell>
          <cell r="Y154" t="str">
            <v>STM Collection</v>
          </cell>
          <cell r="Z154" t="str">
            <v/>
          </cell>
          <cell r="AA154" t="str">
            <v>Medicine &amp; Nursing Collection</v>
          </cell>
          <cell r="AB154" t="str">
            <v/>
          </cell>
          <cell r="AC154" t="str">
            <v>R4L Collection</v>
          </cell>
          <cell r="AD154" t="str">
            <v>28</v>
          </cell>
          <cell r="AE154">
            <v>8</v>
          </cell>
          <cell r="AF154" t="str">
            <v>1999</v>
          </cell>
          <cell r="AG154" t="str">
            <v>1</v>
          </cell>
          <cell r="AN154" t="str">
            <v>Calendar Year</v>
          </cell>
          <cell r="AO154" t="str">
            <v>Wiley</v>
          </cell>
        </row>
        <row r="155">
          <cell r="A155" t="str">
            <v>BDM</v>
          </cell>
          <cell r="B155" t="str">
            <v>BDM</v>
          </cell>
          <cell r="D155" t="str">
            <v>0894-3257</v>
          </cell>
          <cell r="E155" t="str">
            <v>BDM</v>
          </cell>
          <cell r="F155" t="str">
            <v>1099-0771</v>
          </cell>
          <cell r="G155" t="str">
            <v>BDM2</v>
          </cell>
          <cell r="H155" t="str">
            <v>Journal of Behavioral Decision Making</v>
          </cell>
          <cell r="I155" t="str">
            <v>0BDMP</v>
          </cell>
          <cell r="J155" t="str">
            <v>Obsolete media</v>
          </cell>
          <cell r="K155" t="str">
            <v>0BDMD</v>
          </cell>
          <cell r="L155" t="str">
            <v>Current publication</v>
          </cell>
          <cell r="M155" t="str">
            <v>0BDMC</v>
          </cell>
          <cell r="N155" t="str">
            <v>No</v>
          </cell>
          <cell r="O155" t="str">
            <v>10.1002/(ISSN)1099-0771</v>
          </cell>
          <cell r="P155" t="str">
            <v>https://onlinelibrary.wiley.com/journal/10990771</v>
          </cell>
          <cell r="Q155" t="str">
            <v>Business, Economics, Finance &amp; Accounting</v>
          </cell>
          <cell r="R155" t="str">
            <v>Decision Sciences</v>
          </cell>
          <cell r="S155" t="str">
            <v>Online</v>
          </cell>
          <cell r="T155" t="str">
            <v>E-only title</v>
          </cell>
          <cell r="U155" t="str">
            <v>Y</v>
          </cell>
          <cell r="V155" t="str">
            <v>Yes</v>
          </cell>
          <cell r="W155" t="str">
            <v>Yes</v>
          </cell>
          <cell r="X155" t="str">
            <v>Full Collection</v>
          </cell>
          <cell r="Y155" t="str">
            <v/>
          </cell>
          <cell r="Z155" t="str">
            <v>SSH Collection</v>
          </cell>
          <cell r="AA155" t="str">
            <v/>
          </cell>
          <cell r="AB155" t="str">
            <v/>
          </cell>
          <cell r="AC155" t="str">
            <v>R4L Collection</v>
          </cell>
          <cell r="AD155" t="str">
            <v>39</v>
          </cell>
          <cell r="AE155">
            <v>5</v>
          </cell>
          <cell r="AF155" t="str">
            <v>1996</v>
          </cell>
          <cell r="AG155" t="str">
            <v>9</v>
          </cell>
          <cell r="AH155" t="str">
            <v>1988</v>
          </cell>
          <cell r="AI155" t="str">
            <v>1</v>
          </cell>
          <cell r="AJ155" t="str">
            <v>1</v>
          </cell>
          <cell r="AK155" t="str">
            <v>1995</v>
          </cell>
          <cell r="AL155" t="str">
            <v>8</v>
          </cell>
          <cell r="AM155" t="str">
            <v>4</v>
          </cell>
          <cell r="AN155" t="str">
            <v>Calendar Year</v>
          </cell>
          <cell r="AO155" t="str">
            <v>Wiley</v>
          </cell>
        </row>
        <row r="156">
          <cell r="A156" t="str">
            <v>BDR</v>
          </cell>
          <cell r="B156" t="str">
            <v>BDR</v>
          </cell>
          <cell r="D156" t="str">
            <v>1542-0752</v>
          </cell>
          <cell r="E156" t="str">
            <v>BDR</v>
          </cell>
          <cell r="F156" t="str">
            <v>2472-1727</v>
          </cell>
          <cell r="G156" t="str">
            <v>BDR2</v>
          </cell>
          <cell r="H156" t="str">
            <v>Birth Defects Research</v>
          </cell>
          <cell r="I156" t="str">
            <v>0BDRP</v>
          </cell>
          <cell r="J156" t="str">
            <v>Obsolete media</v>
          </cell>
          <cell r="K156" t="str">
            <v>0BDRD</v>
          </cell>
          <cell r="L156" t="str">
            <v>Current publication</v>
          </cell>
          <cell r="N156" t="str">
            <v>No</v>
          </cell>
          <cell r="O156" t="str">
            <v>10.1002/(ISSN)2472-1727</v>
          </cell>
          <cell r="P156" t="str">
            <v>https://onlinelibrary.wiley.com/journal/24721727</v>
          </cell>
          <cell r="Q156" t="str">
            <v>Life Sciences</v>
          </cell>
          <cell r="R156" t="str">
            <v>Medical Genetics</v>
          </cell>
          <cell r="S156" t="str">
            <v>Online</v>
          </cell>
          <cell r="T156" t="str">
            <v>E-only title</v>
          </cell>
          <cell r="U156" t="str">
            <v>Y</v>
          </cell>
          <cell r="V156" t="str">
            <v>Yes</v>
          </cell>
          <cell r="W156" t="str">
            <v>Yes</v>
          </cell>
          <cell r="X156" t="str">
            <v>Full Collection</v>
          </cell>
          <cell r="Y156" t="str">
            <v>STM Collection</v>
          </cell>
          <cell r="Z156" t="str">
            <v/>
          </cell>
          <cell r="AA156" t="str">
            <v/>
          </cell>
          <cell r="AB156" t="str">
            <v/>
          </cell>
          <cell r="AC156" t="str">
            <v>R4L Collection</v>
          </cell>
          <cell r="AD156" t="str">
            <v>118</v>
          </cell>
          <cell r="AE156">
            <v>12</v>
          </cell>
          <cell r="AF156" t="str">
            <v>1996</v>
          </cell>
          <cell r="AG156">
            <v>16</v>
          </cell>
          <cell r="AN156" t="str">
            <v>Calendar Year</v>
          </cell>
          <cell r="AO156" t="str">
            <v>Wiley</v>
          </cell>
        </row>
        <row r="157">
          <cell r="A157" t="str">
            <v>BEER</v>
          </cell>
          <cell r="B157" t="str">
            <v>BEER</v>
          </cell>
          <cell r="D157" t="str">
            <v>2694-6416</v>
          </cell>
          <cell r="E157" t="str">
            <v>BEER</v>
          </cell>
          <cell r="F157" t="str">
            <v>2694-6424</v>
          </cell>
          <cell r="G157" t="str">
            <v>BEE3</v>
          </cell>
          <cell r="H157" t="str">
            <v>Business Ethics, the Environment &amp; Responsibility</v>
          </cell>
          <cell r="I157" t="str">
            <v>BEERP</v>
          </cell>
          <cell r="J157" t="str">
            <v>Current publication</v>
          </cell>
          <cell r="K157" t="str">
            <v>BEERD</v>
          </cell>
          <cell r="L157" t="str">
            <v>Current publication</v>
          </cell>
          <cell r="M157" t="str">
            <v>BEERC</v>
          </cell>
          <cell r="N157" t="str">
            <v>No</v>
          </cell>
          <cell r="O157" t="str">
            <v>10.1111/(ISSN)2694-6424</v>
          </cell>
          <cell r="P157" t="str">
            <v>https://onlinelibrary.wiley.com/journal/26946424</v>
          </cell>
          <cell r="Q157" t="str">
            <v>Business, Economics, Finance &amp; Accounting</v>
          </cell>
          <cell r="R157" t="str">
            <v>Business Ethics</v>
          </cell>
          <cell r="S157" t="str">
            <v>Both</v>
          </cell>
          <cell r="U157" t="str">
            <v>Y</v>
          </cell>
          <cell r="W157" t="str">
            <v>Yes</v>
          </cell>
          <cell r="X157" t="str">
            <v>Full Collection</v>
          </cell>
          <cell r="Y157" t="str">
            <v/>
          </cell>
          <cell r="Z157" t="str">
            <v>SSH Collection</v>
          </cell>
          <cell r="AA157" t="str">
            <v/>
          </cell>
          <cell r="AB157" t="str">
            <v/>
          </cell>
          <cell r="AC157" t="str">
            <v>R4L Collection</v>
          </cell>
          <cell r="AD157" t="str">
            <v>35</v>
          </cell>
          <cell r="AE157">
            <v>4</v>
          </cell>
          <cell r="AF157" t="str">
            <v>1997</v>
          </cell>
          <cell r="AG157" t="str">
            <v>6</v>
          </cell>
          <cell r="AH157" t="str">
            <v>1992</v>
          </cell>
          <cell r="AI157" t="str">
            <v>1</v>
          </cell>
          <cell r="AJ157" t="str">
            <v>1</v>
          </cell>
          <cell r="AK157" t="str">
            <v>1996</v>
          </cell>
          <cell r="AL157" t="str">
            <v>5</v>
          </cell>
          <cell r="AM157" t="str">
            <v>4</v>
          </cell>
          <cell r="AN157" t="str">
            <v>Calendar Year</v>
          </cell>
          <cell r="AO157" t="str">
            <v>Wiley</v>
          </cell>
        </row>
        <row r="158">
          <cell r="A158" t="str">
            <v>BEM</v>
          </cell>
          <cell r="B158" t="str">
            <v>BEM</v>
          </cell>
          <cell r="D158" t="str">
            <v>0197-8462</v>
          </cell>
          <cell r="E158" t="str">
            <v>BEM</v>
          </cell>
          <cell r="F158" t="str">
            <v>1521-186X</v>
          </cell>
          <cell r="G158" t="str">
            <v>BEM2</v>
          </cell>
          <cell r="H158" t="str">
            <v>Bioelectromagnetics</v>
          </cell>
          <cell r="I158" t="str">
            <v>0BEMP</v>
          </cell>
          <cell r="J158" t="str">
            <v>Obsolete media</v>
          </cell>
          <cell r="K158" t="str">
            <v>0BEMD</v>
          </cell>
          <cell r="L158" t="str">
            <v>Current publication</v>
          </cell>
          <cell r="N158" t="str">
            <v>No</v>
          </cell>
          <cell r="O158" t="str">
            <v>10.1002/(ISSN)1521-186X</v>
          </cell>
          <cell r="P158" t="str">
            <v>https://onlinelibrary.wiley.com/journal/1521186X</v>
          </cell>
          <cell r="Q158" t="str">
            <v>Physical Sciences &amp; Engineering</v>
          </cell>
          <cell r="R158" t="str">
            <v>Biophysics</v>
          </cell>
          <cell r="S158" t="str">
            <v>Online</v>
          </cell>
          <cell r="T158" t="str">
            <v>E-only title</v>
          </cell>
          <cell r="U158" t="str">
            <v>Y</v>
          </cell>
          <cell r="V158" t="str">
            <v>Yes</v>
          </cell>
          <cell r="W158" t="str">
            <v>Yes</v>
          </cell>
          <cell r="X158" t="str">
            <v>Full Collection</v>
          </cell>
          <cell r="Y158" t="str">
            <v>STM Collection</v>
          </cell>
          <cell r="Z158" t="str">
            <v/>
          </cell>
          <cell r="AA158" t="str">
            <v/>
          </cell>
          <cell r="AB158" t="str">
            <v/>
          </cell>
          <cell r="AC158" t="str">
            <v>R4L Collection</v>
          </cell>
          <cell r="AD158" t="str">
            <v>47</v>
          </cell>
          <cell r="AE158">
            <v>8</v>
          </cell>
          <cell r="AF158" t="str">
            <v>1996</v>
          </cell>
          <cell r="AG158" t="str">
            <v>17</v>
          </cell>
          <cell r="AH158" t="str">
            <v>1980</v>
          </cell>
          <cell r="AI158" t="str">
            <v>1</v>
          </cell>
          <cell r="AJ158" t="str">
            <v>1</v>
          </cell>
          <cell r="AK158" t="str">
            <v>1995</v>
          </cell>
          <cell r="AL158" t="str">
            <v>16</v>
          </cell>
          <cell r="AM158" t="str">
            <v>6</v>
          </cell>
          <cell r="AN158" t="str">
            <v>Calendar Year</v>
          </cell>
          <cell r="AO158" t="str">
            <v>Bioelectromagnetics Society</v>
          </cell>
        </row>
        <row r="159">
          <cell r="A159" t="str">
            <v>BERJ</v>
          </cell>
          <cell r="B159" t="str">
            <v>BERJ</v>
          </cell>
          <cell r="D159" t="str">
            <v>0141-1926</v>
          </cell>
          <cell r="E159" t="str">
            <v>BERJ</v>
          </cell>
          <cell r="F159" t="str">
            <v>1469-3518</v>
          </cell>
          <cell r="G159" t="str">
            <v>BER3</v>
          </cell>
          <cell r="H159" t="str">
            <v>British Educational Research Journal</v>
          </cell>
          <cell r="I159" t="str">
            <v>BERJP</v>
          </cell>
          <cell r="J159" t="str">
            <v>Current publication</v>
          </cell>
          <cell r="K159" t="str">
            <v>BERJD</v>
          </cell>
          <cell r="L159" t="str">
            <v>Current publication</v>
          </cell>
          <cell r="M159" t="str">
            <v>BERJC</v>
          </cell>
          <cell r="N159" t="str">
            <v>No</v>
          </cell>
          <cell r="O159" t="str">
            <v>10.1002/(ISSN)1469-3518</v>
          </cell>
          <cell r="P159" t="str">
            <v>https://bera-journals.onlinelibrary.wiley.com/journal/14693518</v>
          </cell>
          <cell r="Q159" t="str">
            <v>Social &amp; Behavioral Sciences</v>
          </cell>
          <cell r="R159" t="str">
            <v>General &amp; Introductory Education</v>
          </cell>
          <cell r="S159" t="str">
            <v>Both</v>
          </cell>
          <cell r="U159" t="str">
            <v>Y</v>
          </cell>
          <cell r="W159" t="str">
            <v>Yes</v>
          </cell>
          <cell r="X159" t="str">
            <v>Full Collection</v>
          </cell>
          <cell r="Y159" t="str">
            <v/>
          </cell>
          <cell r="Z159" t="str">
            <v>SSH Collection</v>
          </cell>
          <cell r="AA159" t="str">
            <v/>
          </cell>
          <cell r="AB159" t="str">
            <v/>
          </cell>
          <cell r="AC159" t="str">
            <v>R4L Collection</v>
          </cell>
          <cell r="AD159" t="str">
            <v>52</v>
          </cell>
          <cell r="AE159">
            <v>6</v>
          </cell>
          <cell r="AF159" t="str">
            <v>1997</v>
          </cell>
          <cell r="AG159" t="str">
            <v>23</v>
          </cell>
          <cell r="AH159" t="str">
            <v>1975</v>
          </cell>
          <cell r="AI159" t="str">
            <v>1</v>
          </cell>
          <cell r="AJ159" t="str">
            <v>1</v>
          </cell>
          <cell r="AK159" t="str">
            <v>1996</v>
          </cell>
          <cell r="AL159" t="str">
            <v>22</v>
          </cell>
          <cell r="AM159" t="str">
            <v>5</v>
          </cell>
          <cell r="AN159" t="str">
            <v>Calendar Year</v>
          </cell>
          <cell r="AO159" t="str">
            <v>British Educational Research Association</v>
          </cell>
        </row>
        <row r="160">
          <cell r="A160" t="str">
            <v>BIES</v>
          </cell>
          <cell r="B160" t="str">
            <v>BIES</v>
          </cell>
          <cell r="D160" t="str">
            <v>0265-9247</v>
          </cell>
          <cell r="E160" t="str">
            <v>BIES</v>
          </cell>
          <cell r="F160" t="str">
            <v>1521-1878</v>
          </cell>
          <cell r="G160" t="str">
            <v>BIE3</v>
          </cell>
          <cell r="H160" t="str">
            <v>BioEssays</v>
          </cell>
          <cell r="I160" t="str">
            <v>BIESP</v>
          </cell>
          <cell r="J160" t="str">
            <v>Obsolete media</v>
          </cell>
          <cell r="K160" t="str">
            <v>BIESD</v>
          </cell>
          <cell r="L160" t="str">
            <v>Current publication</v>
          </cell>
          <cell r="N160" t="str">
            <v>No</v>
          </cell>
          <cell r="O160" t="str">
            <v>10.1002/(ISSN)1521-1878</v>
          </cell>
          <cell r="P160" t="str">
            <v>https://onlinelibrary.wiley.com/journal/15211878</v>
          </cell>
          <cell r="Q160" t="str">
            <v>Life Sciences</v>
          </cell>
          <cell r="R160" t="str">
            <v>Cell &amp; Molecular Biology</v>
          </cell>
          <cell r="S160" t="str">
            <v>Online</v>
          </cell>
          <cell r="T160" t="str">
            <v>E-only title</v>
          </cell>
          <cell r="U160" t="str">
            <v>Y</v>
          </cell>
          <cell r="V160" t="str">
            <v>Yes</v>
          </cell>
          <cell r="W160" t="str">
            <v>Yes</v>
          </cell>
          <cell r="X160" t="str">
            <v>Full Collection</v>
          </cell>
          <cell r="Y160" t="str">
            <v>STM Collection</v>
          </cell>
          <cell r="Z160" t="str">
            <v/>
          </cell>
          <cell r="AA160" t="str">
            <v/>
          </cell>
          <cell r="AB160" t="str">
            <v/>
          </cell>
          <cell r="AC160" t="str">
            <v>R4L Collection</v>
          </cell>
          <cell r="AD160" t="str">
            <v>48</v>
          </cell>
          <cell r="AE160">
            <v>12</v>
          </cell>
          <cell r="AF160" t="str">
            <v>1998</v>
          </cell>
          <cell r="AG160" t="str">
            <v>20</v>
          </cell>
          <cell r="AH160" t="str">
            <v>1984</v>
          </cell>
          <cell r="AI160" t="str">
            <v>1</v>
          </cell>
          <cell r="AJ160" t="str">
            <v>1</v>
          </cell>
          <cell r="AK160" t="str">
            <v>1997</v>
          </cell>
          <cell r="AL160" t="str">
            <v>19</v>
          </cell>
          <cell r="AM160" t="str">
            <v>12</v>
          </cell>
          <cell r="AN160" t="str">
            <v>Calendar Year</v>
          </cell>
          <cell r="AO160" t="str">
            <v>Wiley</v>
          </cell>
        </row>
        <row r="161">
          <cell r="A161" t="str">
            <v>BIN</v>
          </cell>
          <cell r="B161" t="str">
            <v>BIN</v>
          </cell>
          <cell r="D161" t="str">
            <v>1072-0847</v>
          </cell>
          <cell r="E161" t="str">
            <v>BIN</v>
          </cell>
          <cell r="F161" t="str">
            <v>1099-078X</v>
          </cell>
          <cell r="G161" t="str">
            <v>BIN2</v>
          </cell>
          <cell r="H161" t="str">
            <v>Behavioral Interventions</v>
          </cell>
          <cell r="I161" t="str">
            <v>0BINP</v>
          </cell>
          <cell r="J161" t="str">
            <v>Obsolete media</v>
          </cell>
          <cell r="K161" t="str">
            <v>0BIND</v>
          </cell>
          <cell r="L161" t="str">
            <v>Current publication</v>
          </cell>
          <cell r="M161" t="str">
            <v>0BINC</v>
          </cell>
          <cell r="N161" t="str">
            <v>No</v>
          </cell>
          <cell r="O161" t="str">
            <v>10.1002/(ISSN)1099-078X</v>
          </cell>
          <cell r="P161" t="str">
            <v>https://onlinelibrary.wiley.com/journal/1099078X</v>
          </cell>
          <cell r="Q161" t="str">
            <v>Psychology</v>
          </cell>
          <cell r="R161" t="str">
            <v>Clinical Psychology</v>
          </cell>
          <cell r="S161" t="str">
            <v>Online</v>
          </cell>
          <cell r="T161" t="str">
            <v>E-only title</v>
          </cell>
          <cell r="U161" t="str">
            <v>Y</v>
          </cell>
          <cell r="V161" t="str">
            <v>Yes</v>
          </cell>
          <cell r="W161" t="str">
            <v>Yes</v>
          </cell>
          <cell r="X161" t="str">
            <v>Full Collection</v>
          </cell>
          <cell r="Y161" t="str">
            <v/>
          </cell>
          <cell r="Z161" t="str">
            <v>SSH Collection</v>
          </cell>
          <cell r="AA161" t="str">
            <v>Medicine &amp; Nursing Collection</v>
          </cell>
          <cell r="AB161" t="str">
            <v/>
          </cell>
          <cell r="AC161" t="str">
            <v>R4L Collection</v>
          </cell>
          <cell r="AD161" t="str">
            <v>41</v>
          </cell>
          <cell r="AE161">
            <v>4</v>
          </cell>
          <cell r="AF161" t="str">
            <v>1996</v>
          </cell>
          <cell r="AG161" t="str">
            <v>11</v>
          </cell>
          <cell r="AH161" t="str">
            <v>1986</v>
          </cell>
          <cell r="AI161" t="str">
            <v>1</v>
          </cell>
          <cell r="AJ161" t="str">
            <v>1</v>
          </cell>
          <cell r="AK161" t="str">
            <v>1995</v>
          </cell>
          <cell r="AL161" t="str">
            <v>8</v>
          </cell>
          <cell r="AM161" t="str">
            <v>4</v>
          </cell>
          <cell r="AN161" t="str">
            <v>Calendar Year</v>
          </cell>
          <cell r="AO161" t="str">
            <v>Wiley</v>
          </cell>
        </row>
        <row r="162">
          <cell r="A162" t="str">
            <v>BIO</v>
          </cell>
          <cell r="B162" t="str">
            <v>BIO</v>
          </cell>
          <cell r="D162" t="str">
            <v>1522-7235</v>
          </cell>
          <cell r="E162" t="str">
            <v>BIO</v>
          </cell>
          <cell r="F162" t="str">
            <v>1522-7243</v>
          </cell>
          <cell r="G162" t="str">
            <v>BIO2</v>
          </cell>
          <cell r="H162" t="str">
            <v>Luminescence</v>
          </cell>
          <cell r="I162" t="str">
            <v>0BIOP</v>
          </cell>
          <cell r="J162" t="str">
            <v>Obsolete media</v>
          </cell>
          <cell r="K162" t="str">
            <v>0BIOD</v>
          </cell>
          <cell r="L162" t="str">
            <v>Current publication</v>
          </cell>
          <cell r="N162" t="str">
            <v>No</v>
          </cell>
          <cell r="O162" t="str">
            <v>10.1002/(ISSN)1522-7243</v>
          </cell>
          <cell r="P162" t="str">
            <v>https://analyticalsciencejournals.onlinelibrary.wiley.com/journal/15227243</v>
          </cell>
          <cell r="Q162" t="str">
            <v>Chemistry</v>
          </cell>
          <cell r="R162" t="str">
            <v>Analytical Chemistry</v>
          </cell>
          <cell r="S162" t="str">
            <v>Online</v>
          </cell>
          <cell r="T162" t="str">
            <v>E-only title</v>
          </cell>
          <cell r="U162" t="str">
            <v>Y</v>
          </cell>
          <cell r="V162" t="str">
            <v>Yes</v>
          </cell>
          <cell r="W162" t="str">
            <v>Yes</v>
          </cell>
          <cell r="X162" t="str">
            <v>Full Collection</v>
          </cell>
          <cell r="Y162" t="str">
            <v>STM Collection</v>
          </cell>
          <cell r="Z162" t="str">
            <v/>
          </cell>
          <cell r="AA162" t="str">
            <v/>
          </cell>
          <cell r="AB162" t="str">
            <v/>
          </cell>
          <cell r="AD162" t="str">
            <v>41</v>
          </cell>
          <cell r="AE162">
            <v>12</v>
          </cell>
          <cell r="AF162" t="str">
            <v>1996</v>
          </cell>
          <cell r="AG162" t="str">
            <v>11</v>
          </cell>
          <cell r="AH162" t="str">
            <v>1986</v>
          </cell>
          <cell r="AI162" t="str">
            <v>1</v>
          </cell>
          <cell r="AJ162" t="str">
            <v>1</v>
          </cell>
          <cell r="AK162" t="str">
            <v>1995</v>
          </cell>
          <cell r="AL162" t="str">
            <v>10</v>
          </cell>
          <cell r="AM162" t="str">
            <v>6</v>
          </cell>
          <cell r="AN162" t="str">
            <v>Calendar Year</v>
          </cell>
          <cell r="AO162" t="str">
            <v>Wiley</v>
          </cell>
        </row>
        <row r="163">
          <cell r="A163" t="str">
            <v>BIOE</v>
          </cell>
          <cell r="B163" t="str">
            <v>BIOE</v>
          </cell>
          <cell r="C163" t="str">
            <v>MJ0012</v>
          </cell>
          <cell r="D163" t="str">
            <v>0269-9702</v>
          </cell>
          <cell r="E163" t="str">
            <v>BIOE</v>
          </cell>
          <cell r="F163" t="str">
            <v>1467-8519</v>
          </cell>
          <cell r="G163" t="str">
            <v>BIO4</v>
          </cell>
          <cell r="H163" t="str">
            <v>Bioethics</v>
          </cell>
          <cell r="I163" t="str">
            <v>BIOEP</v>
          </cell>
          <cell r="J163" t="str">
            <v>Current publication</v>
          </cell>
          <cell r="K163" t="str">
            <v>BIOED</v>
          </cell>
          <cell r="L163" t="str">
            <v>Current publication</v>
          </cell>
          <cell r="N163" t="str">
            <v>No</v>
          </cell>
          <cell r="O163" t="str">
            <v>10.1111/(ISSN)1467-8519</v>
          </cell>
          <cell r="P163" t="str">
            <v>https://onlinelibrary.wiley.com/journal/14678519</v>
          </cell>
          <cell r="Q163" t="str">
            <v>Humanities</v>
          </cell>
          <cell r="R163" t="str">
            <v>Bioethics &amp; Medical Ethics</v>
          </cell>
          <cell r="S163" t="str">
            <v>Both</v>
          </cell>
          <cell r="U163" t="str">
            <v>Y</v>
          </cell>
          <cell r="V163" t="str">
            <v>Yes</v>
          </cell>
          <cell r="W163" t="str">
            <v>Yes</v>
          </cell>
          <cell r="X163" t="str">
            <v>Full Collection</v>
          </cell>
          <cell r="Y163" t="str">
            <v/>
          </cell>
          <cell r="Z163" t="str">
            <v>SSH Collection</v>
          </cell>
          <cell r="AA163" t="str">
            <v>Medicine &amp; Nursing Collection</v>
          </cell>
          <cell r="AB163" t="str">
            <v/>
          </cell>
          <cell r="AC163" t="str">
            <v>R4L Collection</v>
          </cell>
          <cell r="AD163" t="str">
            <v>40</v>
          </cell>
          <cell r="AE163">
            <v>9</v>
          </cell>
          <cell r="AF163" t="str">
            <v>1997</v>
          </cell>
          <cell r="AG163" t="str">
            <v>11</v>
          </cell>
          <cell r="AH163" t="str">
            <v>1987</v>
          </cell>
          <cell r="AI163" t="str">
            <v>1</v>
          </cell>
          <cell r="AJ163" t="str">
            <v>1</v>
          </cell>
          <cell r="AK163" t="str">
            <v>1996</v>
          </cell>
          <cell r="AL163" t="str">
            <v>10</v>
          </cell>
          <cell r="AM163" t="str">
            <v>4</v>
          </cell>
          <cell r="AN163" t="str">
            <v>Calendar Year</v>
          </cell>
          <cell r="AO163" t="str">
            <v>Wiley</v>
          </cell>
        </row>
        <row r="164">
          <cell r="A164" t="str">
            <v>BIOF</v>
          </cell>
          <cell r="B164" t="str">
            <v>BIOF</v>
          </cell>
          <cell r="D164" t="str">
            <v>0951-6433</v>
          </cell>
          <cell r="E164" t="str">
            <v>BIOF</v>
          </cell>
          <cell r="F164" t="str">
            <v>1872-8081</v>
          </cell>
          <cell r="G164" t="str">
            <v>BIO5</v>
          </cell>
          <cell r="H164" t="str">
            <v>BioFactors</v>
          </cell>
          <cell r="I164" t="str">
            <v>BIOFP</v>
          </cell>
          <cell r="J164" t="str">
            <v>Obsolete media</v>
          </cell>
          <cell r="K164" t="str">
            <v>BIOFD</v>
          </cell>
          <cell r="L164" t="str">
            <v>Current publication</v>
          </cell>
          <cell r="N164" t="str">
            <v>No</v>
          </cell>
          <cell r="O164" t="str">
            <v>10.1002/(ISSN)1872-8081</v>
          </cell>
          <cell r="P164" t="str">
            <v>https://iubmb.onlinelibrary.wiley.com/journal/18728081</v>
          </cell>
          <cell r="Q164" t="str">
            <v>Life Sciences</v>
          </cell>
          <cell r="R164" t="str">
            <v>Biochemistry</v>
          </cell>
          <cell r="S164" t="str">
            <v>Online</v>
          </cell>
          <cell r="T164" t="str">
            <v>E-only title</v>
          </cell>
          <cell r="U164" t="str">
            <v>Y</v>
          </cell>
          <cell r="V164" t="str">
            <v>Yes</v>
          </cell>
          <cell r="W164" t="str">
            <v>Yes</v>
          </cell>
          <cell r="X164" t="str">
            <v>Full Collection</v>
          </cell>
          <cell r="Y164" t="str">
            <v>STM Collection</v>
          </cell>
          <cell r="Z164" t="str">
            <v/>
          </cell>
          <cell r="AA164" t="str">
            <v>Medicine &amp; Nursing Collection</v>
          </cell>
          <cell r="AC164" t="str">
            <v>R4L Collection</v>
          </cell>
          <cell r="AD164" t="str">
            <v>52</v>
          </cell>
          <cell r="AE164">
            <v>6</v>
          </cell>
          <cell r="AF164" t="str">
            <v>1997</v>
          </cell>
          <cell r="AG164" t="str">
            <v>6</v>
          </cell>
          <cell r="AN164" t="str">
            <v>Calendar Year</v>
          </cell>
          <cell r="AO164" t="str">
            <v>International Union of Biochemistry and Molecular Biology</v>
          </cell>
        </row>
        <row r="165">
          <cell r="A165" t="str">
            <v>BIP</v>
          </cell>
          <cell r="B165" t="str">
            <v>BIP</v>
          </cell>
          <cell r="C165" t="str">
            <v>MJ0412</v>
          </cell>
          <cell r="D165" t="str">
            <v>0006-3525</v>
          </cell>
          <cell r="E165" t="str">
            <v>BIP</v>
          </cell>
          <cell r="F165" t="str">
            <v>1097-0282</v>
          </cell>
          <cell r="G165" t="str">
            <v>BIP2</v>
          </cell>
          <cell r="H165" t="str">
            <v>Biopolymers</v>
          </cell>
          <cell r="I165" t="str">
            <v>0BIPP</v>
          </cell>
          <cell r="J165" t="str">
            <v>Obsolete media</v>
          </cell>
          <cell r="K165" t="str">
            <v>0BIPD</v>
          </cell>
          <cell r="L165" t="str">
            <v>Current publication</v>
          </cell>
          <cell r="N165" t="str">
            <v>No</v>
          </cell>
          <cell r="O165" t="str">
            <v>10.1002/(ISSN)1097-0282</v>
          </cell>
          <cell r="P165" t="str">
            <v>https://onlinelibrary.wiley.com/journal/10970282</v>
          </cell>
          <cell r="Q165" t="str">
            <v>Physical Sciences &amp; Engineering</v>
          </cell>
          <cell r="R165" t="str">
            <v>Biopolymers</v>
          </cell>
          <cell r="S165" t="str">
            <v>Online</v>
          </cell>
          <cell r="T165" t="str">
            <v>E-only title</v>
          </cell>
          <cell r="U165" t="str">
            <v>Y</v>
          </cell>
          <cell r="V165" t="str">
            <v>Yes</v>
          </cell>
          <cell r="W165" t="str">
            <v>Yes</v>
          </cell>
          <cell r="X165" t="str">
            <v>Full Collection</v>
          </cell>
          <cell r="Y165" t="str">
            <v>STM Collection</v>
          </cell>
          <cell r="Z165" t="str">
            <v/>
          </cell>
          <cell r="AA165" t="str">
            <v/>
          </cell>
          <cell r="AB165" t="str">
            <v/>
          </cell>
          <cell r="AC165" t="str">
            <v>R4L Collection</v>
          </cell>
          <cell r="AD165" t="str">
            <v>117</v>
          </cell>
          <cell r="AE165">
            <v>6</v>
          </cell>
          <cell r="AF165" t="str">
            <v>1996</v>
          </cell>
          <cell r="AG165" t="str">
            <v>38</v>
          </cell>
          <cell r="AH165" t="str">
            <v>1963</v>
          </cell>
          <cell r="AI165" t="str">
            <v>1</v>
          </cell>
          <cell r="AJ165" t="str">
            <v>1</v>
          </cell>
          <cell r="AK165" t="str">
            <v>1995</v>
          </cell>
          <cell r="AL165" t="str">
            <v>37</v>
          </cell>
          <cell r="AM165" t="str">
            <v>6</v>
          </cell>
          <cell r="AN165" t="str">
            <v>Calendar Year</v>
          </cell>
          <cell r="AO165" t="str">
            <v>Wiley</v>
          </cell>
        </row>
        <row r="166">
          <cell r="A166" t="str">
            <v>BIRT</v>
          </cell>
          <cell r="B166" t="str">
            <v>BIRT</v>
          </cell>
          <cell r="D166" t="str">
            <v>0730-7659</v>
          </cell>
          <cell r="E166" t="str">
            <v>BIRT</v>
          </cell>
          <cell r="F166" t="str">
            <v>1523-536X</v>
          </cell>
          <cell r="G166" t="str">
            <v>BIR3</v>
          </cell>
          <cell r="H166" t="str">
            <v>Birth</v>
          </cell>
          <cell r="I166" t="str">
            <v>BIRTP</v>
          </cell>
          <cell r="J166" t="str">
            <v>Current publication</v>
          </cell>
          <cell r="K166" t="str">
            <v>BIRTD</v>
          </cell>
          <cell r="L166" t="str">
            <v>Current publication</v>
          </cell>
          <cell r="M166" t="str">
            <v>BIRTC</v>
          </cell>
          <cell r="N166" t="str">
            <v>No</v>
          </cell>
          <cell r="O166" t="str">
            <v>10.1111/(ISSN)1523-536X</v>
          </cell>
          <cell r="P166" t="str">
            <v>https://onlinelibrary.wiley.com/journal/1523536X</v>
          </cell>
          <cell r="Q166" t="str">
            <v>Nursing, Dentistry &amp; Healthcare</v>
          </cell>
          <cell r="R166" t="str">
            <v>Women's Health Nursing</v>
          </cell>
          <cell r="S166" t="str">
            <v>Both</v>
          </cell>
          <cell r="U166" t="str">
            <v>Y</v>
          </cell>
          <cell r="W166" t="str">
            <v>Yes</v>
          </cell>
          <cell r="X166" t="str">
            <v>Full Collection</v>
          </cell>
          <cell r="Y166" t="str">
            <v>STM Collection</v>
          </cell>
          <cell r="Z166" t="str">
            <v/>
          </cell>
          <cell r="AA166" t="str">
            <v>Medicine &amp; Nursing Collection</v>
          </cell>
          <cell r="AB166" t="str">
            <v/>
          </cell>
          <cell r="AC166" t="str">
            <v>R4L Collection</v>
          </cell>
          <cell r="AD166" t="str">
            <v>53</v>
          </cell>
          <cell r="AE166">
            <v>4</v>
          </cell>
          <cell r="AF166" t="str">
            <v>1997</v>
          </cell>
          <cell r="AG166" t="str">
            <v>24</v>
          </cell>
          <cell r="AH166" t="str">
            <v>1973</v>
          </cell>
          <cell r="AI166" t="str">
            <v>1</v>
          </cell>
          <cell r="AJ166" t="str">
            <v>1</v>
          </cell>
          <cell r="AK166" t="str">
            <v>1996</v>
          </cell>
          <cell r="AL166" t="str">
            <v>23</v>
          </cell>
          <cell r="AM166" t="str">
            <v>4</v>
          </cell>
          <cell r="AN166" t="str">
            <v>Calendar Year</v>
          </cell>
          <cell r="AO166" t="str">
            <v>Wiley</v>
          </cell>
        </row>
        <row r="167">
          <cell r="A167" t="str">
            <v>BIT</v>
          </cell>
          <cell r="B167" t="str">
            <v>BIT</v>
          </cell>
          <cell r="D167" t="str">
            <v>0006-3592</v>
          </cell>
          <cell r="E167" t="str">
            <v>BIT</v>
          </cell>
          <cell r="F167" t="str">
            <v>1097-0290</v>
          </cell>
          <cell r="G167" t="str">
            <v>BIT2</v>
          </cell>
          <cell r="H167" t="str">
            <v>Biotechnology and Bioengineering</v>
          </cell>
          <cell r="I167" t="str">
            <v>0BITP</v>
          </cell>
          <cell r="J167" t="str">
            <v>Current publication</v>
          </cell>
          <cell r="K167" t="str">
            <v>0BITD</v>
          </cell>
          <cell r="L167" t="str">
            <v>Current publication</v>
          </cell>
          <cell r="M167" t="str">
            <v>0BITC</v>
          </cell>
          <cell r="N167" t="str">
            <v>No</v>
          </cell>
          <cell r="O167" t="str">
            <v>10.1002/(ISSN)1097-0290</v>
          </cell>
          <cell r="P167" t="str">
            <v>https://analyticalsciencejournals.onlinelibrary.wiley.com/journal/10970290</v>
          </cell>
          <cell r="Q167" t="str">
            <v>Life Sciences</v>
          </cell>
          <cell r="R167" t="str">
            <v>Biotechnology (Life Sciences)</v>
          </cell>
          <cell r="S167" t="str">
            <v>Both</v>
          </cell>
          <cell r="U167" t="str">
            <v>Y</v>
          </cell>
          <cell r="W167" t="str">
            <v>Yes</v>
          </cell>
          <cell r="X167" t="str">
            <v>Full Collection</v>
          </cell>
          <cell r="Y167" t="str">
            <v>STM Collection</v>
          </cell>
          <cell r="Z167" t="str">
            <v/>
          </cell>
          <cell r="AA167" t="str">
            <v/>
          </cell>
          <cell r="AB167" t="str">
            <v/>
          </cell>
          <cell r="AC167" t="str">
            <v>R4L Collection</v>
          </cell>
          <cell r="AD167" t="str">
            <v>123</v>
          </cell>
          <cell r="AE167">
            <v>12</v>
          </cell>
          <cell r="AF167" t="str">
            <v>1996</v>
          </cell>
          <cell r="AG167" t="str">
            <v>49</v>
          </cell>
          <cell r="AH167" t="str">
            <v>1959</v>
          </cell>
          <cell r="AI167" t="str">
            <v>1</v>
          </cell>
          <cell r="AJ167" t="str">
            <v>1</v>
          </cell>
          <cell r="AK167" t="str">
            <v>1995</v>
          </cell>
          <cell r="AL167" t="str">
            <v>48</v>
          </cell>
          <cell r="AM167" t="str">
            <v>6</v>
          </cell>
          <cell r="AN167" t="str">
            <v>Calendar Year</v>
          </cell>
          <cell r="AO167" t="str">
            <v>Wiley</v>
          </cell>
        </row>
        <row r="168">
          <cell r="A168" t="str">
            <v>BJC</v>
          </cell>
          <cell r="B168" t="str">
            <v>BJC</v>
          </cell>
          <cell r="D168" t="str">
            <v>0144-6657</v>
          </cell>
          <cell r="E168" t="str">
            <v>BJC</v>
          </cell>
          <cell r="F168" t="str">
            <v>2044-8260</v>
          </cell>
          <cell r="G168" t="str">
            <v>BJC3</v>
          </cell>
          <cell r="H168" t="str">
            <v>British Journal of Clinical Psychology</v>
          </cell>
          <cell r="I168" t="str">
            <v>0BJCP</v>
          </cell>
          <cell r="J168" t="str">
            <v>Current publication</v>
          </cell>
          <cell r="K168" t="str">
            <v>0BJCD</v>
          </cell>
          <cell r="L168" t="str">
            <v>Current publication</v>
          </cell>
          <cell r="M168" t="str">
            <v>0BJCC</v>
          </cell>
          <cell r="N168" t="str">
            <v>No</v>
          </cell>
          <cell r="O168" t="str">
            <v>10.1111/(ISSN)2044-8260</v>
          </cell>
          <cell r="P168" t="str">
            <v>https://bpspsychub.onlinelibrary.wiley.com/journal/20448260</v>
          </cell>
          <cell r="Q168" t="str">
            <v>Psychology</v>
          </cell>
          <cell r="R168" t="str">
            <v>Clinical Psychology</v>
          </cell>
          <cell r="S168" t="str">
            <v>Both</v>
          </cell>
          <cell r="U168" t="str">
            <v>Y</v>
          </cell>
          <cell r="V168" t="str">
            <v>Yes</v>
          </cell>
          <cell r="W168" t="str">
            <v>Yes</v>
          </cell>
          <cell r="X168" t="str">
            <v>Full Collection</v>
          </cell>
          <cell r="Y168" t="str">
            <v/>
          </cell>
          <cell r="Z168" t="str">
            <v>SSH Collection</v>
          </cell>
          <cell r="AA168" t="str">
            <v>Medicine &amp; Nursing Collection</v>
          </cell>
          <cell r="AB168" t="str">
            <v/>
          </cell>
          <cell r="AC168" t="str">
            <v>R4L Collection</v>
          </cell>
          <cell r="AD168" t="str">
            <v>65</v>
          </cell>
          <cell r="AE168">
            <v>4</v>
          </cell>
          <cell r="AF168" t="str">
            <v>1997</v>
          </cell>
          <cell r="AG168" t="str">
            <v>36</v>
          </cell>
          <cell r="AH168" t="str">
            <v>1981</v>
          </cell>
          <cell r="AI168" t="str">
            <v>20</v>
          </cell>
          <cell r="AJ168" t="str">
            <v>1</v>
          </cell>
          <cell r="AK168" t="str">
            <v>1996</v>
          </cell>
          <cell r="AL168" t="str">
            <v>35</v>
          </cell>
          <cell r="AM168" t="str">
            <v>4</v>
          </cell>
          <cell r="AN168" t="str">
            <v>Calendar Year</v>
          </cell>
          <cell r="AO168" t="str">
            <v>British Psychological Society</v>
          </cell>
        </row>
        <row r="169">
          <cell r="A169" t="str">
            <v>BJDP</v>
          </cell>
          <cell r="B169" t="str">
            <v>BJDP</v>
          </cell>
          <cell r="D169" t="str">
            <v>0261-510X</v>
          </cell>
          <cell r="E169" t="str">
            <v>BJDP</v>
          </cell>
          <cell r="F169" t="str">
            <v>2044-835X</v>
          </cell>
          <cell r="G169" t="str">
            <v>BJD3</v>
          </cell>
          <cell r="H169" t="str">
            <v>British Journal of Developmental Psychology</v>
          </cell>
          <cell r="I169" t="str">
            <v>BJDPP</v>
          </cell>
          <cell r="J169" t="str">
            <v>Current publication</v>
          </cell>
          <cell r="K169" t="str">
            <v>BJDPD</v>
          </cell>
          <cell r="L169" t="str">
            <v>Current publication</v>
          </cell>
          <cell r="M169" t="str">
            <v>BJDPC</v>
          </cell>
          <cell r="N169" t="str">
            <v>No</v>
          </cell>
          <cell r="O169" t="str">
            <v>10.1111/(ISSN)2044-835X</v>
          </cell>
          <cell r="P169" t="str">
            <v>https://bpspsychub.onlinelibrary.wiley.com/journal/2044835X</v>
          </cell>
          <cell r="Q169" t="str">
            <v>Psychology</v>
          </cell>
          <cell r="R169" t="str">
            <v>Developmental Psychology</v>
          </cell>
          <cell r="S169" t="str">
            <v>Both</v>
          </cell>
          <cell r="U169" t="str">
            <v>Y</v>
          </cell>
          <cell r="V169" t="str">
            <v>Yes</v>
          </cell>
          <cell r="W169" t="str">
            <v>Yes</v>
          </cell>
          <cell r="X169" t="str">
            <v>Full Collection</v>
          </cell>
          <cell r="Y169" t="str">
            <v/>
          </cell>
          <cell r="Z169" t="str">
            <v>SSH Collection</v>
          </cell>
          <cell r="AA169" t="str">
            <v>Medicine &amp; Nursing Collection</v>
          </cell>
          <cell r="AB169" t="str">
            <v/>
          </cell>
          <cell r="AC169" t="str">
            <v>R4L Collection</v>
          </cell>
          <cell r="AD169" t="str">
            <v>44</v>
          </cell>
          <cell r="AE169">
            <v>4</v>
          </cell>
          <cell r="AF169" t="str">
            <v>1997</v>
          </cell>
          <cell r="AG169" t="str">
            <v>15</v>
          </cell>
          <cell r="AH169" t="str">
            <v>1983</v>
          </cell>
          <cell r="AI169" t="str">
            <v>1</v>
          </cell>
          <cell r="AJ169" t="str">
            <v>1</v>
          </cell>
          <cell r="AK169" t="str">
            <v>1996</v>
          </cell>
          <cell r="AL169" t="str">
            <v>14</v>
          </cell>
          <cell r="AM169" t="str">
            <v>4</v>
          </cell>
          <cell r="AN169" t="str">
            <v>Calendar Year</v>
          </cell>
          <cell r="AO169" t="str">
            <v>British Psychological Society</v>
          </cell>
        </row>
        <row r="170">
          <cell r="A170" t="str">
            <v>BJEP</v>
          </cell>
          <cell r="B170" t="str">
            <v>BJEP</v>
          </cell>
          <cell r="D170" t="str">
            <v>0007-0998</v>
          </cell>
          <cell r="E170" t="str">
            <v>BJEP</v>
          </cell>
          <cell r="F170" t="str">
            <v>2044-8279</v>
          </cell>
          <cell r="G170" t="str">
            <v>BJE5</v>
          </cell>
          <cell r="H170" t="str">
            <v>British Journal of Educational Psychology</v>
          </cell>
          <cell r="I170" t="str">
            <v>BJEPP</v>
          </cell>
          <cell r="J170" t="str">
            <v>Current publication</v>
          </cell>
          <cell r="K170" t="str">
            <v>BJEPD</v>
          </cell>
          <cell r="L170" t="str">
            <v>Current publication</v>
          </cell>
          <cell r="M170" t="str">
            <v>BJEPC</v>
          </cell>
          <cell r="N170" t="str">
            <v>No</v>
          </cell>
          <cell r="O170" t="str">
            <v>10.1111/(ISSN)2044-8279</v>
          </cell>
          <cell r="P170" t="str">
            <v>https://bpspsychub.onlinelibrary.wiley.com/journal/20448279</v>
          </cell>
          <cell r="Q170" t="str">
            <v>Psychology</v>
          </cell>
          <cell r="R170" t="str">
            <v>Educational &amp; School Psychology</v>
          </cell>
          <cell r="S170" t="str">
            <v>Both</v>
          </cell>
          <cell r="U170" t="str">
            <v>Y</v>
          </cell>
          <cell r="V170" t="str">
            <v>Yes</v>
          </cell>
          <cell r="W170" t="str">
            <v>Yes</v>
          </cell>
          <cell r="X170" t="str">
            <v>Full Collection</v>
          </cell>
          <cell r="Y170" t="str">
            <v/>
          </cell>
          <cell r="Z170" t="str">
            <v>SSH Collection</v>
          </cell>
          <cell r="AA170" t="str">
            <v>Medicine &amp; Nursing Collection</v>
          </cell>
          <cell r="AB170" t="str">
            <v/>
          </cell>
          <cell r="AC170" t="str">
            <v>R4L Collection</v>
          </cell>
          <cell r="AD170" t="str">
            <v>96</v>
          </cell>
          <cell r="AE170">
            <v>4</v>
          </cell>
          <cell r="AF170" t="str">
            <v>1997</v>
          </cell>
          <cell r="AG170" t="str">
            <v>67</v>
          </cell>
          <cell r="AH170" t="str">
            <v>1931</v>
          </cell>
          <cell r="AI170" t="str">
            <v>1</v>
          </cell>
          <cell r="AJ170" t="str">
            <v>1</v>
          </cell>
          <cell r="AK170" t="str">
            <v>1996</v>
          </cell>
          <cell r="AL170" t="str">
            <v>66</v>
          </cell>
          <cell r="AM170" t="str">
            <v>4</v>
          </cell>
          <cell r="AN170" t="str">
            <v>Calendar Year</v>
          </cell>
          <cell r="AO170" t="str">
            <v>British Psychological Society</v>
          </cell>
        </row>
        <row r="171">
          <cell r="A171" t="str">
            <v>BJET</v>
          </cell>
          <cell r="B171" t="str">
            <v>BJET</v>
          </cell>
          <cell r="D171" t="str">
            <v>0007-1013</v>
          </cell>
          <cell r="E171" t="str">
            <v>BJET</v>
          </cell>
          <cell r="F171" t="str">
            <v>1467-8535</v>
          </cell>
          <cell r="G171" t="str">
            <v>BJE4</v>
          </cell>
          <cell r="H171" t="str">
            <v>British Journal of Educational Technology</v>
          </cell>
          <cell r="I171" t="str">
            <v>BJETP</v>
          </cell>
          <cell r="J171" t="str">
            <v>Current publication</v>
          </cell>
          <cell r="K171" t="str">
            <v>BJETD</v>
          </cell>
          <cell r="L171" t="str">
            <v>Current publication</v>
          </cell>
          <cell r="M171" t="str">
            <v>BJETC</v>
          </cell>
          <cell r="N171" t="str">
            <v>No</v>
          </cell>
          <cell r="O171" t="str">
            <v>10.1111/(ISSN)1467-8535</v>
          </cell>
          <cell r="P171" t="str">
            <v>https://bera-journals.onlinelibrary.wiley.com/journal/14678535</v>
          </cell>
          <cell r="Q171" t="str">
            <v>Social &amp; Behavioral Sciences</v>
          </cell>
          <cell r="R171" t="str">
            <v>Technology &amp; Education (K-12)</v>
          </cell>
          <cell r="S171" t="str">
            <v>Both</v>
          </cell>
          <cell r="U171" t="str">
            <v>Y</v>
          </cell>
          <cell r="W171" t="str">
            <v>Yes</v>
          </cell>
          <cell r="X171" t="str">
            <v>Full Collection</v>
          </cell>
          <cell r="Y171" t="str">
            <v/>
          </cell>
          <cell r="Z171" t="str">
            <v>SSH Collection</v>
          </cell>
          <cell r="AA171" t="str">
            <v/>
          </cell>
          <cell r="AB171" t="str">
            <v/>
          </cell>
          <cell r="AC171" t="str">
            <v>R4L Collection</v>
          </cell>
          <cell r="AD171" t="str">
            <v>57</v>
          </cell>
          <cell r="AE171">
            <v>6</v>
          </cell>
          <cell r="AF171" t="str">
            <v>1997</v>
          </cell>
          <cell r="AG171" t="str">
            <v>28</v>
          </cell>
          <cell r="AH171" t="str">
            <v>1970</v>
          </cell>
          <cell r="AI171" t="str">
            <v>1</v>
          </cell>
          <cell r="AJ171" t="str">
            <v>1</v>
          </cell>
          <cell r="AK171" t="str">
            <v>1996</v>
          </cell>
          <cell r="AL171" t="str">
            <v>27</v>
          </cell>
          <cell r="AM171" t="str">
            <v>3</v>
          </cell>
          <cell r="AN171" t="str">
            <v>Calendar Year</v>
          </cell>
          <cell r="AO171" t="str">
            <v>British Educational Research Association</v>
          </cell>
        </row>
        <row r="172">
          <cell r="A172" t="str">
            <v>BJH</v>
          </cell>
          <cell r="B172" t="str">
            <v>BJH</v>
          </cell>
          <cell r="D172" t="str">
            <v>0007-1048</v>
          </cell>
          <cell r="E172" t="str">
            <v>BJH</v>
          </cell>
          <cell r="F172" t="str">
            <v>1365-2141</v>
          </cell>
          <cell r="G172" t="str">
            <v>BJH2</v>
          </cell>
          <cell r="H172" t="str">
            <v>British Journal of Haematology</v>
          </cell>
          <cell r="I172" t="str">
            <v>0BJHP</v>
          </cell>
          <cell r="J172" t="str">
            <v>Current publication</v>
          </cell>
          <cell r="K172" t="str">
            <v>0BJHD</v>
          </cell>
          <cell r="L172" t="str">
            <v>Current publication</v>
          </cell>
          <cell r="M172" t="str">
            <v>0BJHC</v>
          </cell>
          <cell r="N172" t="str">
            <v>No</v>
          </cell>
          <cell r="O172" t="str">
            <v>10.1111/(ISSN)1365-2141</v>
          </cell>
          <cell r="P172" t="str">
            <v>https://onlinelibrary.wiley.com/journal/13652141</v>
          </cell>
          <cell r="Q172" t="str">
            <v>Medicine</v>
          </cell>
          <cell r="R172" t="str">
            <v>Hematology</v>
          </cell>
          <cell r="S172" t="str">
            <v>Both</v>
          </cell>
          <cell r="U172" t="str">
            <v>Y</v>
          </cell>
          <cell r="W172" t="str">
            <v>Yes</v>
          </cell>
          <cell r="X172" t="str">
            <v>Full Collection</v>
          </cell>
          <cell r="Y172" t="str">
            <v>STM Collection</v>
          </cell>
          <cell r="Z172" t="str">
            <v/>
          </cell>
          <cell r="AA172" t="str">
            <v>Medicine &amp; Nursing Collection</v>
          </cell>
          <cell r="AB172" t="str">
            <v/>
          </cell>
          <cell r="AC172" t="str">
            <v>R4L Collection</v>
          </cell>
          <cell r="AD172" t="str">
            <v>208-209</v>
          </cell>
          <cell r="AE172">
            <v>12</v>
          </cell>
          <cell r="AF172" t="str">
            <v>1997</v>
          </cell>
          <cell r="AG172" t="str">
            <v>96</v>
          </cell>
          <cell r="AH172" t="str">
            <v>1955</v>
          </cell>
          <cell r="AI172" t="str">
            <v>1</v>
          </cell>
          <cell r="AJ172" t="str">
            <v>1</v>
          </cell>
          <cell r="AK172" t="str">
            <v>1996</v>
          </cell>
          <cell r="AL172" t="str">
            <v>99</v>
          </cell>
          <cell r="AM172" t="str">
            <v>4</v>
          </cell>
          <cell r="AN172" t="str">
            <v>Calendar Year</v>
          </cell>
          <cell r="AO172" t="str">
            <v>Wiley and British Society for Haematology</v>
          </cell>
        </row>
        <row r="173">
          <cell r="A173" t="str">
            <v>BJHP</v>
          </cell>
          <cell r="B173" t="str">
            <v>BJHP</v>
          </cell>
          <cell r="D173" t="str">
            <v>1359-107X</v>
          </cell>
          <cell r="E173" t="str">
            <v>BJHP</v>
          </cell>
          <cell r="F173" t="str">
            <v>2044-8287</v>
          </cell>
          <cell r="G173" t="str">
            <v>BJH3</v>
          </cell>
          <cell r="H173" t="str">
            <v>British Journal of Health Psychology</v>
          </cell>
          <cell r="I173" t="str">
            <v>BJHPP</v>
          </cell>
          <cell r="J173" t="str">
            <v>Obsolete media</v>
          </cell>
          <cell r="K173" t="str">
            <v>BJHPD</v>
          </cell>
          <cell r="L173" t="str">
            <v>Current publication</v>
          </cell>
          <cell r="M173" t="str">
            <v>BJHPC</v>
          </cell>
          <cell r="N173" t="str">
            <v>No</v>
          </cell>
          <cell r="O173" t="str">
            <v>10.1111/(ISSN)2044-8287</v>
          </cell>
          <cell r="P173" t="str">
            <v>https://bpspsychub.onlinelibrary.wiley.com/journal/20448287</v>
          </cell>
          <cell r="Q173" t="str">
            <v>Psychology</v>
          </cell>
          <cell r="R173" t="str">
            <v>Health &amp; Behavioral Clinical Psychology</v>
          </cell>
          <cell r="S173" t="str">
            <v>Online</v>
          </cell>
          <cell r="T173" t="str">
            <v>E-only title</v>
          </cell>
          <cell r="U173" t="str">
            <v>Y</v>
          </cell>
          <cell r="V173" t="str">
            <v>Yes</v>
          </cell>
          <cell r="W173" t="str">
            <v>Yes</v>
          </cell>
          <cell r="X173" t="str">
            <v>Full Collection</v>
          </cell>
          <cell r="Y173" t="str">
            <v/>
          </cell>
          <cell r="Z173" t="str">
            <v>SSH Collection</v>
          </cell>
          <cell r="AA173" t="str">
            <v>Medicine &amp; Nursing Collection</v>
          </cell>
          <cell r="AB173" t="str">
            <v/>
          </cell>
          <cell r="AC173" t="str">
            <v>R4L Collection</v>
          </cell>
          <cell r="AD173" t="str">
            <v>31</v>
          </cell>
          <cell r="AE173">
            <v>4</v>
          </cell>
          <cell r="AF173" t="str">
            <v>1997</v>
          </cell>
          <cell r="AG173" t="str">
            <v>2</v>
          </cell>
          <cell r="AH173" t="str">
            <v>1996</v>
          </cell>
          <cell r="AI173" t="str">
            <v>1</v>
          </cell>
          <cell r="AJ173" t="str">
            <v>1</v>
          </cell>
          <cell r="AK173" t="str">
            <v>1996</v>
          </cell>
          <cell r="AL173" t="str">
            <v>1</v>
          </cell>
          <cell r="AM173" t="str">
            <v>4</v>
          </cell>
          <cell r="AN173" t="str">
            <v>Calendar Year</v>
          </cell>
          <cell r="AO173" t="str">
            <v>British Psychological Society</v>
          </cell>
        </row>
        <row r="174">
          <cell r="A174" t="str">
            <v>BJIR</v>
          </cell>
          <cell r="B174" t="str">
            <v>BJIR</v>
          </cell>
          <cell r="D174" t="str">
            <v>0007-1080</v>
          </cell>
          <cell r="E174" t="str">
            <v>BJIR</v>
          </cell>
          <cell r="F174" t="str">
            <v>1467-8543</v>
          </cell>
          <cell r="G174" t="str">
            <v>BJI3</v>
          </cell>
          <cell r="H174" t="str">
            <v>British Journal of Industrial Relations</v>
          </cell>
          <cell r="I174" t="str">
            <v>BJIRP</v>
          </cell>
          <cell r="J174" t="str">
            <v>Current publication</v>
          </cell>
          <cell r="K174" t="str">
            <v>BJIRD</v>
          </cell>
          <cell r="L174" t="str">
            <v>Current publication</v>
          </cell>
          <cell r="M174" t="str">
            <v>BJIRC</v>
          </cell>
          <cell r="N174" t="str">
            <v>No</v>
          </cell>
          <cell r="O174" t="str">
            <v>10.1111/(ISSN)1467-8543</v>
          </cell>
          <cell r="P174" t="str">
            <v>https://onlinelibrary.wiley.com/journal/14678543</v>
          </cell>
          <cell r="Q174" t="str">
            <v>Business, Economics, Finance &amp; Accounting</v>
          </cell>
          <cell r="R174" t="str">
            <v>Industrial &amp; Labor Relations</v>
          </cell>
          <cell r="S174" t="str">
            <v>Both</v>
          </cell>
          <cell r="U174" t="str">
            <v>Y</v>
          </cell>
          <cell r="W174" t="str">
            <v>Yes</v>
          </cell>
          <cell r="X174" t="str">
            <v>Full Collection</v>
          </cell>
          <cell r="Y174" t="str">
            <v/>
          </cell>
          <cell r="Z174" t="str">
            <v>SSH Collection</v>
          </cell>
          <cell r="AA174" t="str">
            <v/>
          </cell>
          <cell r="AB174" t="str">
            <v/>
          </cell>
          <cell r="AC174" t="str">
            <v>R4L Collection</v>
          </cell>
          <cell r="AD174" t="str">
            <v>64</v>
          </cell>
          <cell r="AE174">
            <v>4</v>
          </cell>
          <cell r="AF174" t="str">
            <v>1997</v>
          </cell>
          <cell r="AG174" t="str">
            <v>35</v>
          </cell>
          <cell r="AH174" t="str">
            <v>1963</v>
          </cell>
          <cell r="AI174" t="str">
            <v>1</v>
          </cell>
          <cell r="AJ174" t="str">
            <v>1</v>
          </cell>
          <cell r="AK174" t="str">
            <v>1996</v>
          </cell>
          <cell r="AL174" t="str">
            <v>34</v>
          </cell>
          <cell r="AM174" t="str">
            <v>4</v>
          </cell>
          <cell r="AN174" t="str">
            <v>Calendar Year</v>
          </cell>
          <cell r="AO174" t="str">
            <v>Wiley</v>
          </cell>
        </row>
        <row r="175">
          <cell r="A175" t="str">
            <v>BJO</v>
          </cell>
          <cell r="B175" t="str">
            <v>BJO</v>
          </cell>
          <cell r="D175" t="str">
            <v>1470-0328</v>
          </cell>
          <cell r="E175" t="str">
            <v>BJO</v>
          </cell>
          <cell r="F175" t="str">
            <v>1471-0528</v>
          </cell>
          <cell r="G175" t="str">
            <v>BJO2</v>
          </cell>
          <cell r="H175" t="str">
            <v>BJOG: An International Journal of Obstetrics and Gynaecology</v>
          </cell>
          <cell r="I175" t="str">
            <v>0BJOP</v>
          </cell>
          <cell r="J175" t="str">
            <v>Current publication</v>
          </cell>
          <cell r="K175" t="str">
            <v>0BJOD</v>
          </cell>
          <cell r="L175" t="str">
            <v>Current publication</v>
          </cell>
          <cell r="M175" t="str">
            <v>0BJOC</v>
          </cell>
          <cell r="N175" t="str">
            <v>No</v>
          </cell>
          <cell r="O175" t="str">
            <v>10.1111/(ISSN)1471-0528</v>
          </cell>
          <cell r="P175" t="str">
            <v>https://obgyn.onlinelibrary.wiley.com/journal/14710528</v>
          </cell>
          <cell r="Q175" t="str">
            <v>Medicine</v>
          </cell>
          <cell r="R175" t="str">
            <v>Obstetrics &amp; Gynecology</v>
          </cell>
          <cell r="S175" t="str">
            <v>Both</v>
          </cell>
          <cell r="U175" t="str">
            <v>Y</v>
          </cell>
          <cell r="W175" t="str">
            <v>Yes</v>
          </cell>
          <cell r="X175" t="str">
            <v>Full Collection</v>
          </cell>
          <cell r="Y175" t="str">
            <v>STM Collection</v>
          </cell>
          <cell r="Z175" t="str">
            <v/>
          </cell>
          <cell r="AA175" t="str">
            <v>Medicine &amp; Nursing Collection</v>
          </cell>
          <cell r="AB175" t="str">
            <v/>
          </cell>
          <cell r="AC175" t="str">
            <v>R4L Collection</v>
          </cell>
          <cell r="AD175" t="str">
            <v>133</v>
          </cell>
          <cell r="AE175">
            <v>13</v>
          </cell>
          <cell r="AF175" t="str">
            <v>1997</v>
          </cell>
          <cell r="AG175" t="str">
            <v>104</v>
          </cell>
          <cell r="AH175" t="str">
            <v>1902</v>
          </cell>
          <cell r="AI175" t="str">
            <v>1</v>
          </cell>
          <cell r="AJ175" t="str">
            <v>1</v>
          </cell>
          <cell r="AK175" t="str">
            <v>1996</v>
          </cell>
          <cell r="AL175" t="str">
            <v>103</v>
          </cell>
          <cell r="AM175" t="str">
            <v>12</v>
          </cell>
          <cell r="AN175" t="str">
            <v>Calendar Year</v>
          </cell>
          <cell r="AO175" t="str">
            <v>Wiley</v>
          </cell>
        </row>
        <row r="176">
          <cell r="A176" t="str">
            <v>BJOM</v>
          </cell>
          <cell r="B176" t="str">
            <v>BJOM</v>
          </cell>
          <cell r="C176" t="str">
            <v>MJ0013</v>
          </cell>
          <cell r="D176" t="str">
            <v>1045-3172</v>
          </cell>
          <cell r="E176" t="str">
            <v>BJOM</v>
          </cell>
          <cell r="F176" t="str">
            <v>1467-8551</v>
          </cell>
          <cell r="G176" t="str">
            <v>BJM4</v>
          </cell>
          <cell r="H176" t="str">
            <v>British Journal of Management</v>
          </cell>
          <cell r="I176" t="str">
            <v>BJOMP</v>
          </cell>
          <cell r="J176" t="str">
            <v>Obsolete media</v>
          </cell>
          <cell r="K176" t="str">
            <v>BJOMD</v>
          </cell>
          <cell r="L176" t="str">
            <v>Current publication</v>
          </cell>
          <cell r="M176" t="str">
            <v>BJOMC</v>
          </cell>
          <cell r="N176" t="str">
            <v>No</v>
          </cell>
          <cell r="O176" t="str">
            <v>10.1111/(ISSN)1467-8551</v>
          </cell>
          <cell r="P176" t="str">
            <v>https://onlinelibrary.wiley.com/journal/14678551</v>
          </cell>
          <cell r="Q176" t="str">
            <v>Business, Economics, Finance &amp; Accounting</v>
          </cell>
          <cell r="R176" t="str">
            <v>Management</v>
          </cell>
          <cell r="S176" t="str">
            <v>Online</v>
          </cell>
          <cell r="T176" t="str">
            <v>E-only title</v>
          </cell>
          <cell r="U176" t="str">
            <v>Y</v>
          </cell>
          <cell r="V176" t="str">
            <v>Yes</v>
          </cell>
          <cell r="W176" t="str">
            <v>Yes</v>
          </cell>
          <cell r="X176" t="str">
            <v>Full Collection</v>
          </cell>
          <cell r="Y176" t="str">
            <v/>
          </cell>
          <cell r="Z176" t="str">
            <v>SSH Collection</v>
          </cell>
          <cell r="AA176" t="str">
            <v/>
          </cell>
          <cell r="AB176" t="str">
            <v/>
          </cell>
          <cell r="AC176" t="str">
            <v>R4L Collection</v>
          </cell>
          <cell r="AD176" t="str">
            <v>37</v>
          </cell>
          <cell r="AE176">
            <v>4</v>
          </cell>
          <cell r="AF176" t="str">
            <v>1997</v>
          </cell>
          <cell r="AG176" t="str">
            <v>8</v>
          </cell>
          <cell r="AH176" t="str">
            <v>1990</v>
          </cell>
          <cell r="AI176" t="str">
            <v>1</v>
          </cell>
          <cell r="AJ176" t="str">
            <v>1</v>
          </cell>
          <cell r="AK176" t="str">
            <v>1996</v>
          </cell>
          <cell r="AL176" t="str">
            <v>7</v>
          </cell>
          <cell r="AM176" t="str">
            <v>4</v>
          </cell>
          <cell r="AN176" t="str">
            <v>Calendar Year</v>
          </cell>
          <cell r="AO176" t="str">
            <v>British Academy of Management</v>
          </cell>
        </row>
        <row r="177">
          <cell r="A177" t="str">
            <v>BJOP</v>
          </cell>
          <cell r="B177" t="str">
            <v>BJOP</v>
          </cell>
          <cell r="D177" t="str">
            <v>0007-1269</v>
          </cell>
          <cell r="E177" t="str">
            <v>BJOP</v>
          </cell>
          <cell r="F177" t="str">
            <v>2044-8295</v>
          </cell>
          <cell r="G177" t="str">
            <v>BJO4</v>
          </cell>
          <cell r="H177" t="str">
            <v>British Journal of Psychology</v>
          </cell>
          <cell r="I177" t="str">
            <v>BJOPP</v>
          </cell>
          <cell r="J177" t="str">
            <v>Current publication</v>
          </cell>
          <cell r="K177" t="str">
            <v>BJOPD</v>
          </cell>
          <cell r="L177" t="str">
            <v>Current publication</v>
          </cell>
          <cell r="M177" t="str">
            <v>BJOPC</v>
          </cell>
          <cell r="N177" t="str">
            <v>No</v>
          </cell>
          <cell r="O177" t="str">
            <v>10.1111/(ISSN)2044-8295</v>
          </cell>
          <cell r="P177" t="str">
            <v>https://bpspsychub.onlinelibrary.wiley.com/journal/20448295</v>
          </cell>
          <cell r="Q177" t="str">
            <v>Psychology</v>
          </cell>
          <cell r="R177" t="str">
            <v>Psychology General</v>
          </cell>
          <cell r="S177" t="str">
            <v>Both</v>
          </cell>
          <cell r="U177" t="str">
            <v>Y</v>
          </cell>
          <cell r="V177" t="str">
            <v>Yes</v>
          </cell>
          <cell r="W177" t="str">
            <v>Yes</v>
          </cell>
          <cell r="X177" t="str">
            <v>Full Collection</v>
          </cell>
          <cell r="Y177" t="str">
            <v/>
          </cell>
          <cell r="Z177" t="str">
            <v>SSH Collection</v>
          </cell>
          <cell r="AA177" t="str">
            <v>Medicine &amp; Nursing Collection</v>
          </cell>
          <cell r="AB177" t="str">
            <v/>
          </cell>
          <cell r="AC177" t="str">
            <v>R4L Collection</v>
          </cell>
          <cell r="AD177" t="str">
            <v>117</v>
          </cell>
          <cell r="AE177">
            <v>4</v>
          </cell>
          <cell r="AF177" t="str">
            <v>1997</v>
          </cell>
          <cell r="AG177" t="str">
            <v>88</v>
          </cell>
          <cell r="AH177" t="str">
            <v>1904</v>
          </cell>
          <cell r="AI177" t="str">
            <v>1</v>
          </cell>
          <cell r="AJ177" t="str">
            <v>1</v>
          </cell>
          <cell r="AK177" t="str">
            <v>1996</v>
          </cell>
          <cell r="AL177" t="str">
            <v>87</v>
          </cell>
          <cell r="AM177" t="str">
            <v>4</v>
          </cell>
          <cell r="AN177" t="str">
            <v>Calendar Year</v>
          </cell>
          <cell r="AO177" t="str">
            <v>British Psychological Society</v>
          </cell>
        </row>
        <row r="178">
          <cell r="A178" t="str">
            <v>BJOS</v>
          </cell>
          <cell r="B178" t="str">
            <v>BJOS</v>
          </cell>
          <cell r="D178" t="str">
            <v>0007-1315</v>
          </cell>
          <cell r="E178" t="str">
            <v>BJOS</v>
          </cell>
          <cell r="F178" t="str">
            <v>1468-4446</v>
          </cell>
          <cell r="G178" t="str">
            <v>BJO3</v>
          </cell>
          <cell r="H178" t="str">
            <v>The British Journal of Sociology</v>
          </cell>
          <cell r="I178" t="str">
            <v>BJOSP</v>
          </cell>
          <cell r="J178" t="str">
            <v>Current publication</v>
          </cell>
          <cell r="K178" t="str">
            <v>BJOSD</v>
          </cell>
          <cell r="L178" t="str">
            <v>Current publication</v>
          </cell>
          <cell r="M178" t="str">
            <v>BJOSC</v>
          </cell>
          <cell r="N178" t="str">
            <v>No</v>
          </cell>
          <cell r="O178" t="str">
            <v>10.1111/(ISSN)1468-4446</v>
          </cell>
          <cell r="P178" t="str">
            <v>https://onlinelibrary.wiley.com/journal/14684446</v>
          </cell>
          <cell r="Q178" t="str">
            <v>Social &amp; Behavioral Sciences</v>
          </cell>
          <cell r="R178" t="str">
            <v>General Sociology</v>
          </cell>
          <cell r="S178" t="str">
            <v>Both</v>
          </cell>
          <cell r="U178" t="str">
            <v>Y</v>
          </cell>
          <cell r="V178" t="str">
            <v>Yes</v>
          </cell>
          <cell r="W178" t="str">
            <v>Yes</v>
          </cell>
          <cell r="X178" t="str">
            <v>Full Collection</v>
          </cell>
          <cell r="Y178" t="str">
            <v/>
          </cell>
          <cell r="Z178" t="str">
            <v>SSH Collection</v>
          </cell>
          <cell r="AA178" t="str">
            <v/>
          </cell>
          <cell r="AB178" t="str">
            <v/>
          </cell>
          <cell r="AC178" t="str">
            <v>R4L Collection</v>
          </cell>
          <cell r="AD178" t="str">
            <v>77</v>
          </cell>
          <cell r="AE178">
            <v>5</v>
          </cell>
          <cell r="AF178" t="str">
            <v>1999</v>
          </cell>
          <cell r="AG178" t="str">
            <v>50</v>
          </cell>
          <cell r="AN178" t="str">
            <v>Calendar Year</v>
          </cell>
          <cell r="AO178" t="str">
            <v>The London School of Economics</v>
          </cell>
        </row>
        <row r="179">
          <cell r="A179" t="str">
            <v>BJP</v>
          </cell>
          <cell r="B179" t="str">
            <v>BJP</v>
          </cell>
          <cell r="D179" t="str">
            <v>0265-9883</v>
          </cell>
          <cell r="E179" t="str">
            <v>BJP</v>
          </cell>
          <cell r="F179" t="str">
            <v>1752-0118</v>
          </cell>
          <cell r="G179" t="str">
            <v>BJP2</v>
          </cell>
          <cell r="H179" t="str">
            <v>British Journal of Psychotherapy</v>
          </cell>
          <cell r="I179" t="str">
            <v>0BJPP</v>
          </cell>
          <cell r="J179" t="str">
            <v>Current publication</v>
          </cell>
          <cell r="K179" t="str">
            <v>0BJPD</v>
          </cell>
          <cell r="L179" t="str">
            <v>Current publication</v>
          </cell>
          <cell r="M179" t="str">
            <v>0BJPC</v>
          </cell>
          <cell r="N179" t="str">
            <v>No</v>
          </cell>
          <cell r="O179" t="str">
            <v>10.1111/(ISSN)1752-0118</v>
          </cell>
          <cell r="P179" t="str">
            <v>https://onlinelibrary.wiley.com/journal/17520118</v>
          </cell>
          <cell r="Q179" t="str">
            <v>Psychology</v>
          </cell>
          <cell r="R179" t="str">
            <v>Psychotherapy &amp; Counseling</v>
          </cell>
          <cell r="S179" t="str">
            <v>Both</v>
          </cell>
          <cell r="U179" t="str">
            <v>Y</v>
          </cell>
          <cell r="W179" t="str">
            <v>Yes</v>
          </cell>
          <cell r="X179" t="str">
            <v>Full Collection</v>
          </cell>
          <cell r="Y179" t="str">
            <v/>
          </cell>
          <cell r="Z179" t="str">
            <v>SSH Collection</v>
          </cell>
          <cell r="AA179" t="str">
            <v>Medicine &amp; Nursing Collection</v>
          </cell>
          <cell r="AB179" t="str">
            <v/>
          </cell>
          <cell r="AC179" t="str">
            <v>R4L Collection</v>
          </cell>
          <cell r="AD179" t="str">
            <v>42</v>
          </cell>
          <cell r="AE179">
            <v>4</v>
          </cell>
          <cell r="AF179" t="str">
            <v>1997</v>
          </cell>
          <cell r="AG179" t="str">
            <v>13</v>
          </cell>
          <cell r="AH179" t="str">
            <v>1984</v>
          </cell>
          <cell r="AI179" t="str">
            <v>1</v>
          </cell>
          <cell r="AJ179" t="str">
            <v>1</v>
          </cell>
          <cell r="AK179" t="str">
            <v>1996</v>
          </cell>
          <cell r="AL179" t="str">
            <v>13</v>
          </cell>
          <cell r="AM179" t="str">
            <v>2</v>
          </cell>
          <cell r="AN179" t="str">
            <v>Calendar Year</v>
          </cell>
          <cell r="AO179" t="str">
            <v>Blackwell/British Psychotherapy Foundation</v>
          </cell>
        </row>
        <row r="180">
          <cell r="A180" t="str">
            <v>BJSO</v>
          </cell>
          <cell r="B180" t="str">
            <v>BJSO</v>
          </cell>
          <cell r="D180" t="str">
            <v>0144-6665</v>
          </cell>
          <cell r="E180" t="str">
            <v>BJSO</v>
          </cell>
          <cell r="F180" t="str">
            <v>2044-8309</v>
          </cell>
          <cell r="G180" t="str">
            <v>BJS4</v>
          </cell>
          <cell r="H180" t="str">
            <v>British Journal of Social Psychology</v>
          </cell>
          <cell r="I180" t="str">
            <v>BJSOP</v>
          </cell>
          <cell r="J180" t="str">
            <v>Obsolete media</v>
          </cell>
          <cell r="K180" t="str">
            <v>BJSOD</v>
          </cell>
          <cell r="L180" t="str">
            <v>Current publication</v>
          </cell>
          <cell r="M180" t="str">
            <v>BJSOC</v>
          </cell>
          <cell r="N180" t="str">
            <v>No</v>
          </cell>
          <cell r="O180" t="str">
            <v>10.1111/(ISSN)2044-8309</v>
          </cell>
          <cell r="P180" t="str">
            <v>https://bpspsychub.onlinelibrary.wiley.com/journal/20448309</v>
          </cell>
          <cell r="Q180" t="str">
            <v>Psychology</v>
          </cell>
          <cell r="R180" t="str">
            <v>Social Psychology</v>
          </cell>
          <cell r="S180" t="str">
            <v>Online</v>
          </cell>
          <cell r="T180" t="str">
            <v>E-only title</v>
          </cell>
          <cell r="U180" t="str">
            <v>Y</v>
          </cell>
          <cell r="V180" t="str">
            <v>Yes</v>
          </cell>
          <cell r="W180" t="str">
            <v>Yes</v>
          </cell>
          <cell r="X180" t="str">
            <v>Full Collection</v>
          </cell>
          <cell r="Y180" t="str">
            <v/>
          </cell>
          <cell r="Z180" t="str">
            <v>SSH Collection</v>
          </cell>
          <cell r="AA180" t="str">
            <v>Medicine &amp; Nursing Collection</v>
          </cell>
          <cell r="AB180" t="str">
            <v/>
          </cell>
          <cell r="AC180" t="str">
            <v>R4L Collection</v>
          </cell>
          <cell r="AD180" t="str">
            <v>65</v>
          </cell>
          <cell r="AE180">
            <v>4</v>
          </cell>
          <cell r="AF180" t="str">
            <v>1997</v>
          </cell>
          <cell r="AG180" t="str">
            <v>36</v>
          </cell>
          <cell r="AH180" t="str">
            <v>1962</v>
          </cell>
          <cell r="AI180" t="str">
            <v>1</v>
          </cell>
          <cell r="AK180" t="str">
            <v>1996</v>
          </cell>
          <cell r="AN180" t="str">
            <v>Calendar Year</v>
          </cell>
          <cell r="AO180" t="str">
            <v>British Psychological Society</v>
          </cell>
        </row>
        <row r="181">
          <cell r="A181" t="str">
            <v>BJSP</v>
          </cell>
          <cell r="B181" t="str">
            <v>BJSP</v>
          </cell>
          <cell r="C181" t="str">
            <v>MJ0014</v>
          </cell>
          <cell r="D181" t="str">
            <v>0952-3383</v>
          </cell>
          <cell r="E181" t="str">
            <v>BJSP</v>
          </cell>
          <cell r="F181" t="str">
            <v>1467-8578</v>
          </cell>
          <cell r="G181" t="str">
            <v>BJS3</v>
          </cell>
          <cell r="H181" t="str">
            <v>British Journal of Special Education</v>
          </cell>
          <cell r="I181" t="str">
            <v>BJSPP</v>
          </cell>
          <cell r="J181" t="str">
            <v>Obsolete media</v>
          </cell>
          <cell r="K181" t="str">
            <v>BJSPD</v>
          </cell>
          <cell r="L181" t="str">
            <v>Current publication</v>
          </cell>
          <cell r="M181" t="str">
            <v>BJSPC</v>
          </cell>
          <cell r="N181" t="str">
            <v>No</v>
          </cell>
          <cell r="O181" t="str">
            <v>10.1111/(ISSN)1467-8578</v>
          </cell>
          <cell r="P181" t="str">
            <v>https://nasenjournals.onlinelibrary.wiley.com/journal/14678578</v>
          </cell>
          <cell r="Q181" t="str">
            <v>Social &amp; Behavioral Sciences</v>
          </cell>
          <cell r="R181" t="str">
            <v>Special Educational Needs</v>
          </cell>
          <cell r="S181" t="str">
            <v>Online</v>
          </cell>
          <cell r="T181" t="str">
            <v>E-only title</v>
          </cell>
          <cell r="U181" t="str">
            <v>Y</v>
          </cell>
          <cell r="V181" t="str">
            <v>Yes</v>
          </cell>
          <cell r="W181" t="str">
            <v>Yes</v>
          </cell>
          <cell r="X181" t="str">
            <v>Full Collection</v>
          </cell>
          <cell r="Y181" t="str">
            <v/>
          </cell>
          <cell r="Z181" t="str">
            <v>SSH Collection</v>
          </cell>
          <cell r="AA181" t="str">
            <v/>
          </cell>
          <cell r="AB181" t="str">
            <v/>
          </cell>
          <cell r="AC181" t="str">
            <v>R4L Collection</v>
          </cell>
          <cell r="AD181" t="str">
            <v>53</v>
          </cell>
          <cell r="AE181">
            <v>4</v>
          </cell>
          <cell r="AF181" t="str">
            <v>1997</v>
          </cell>
          <cell r="AG181" t="str">
            <v>24</v>
          </cell>
          <cell r="AH181" t="str">
            <v>1974</v>
          </cell>
          <cell r="AI181" t="str">
            <v>1</v>
          </cell>
          <cell r="AJ181" t="str">
            <v>1</v>
          </cell>
          <cell r="AK181" t="str">
            <v>1996</v>
          </cell>
          <cell r="AL181" t="str">
            <v>23</v>
          </cell>
          <cell r="AM181" t="str">
            <v>4</v>
          </cell>
          <cell r="AN181" t="str">
            <v>Calendar Year</v>
          </cell>
          <cell r="AO181" t="str">
            <v>National Association for Special Educational Needs</v>
          </cell>
        </row>
        <row r="182">
          <cell r="A182" t="str">
            <v>BJU</v>
          </cell>
          <cell r="B182" t="str">
            <v>BJU</v>
          </cell>
          <cell r="D182" t="str">
            <v>1464-4096</v>
          </cell>
          <cell r="E182" t="str">
            <v>BJU</v>
          </cell>
          <cell r="F182" t="str">
            <v>1464-410X</v>
          </cell>
          <cell r="G182" t="str">
            <v>BJU2</v>
          </cell>
          <cell r="H182" t="str">
            <v>BJU International</v>
          </cell>
          <cell r="I182" t="str">
            <v>0BJUP</v>
          </cell>
          <cell r="J182" t="str">
            <v>Current publication</v>
          </cell>
          <cell r="K182" t="str">
            <v>0BJUD</v>
          </cell>
          <cell r="L182" t="str">
            <v>Current publication</v>
          </cell>
          <cell r="M182" t="str">
            <v>0BJUC</v>
          </cell>
          <cell r="N182" t="str">
            <v>No</v>
          </cell>
          <cell r="O182" t="str">
            <v>10.1111/(ISSN)1464-410X</v>
          </cell>
          <cell r="P182" t="str">
            <v>https://bjui-journals.onlinelibrary.wiley.com/journal/1464410x</v>
          </cell>
          <cell r="Q182" t="str">
            <v>Medicine</v>
          </cell>
          <cell r="R182" t="str">
            <v>Urology</v>
          </cell>
          <cell r="S182" t="str">
            <v>Both</v>
          </cell>
          <cell r="U182" t="str">
            <v>Y</v>
          </cell>
          <cell r="W182" t="str">
            <v>Yes</v>
          </cell>
          <cell r="X182" t="str">
            <v>Full Collection</v>
          </cell>
          <cell r="Y182" t="str">
            <v>STM Collection</v>
          </cell>
          <cell r="Z182" t="str">
            <v/>
          </cell>
          <cell r="AA182" t="str">
            <v>Medicine &amp; Nursing Collection</v>
          </cell>
          <cell r="AB182" t="str">
            <v/>
          </cell>
          <cell r="AC182" t="str">
            <v>R4L Collection</v>
          </cell>
          <cell r="AD182" t="str">
            <v>137-138</v>
          </cell>
          <cell r="AE182">
            <v>12</v>
          </cell>
          <cell r="AF182" t="str">
            <v>1997</v>
          </cell>
          <cell r="AG182" t="str">
            <v>79</v>
          </cell>
          <cell r="AH182" t="str">
            <v>1929</v>
          </cell>
          <cell r="AI182" t="str">
            <v>1</v>
          </cell>
          <cell r="AJ182" t="str">
            <v>1</v>
          </cell>
          <cell r="AK182" t="str">
            <v>1996</v>
          </cell>
          <cell r="AL182" t="str">
            <v>78</v>
          </cell>
          <cell r="AM182" t="str">
            <v>6</v>
          </cell>
          <cell r="AN182" t="str">
            <v>Calendar Year</v>
          </cell>
          <cell r="AO182" t="str">
            <v>BJU International</v>
          </cell>
        </row>
        <row r="183">
          <cell r="A183" t="str">
            <v>BL</v>
          </cell>
          <cell r="B183" t="str">
            <v>BL</v>
          </cell>
          <cell r="D183" t="str">
            <v>1061-4249</v>
          </cell>
          <cell r="E183" t="str">
            <v>BL</v>
          </cell>
          <cell r="F183" t="str">
            <v>1542-7862</v>
          </cell>
          <cell r="G183" t="str">
            <v>BL2</v>
          </cell>
          <cell r="H183" t="str">
            <v>Board Leadership</v>
          </cell>
          <cell r="I183" t="str">
            <v>00BLP</v>
          </cell>
          <cell r="J183" t="str">
            <v>Obsolete media</v>
          </cell>
          <cell r="K183" t="str">
            <v>00BLD</v>
          </cell>
          <cell r="L183" t="str">
            <v>Current publication</v>
          </cell>
          <cell r="M183" t="str">
            <v>00BLC</v>
          </cell>
          <cell r="N183" t="str">
            <v>No</v>
          </cell>
          <cell r="O183" t="str">
            <v>10.1002/(ISSN)1542-7862</v>
          </cell>
          <cell r="P183" t="str">
            <v>https://onlinelibrary.wiley.com/journal/15427862</v>
          </cell>
          <cell r="Q183" t="str">
            <v>Business, Economics, Finance &amp; Accounting</v>
          </cell>
          <cell r="R183" t="str">
            <v>Management / Leadership</v>
          </cell>
          <cell r="S183" t="str">
            <v>Online</v>
          </cell>
          <cell r="T183" t="str">
            <v>E-only title</v>
          </cell>
          <cell r="W183" t="str">
            <v>Yes</v>
          </cell>
          <cell r="X183" t="str">
            <v>Full Collection</v>
          </cell>
          <cell r="Y183" t="str">
            <v/>
          </cell>
          <cell r="Z183" t="str">
            <v>SSH Collection</v>
          </cell>
          <cell r="AA183" t="str">
            <v/>
          </cell>
          <cell r="AB183" t="str">
            <v/>
          </cell>
          <cell r="AC183" t="str">
            <v>R4L Collection</v>
          </cell>
          <cell r="AD183" t="str">
            <v>2026</v>
          </cell>
          <cell r="AE183">
            <v>6</v>
          </cell>
          <cell r="AF183" t="str">
            <v>2000</v>
          </cell>
          <cell r="AG183" t="str">
            <v>2000</v>
          </cell>
          <cell r="AH183" t="str">
            <v>1992</v>
          </cell>
          <cell r="AI183" t="str">
            <v>1992</v>
          </cell>
          <cell r="AJ183" t="str">
            <v>1</v>
          </cell>
          <cell r="AK183" t="str">
            <v>1999</v>
          </cell>
          <cell r="AL183" t="str">
            <v>1999</v>
          </cell>
          <cell r="AM183" t="str">
            <v>46</v>
          </cell>
          <cell r="AN183" t="str">
            <v>Rolling Renewal</v>
          </cell>
          <cell r="AO183" t="str">
            <v>Wiley</v>
          </cell>
        </row>
        <row r="184">
          <cell r="A184" t="str">
            <v>BLAR</v>
          </cell>
          <cell r="B184" t="str">
            <v>BLAR</v>
          </cell>
          <cell r="D184" t="str">
            <v>0261-3050</v>
          </cell>
          <cell r="E184" t="str">
            <v>BLAR</v>
          </cell>
          <cell r="F184" t="str">
            <v>1470-9856</v>
          </cell>
          <cell r="G184" t="str">
            <v>BLA3</v>
          </cell>
          <cell r="H184" t="str">
            <v>Bulletin of Latin American Research</v>
          </cell>
          <cell r="I184" t="str">
            <v>BLARP</v>
          </cell>
          <cell r="J184" t="str">
            <v>Obsolete media</v>
          </cell>
          <cell r="K184" t="str">
            <v>BLARD</v>
          </cell>
          <cell r="L184" t="str">
            <v>Current publication</v>
          </cell>
          <cell r="M184" t="str">
            <v>BLARC</v>
          </cell>
          <cell r="N184" t="str">
            <v>No</v>
          </cell>
          <cell r="O184" t="str">
            <v>10.1111/(ISSN)1470-9856</v>
          </cell>
          <cell r="P184" t="str">
            <v>https://onlinelibrary.wiley.com/journal/14709856</v>
          </cell>
          <cell r="Q184" t="str">
            <v>Social &amp; Behavioral Sciences</v>
          </cell>
          <cell r="R184" t="str">
            <v>General &amp; Introductory Geography</v>
          </cell>
          <cell r="S184" t="str">
            <v>Online</v>
          </cell>
          <cell r="T184" t="str">
            <v>E-only title</v>
          </cell>
          <cell r="U184" t="str">
            <v>Y</v>
          </cell>
          <cell r="V184" t="str">
            <v>Yes</v>
          </cell>
          <cell r="W184" t="str">
            <v>Yes</v>
          </cell>
          <cell r="X184" t="str">
            <v>Full Collection</v>
          </cell>
          <cell r="Y184" t="str">
            <v/>
          </cell>
          <cell r="Z184" t="str">
            <v>SSH Collection</v>
          </cell>
          <cell r="AA184" t="str">
            <v/>
          </cell>
          <cell r="AB184" t="str">
            <v/>
          </cell>
          <cell r="AC184" t="str">
            <v>R4L Collection</v>
          </cell>
          <cell r="AD184" t="str">
            <v>45</v>
          </cell>
          <cell r="AE184">
            <v>4</v>
          </cell>
          <cell r="AF184" t="str">
            <v>1997</v>
          </cell>
          <cell r="AG184" t="str">
            <v>16</v>
          </cell>
          <cell r="AN184" t="str">
            <v>Calendar Year</v>
          </cell>
          <cell r="AO184" t="str">
            <v>Society for Latin American Studies</v>
          </cell>
        </row>
        <row r="185">
          <cell r="A185" t="str">
            <v>BLD</v>
          </cell>
          <cell r="B185" t="str">
            <v>BLD</v>
          </cell>
          <cell r="D185" t="str">
            <v>1354-4187</v>
          </cell>
          <cell r="E185" t="str">
            <v>BLD</v>
          </cell>
          <cell r="F185" t="str">
            <v>1468-3156</v>
          </cell>
          <cell r="G185" t="str">
            <v>BLD2</v>
          </cell>
          <cell r="H185" t="str">
            <v>British Journal of Learning Disabilities</v>
          </cell>
          <cell r="I185" t="str">
            <v>0BLDP</v>
          </cell>
          <cell r="J185" t="str">
            <v>Current publication</v>
          </cell>
          <cell r="K185" t="str">
            <v>0BLDD</v>
          </cell>
          <cell r="L185" t="str">
            <v>Current publication</v>
          </cell>
          <cell r="M185" t="str">
            <v>0BLDC</v>
          </cell>
          <cell r="N185" t="str">
            <v>No</v>
          </cell>
          <cell r="O185" t="str">
            <v>10.1111/(ISSN)1468-3156</v>
          </cell>
          <cell r="P185" t="str">
            <v>https://onlinelibrary.wiley.com/journal/14683156</v>
          </cell>
          <cell r="Q185" t="str">
            <v>Nursing, Dentistry &amp; Healthcare</v>
          </cell>
          <cell r="R185" t="str">
            <v>Intellectual Disability</v>
          </cell>
          <cell r="S185" t="str">
            <v>Both</v>
          </cell>
          <cell r="U185" t="str">
            <v>Y</v>
          </cell>
          <cell r="V185" t="str">
            <v>Yes</v>
          </cell>
          <cell r="W185" t="str">
            <v>Yes</v>
          </cell>
          <cell r="X185" t="str">
            <v>Full Collection</v>
          </cell>
          <cell r="Y185" t="str">
            <v/>
          </cell>
          <cell r="Z185" t="str">
            <v>SSH Collection</v>
          </cell>
          <cell r="AA185" t="str">
            <v>Medicine &amp; Nursing Collection</v>
          </cell>
          <cell r="AB185" t="str">
            <v/>
          </cell>
          <cell r="AC185" t="str">
            <v>R4L Collection</v>
          </cell>
          <cell r="AD185" t="str">
            <v>54</v>
          </cell>
          <cell r="AE185">
            <v>4</v>
          </cell>
          <cell r="AF185" t="str">
            <v>1997</v>
          </cell>
          <cell r="AG185" t="str">
            <v>25</v>
          </cell>
          <cell r="AH185" t="str">
            <v>1973</v>
          </cell>
          <cell r="AI185" t="str">
            <v>1</v>
          </cell>
          <cell r="AJ185" t="str">
            <v>1</v>
          </cell>
          <cell r="AK185" t="str">
            <v>1996</v>
          </cell>
          <cell r="AL185" t="str">
            <v>24</v>
          </cell>
          <cell r="AM185" t="str">
            <v>4</v>
          </cell>
          <cell r="AN185" t="str">
            <v>Calendar Year</v>
          </cell>
          <cell r="AO185" t="str">
            <v>Wiley</v>
          </cell>
        </row>
        <row r="186">
          <cell r="A186" t="str">
            <v>BLMS</v>
          </cell>
          <cell r="B186" t="str">
            <v>BLMS</v>
          </cell>
          <cell r="D186" t="str">
            <v>0024-6093</v>
          </cell>
          <cell r="E186" t="str">
            <v>BLMS</v>
          </cell>
          <cell r="F186" t="str">
            <v>1469-2120</v>
          </cell>
          <cell r="G186" t="str">
            <v>BLM3</v>
          </cell>
          <cell r="H186" t="str">
            <v>Bulletin of the London Mathematical Society</v>
          </cell>
          <cell r="I186" t="str">
            <v>BLMSP</v>
          </cell>
          <cell r="J186" t="str">
            <v>Obsolete media</v>
          </cell>
          <cell r="K186" t="str">
            <v>BLMSD</v>
          </cell>
          <cell r="L186" t="str">
            <v>Current publication</v>
          </cell>
          <cell r="M186" t="str">
            <v>BLMSC</v>
          </cell>
          <cell r="N186" t="str">
            <v>No</v>
          </cell>
          <cell r="O186" t="str">
            <v>10.1112/(ISSN)1469-2120</v>
          </cell>
          <cell r="P186" t="str">
            <v>https://londmathsoc.onlinelibrary.wiley.com/journal/14692120</v>
          </cell>
          <cell r="Q186" t="str">
            <v>Mathematics &amp; Statistics</v>
          </cell>
          <cell r="R186" t="str">
            <v>General &amp; Introductory Mathematics</v>
          </cell>
          <cell r="S186" t="str">
            <v>Online</v>
          </cell>
          <cell r="T186" t="str">
            <v>E-only title</v>
          </cell>
          <cell r="U186" t="str">
            <v>Y</v>
          </cell>
          <cell r="V186" t="str">
            <v>Yes</v>
          </cell>
          <cell r="W186" t="str">
            <v>Yes</v>
          </cell>
          <cell r="X186" t="str">
            <v>Full Collection</v>
          </cell>
          <cell r="Y186" t="str">
            <v>STM Collection</v>
          </cell>
          <cell r="Z186" t="str">
            <v/>
          </cell>
          <cell r="AA186" t="str">
            <v/>
          </cell>
          <cell r="AC186" t="str">
            <v>R4L Collection</v>
          </cell>
          <cell r="AD186" t="str">
            <v>58</v>
          </cell>
          <cell r="AE186">
            <v>12</v>
          </cell>
          <cell r="AF186" t="str">
            <v>1969</v>
          </cell>
          <cell r="AG186" t="str">
            <v>1</v>
          </cell>
          <cell r="AH186" t="str">
            <v>1969</v>
          </cell>
          <cell r="AI186" t="str">
            <v>1</v>
          </cell>
          <cell r="AJ186" t="str">
            <v>1</v>
          </cell>
          <cell r="AK186" t="str">
            <v>1996</v>
          </cell>
          <cell r="AL186" t="str">
            <v>28</v>
          </cell>
          <cell r="AM186" t="str">
            <v>6</v>
          </cell>
          <cell r="AN186" t="str">
            <v>Calendar Year</v>
          </cell>
          <cell r="AO186" t="str">
            <v>London Mathematical Society</v>
          </cell>
        </row>
        <row r="187">
          <cell r="A187" t="str">
            <v>BMB</v>
          </cell>
          <cell r="B187" t="str">
            <v>BMB</v>
          </cell>
          <cell r="D187" t="str">
            <v>1470-8175</v>
          </cell>
          <cell r="E187" t="str">
            <v>BMB</v>
          </cell>
          <cell r="F187" t="str">
            <v>1539-3429</v>
          </cell>
          <cell r="G187" t="str">
            <v>BMB2</v>
          </cell>
          <cell r="H187" t="str">
            <v>Biochemistry and Molecular Biology Education</v>
          </cell>
          <cell r="I187" t="str">
            <v>0BMBP</v>
          </cell>
          <cell r="J187" t="str">
            <v>Current publication</v>
          </cell>
          <cell r="K187" t="str">
            <v>0BMBD</v>
          </cell>
          <cell r="L187" t="str">
            <v>Current publication</v>
          </cell>
          <cell r="M187" t="str">
            <v>0BMBC</v>
          </cell>
          <cell r="N187" t="str">
            <v>No</v>
          </cell>
          <cell r="O187" t="str">
            <v>10.1002/(ISSN)1539-3429</v>
          </cell>
          <cell r="P187" t="str">
            <v>https://iubmb.onlinelibrary.wiley.com/journal/15393429</v>
          </cell>
          <cell r="Q187" t="str">
            <v>Life Sciences</v>
          </cell>
          <cell r="R187" t="str">
            <v>Biochemistry</v>
          </cell>
          <cell r="S187" t="str">
            <v>Both</v>
          </cell>
          <cell r="U187" t="str">
            <v>Y</v>
          </cell>
          <cell r="W187" t="str">
            <v>Yes</v>
          </cell>
          <cell r="X187" t="str">
            <v>Full Collection</v>
          </cell>
          <cell r="Y187" t="str">
            <v>STM Collection</v>
          </cell>
          <cell r="Z187" t="str">
            <v/>
          </cell>
          <cell r="AA187" t="str">
            <v>Medicine &amp; Nursing Collection</v>
          </cell>
          <cell r="AC187" t="str">
            <v>R4L Collection</v>
          </cell>
          <cell r="AD187" t="str">
            <v>54</v>
          </cell>
          <cell r="AE187">
            <v>6</v>
          </cell>
          <cell r="AF187" t="str">
            <v>2000</v>
          </cell>
          <cell r="AG187" t="str">
            <v>28</v>
          </cell>
          <cell r="AN187" t="str">
            <v>Calendar Year</v>
          </cell>
          <cell r="AO187" t="str">
            <v>International Union of Biochemistry and Molecular Biology</v>
          </cell>
        </row>
        <row r="188">
          <cell r="A188" t="str">
            <v>BMC</v>
          </cell>
          <cell r="B188" t="str">
            <v>BMC</v>
          </cell>
          <cell r="D188" t="str">
            <v>0269-3879</v>
          </cell>
          <cell r="E188" t="str">
            <v>BMC</v>
          </cell>
          <cell r="F188" t="str">
            <v>1099-0801</v>
          </cell>
          <cell r="G188" t="str">
            <v>BMC2</v>
          </cell>
          <cell r="H188" t="str">
            <v>Biomedical Chromatography</v>
          </cell>
          <cell r="I188" t="str">
            <v>0BMCP</v>
          </cell>
          <cell r="J188" t="str">
            <v>Obsolete media</v>
          </cell>
          <cell r="K188" t="str">
            <v>0BMCD</v>
          </cell>
          <cell r="L188" t="str">
            <v>Current publication</v>
          </cell>
          <cell r="N188" t="str">
            <v>No</v>
          </cell>
          <cell r="O188" t="str">
            <v>10.1002/(ISSN)1099-0801</v>
          </cell>
          <cell r="P188" t="str">
            <v>https://analyticalsciencejournals.onlinelibrary.wiley.com/journal/10990801</v>
          </cell>
          <cell r="Q188" t="str">
            <v>Chemistry</v>
          </cell>
          <cell r="R188" t="str">
            <v>Chromatography / Separation Techniques</v>
          </cell>
          <cell r="S188" t="str">
            <v>Online</v>
          </cell>
          <cell r="T188" t="str">
            <v>E-only title</v>
          </cell>
          <cell r="U188" t="str">
            <v>Y</v>
          </cell>
          <cell r="V188" t="str">
            <v>Yes</v>
          </cell>
          <cell r="W188" t="str">
            <v>Yes</v>
          </cell>
          <cell r="X188" t="str">
            <v>Full Collection</v>
          </cell>
          <cell r="Y188" t="str">
            <v>STM Collection</v>
          </cell>
          <cell r="Z188" t="str">
            <v/>
          </cell>
          <cell r="AA188" t="str">
            <v/>
          </cell>
          <cell r="AB188" t="str">
            <v/>
          </cell>
          <cell r="AC188" t="str">
            <v>R4L Collection</v>
          </cell>
          <cell r="AD188" t="str">
            <v>40</v>
          </cell>
          <cell r="AE188">
            <v>12</v>
          </cell>
          <cell r="AF188" t="str">
            <v>1996</v>
          </cell>
          <cell r="AG188" t="str">
            <v>10</v>
          </cell>
          <cell r="AH188" t="str">
            <v>1986</v>
          </cell>
          <cell r="AI188" t="str">
            <v>1</v>
          </cell>
          <cell r="AJ188" t="str">
            <v>1</v>
          </cell>
          <cell r="AK188" t="str">
            <v>1995</v>
          </cell>
          <cell r="AL188" t="str">
            <v>9</v>
          </cell>
          <cell r="AM188" t="str">
            <v>6</v>
          </cell>
          <cell r="AN188" t="str">
            <v>Calendar Year</v>
          </cell>
          <cell r="AO188" t="str">
            <v>Wiley</v>
          </cell>
        </row>
        <row r="189">
          <cell r="A189" t="str">
            <v>BMSP</v>
          </cell>
          <cell r="B189" t="str">
            <v>BMSP</v>
          </cell>
          <cell r="D189" t="str">
            <v>0007-1102</v>
          </cell>
          <cell r="E189" t="str">
            <v>BMSP</v>
          </cell>
          <cell r="F189" t="str">
            <v>2044-8317</v>
          </cell>
          <cell r="G189" t="str">
            <v>BMS3</v>
          </cell>
          <cell r="H189" t="str">
            <v>British Journal of Mathematical and Statistical Psychology</v>
          </cell>
          <cell r="I189" t="str">
            <v>BMSPP</v>
          </cell>
          <cell r="J189" t="str">
            <v>Current publication</v>
          </cell>
          <cell r="K189" t="str">
            <v>BMSPD</v>
          </cell>
          <cell r="L189" t="str">
            <v>Current publication</v>
          </cell>
          <cell r="M189" t="str">
            <v>BMSPC</v>
          </cell>
          <cell r="N189" t="str">
            <v>No</v>
          </cell>
          <cell r="O189" t="str">
            <v>10.1111/(ISSN)2044-8317</v>
          </cell>
          <cell r="P189" t="str">
            <v>https://bpspsychub.onlinelibrary.wiley.com/journal/20448317</v>
          </cell>
          <cell r="Q189" t="str">
            <v>Psychology</v>
          </cell>
          <cell r="R189" t="str">
            <v>Psychological Methods, Research &amp; Statistics</v>
          </cell>
          <cell r="S189" t="str">
            <v>Both</v>
          </cell>
          <cell r="U189" t="str">
            <v>Y</v>
          </cell>
          <cell r="V189" t="str">
            <v>Yes</v>
          </cell>
          <cell r="W189" t="str">
            <v>Yes</v>
          </cell>
          <cell r="X189" t="str">
            <v>Full Collection</v>
          </cell>
          <cell r="Y189" t="str">
            <v/>
          </cell>
          <cell r="Z189" t="str">
            <v>SSH Collection</v>
          </cell>
          <cell r="AA189" t="str">
            <v>Medicine &amp; Nursing Collection</v>
          </cell>
          <cell r="AB189" t="str">
            <v/>
          </cell>
          <cell r="AC189" t="str">
            <v>R4L Collection</v>
          </cell>
          <cell r="AD189" t="str">
            <v>79</v>
          </cell>
          <cell r="AE189">
            <v>3</v>
          </cell>
          <cell r="AF189" t="str">
            <v>1997</v>
          </cell>
          <cell r="AG189" t="str">
            <v>50</v>
          </cell>
          <cell r="AH189" t="str">
            <v>1947</v>
          </cell>
          <cell r="AI189" t="str">
            <v>1</v>
          </cell>
          <cell r="AJ189" t="str">
            <v>1</v>
          </cell>
          <cell r="AK189" t="str">
            <v>1996</v>
          </cell>
          <cell r="AL189" t="str">
            <v>49</v>
          </cell>
          <cell r="AM189" t="str">
            <v>2</v>
          </cell>
          <cell r="AN189" t="str">
            <v>Calendar Year</v>
          </cell>
          <cell r="AO189" t="str">
            <v>British Psychological Society</v>
          </cell>
        </row>
        <row r="190">
          <cell r="A190" t="str">
            <v>BOC</v>
          </cell>
          <cell r="B190" t="str">
            <v>BOC</v>
          </cell>
          <cell r="D190" t="str">
            <v>0248-4900</v>
          </cell>
          <cell r="E190" t="str">
            <v>BOC</v>
          </cell>
          <cell r="F190" t="str">
            <v>1768-322X</v>
          </cell>
          <cell r="G190" t="str">
            <v>BOC3</v>
          </cell>
          <cell r="H190" t="str">
            <v>Biology of the Cell</v>
          </cell>
          <cell r="I190" t="str">
            <v>0BOCP</v>
          </cell>
          <cell r="J190" t="str">
            <v>Obsolete media</v>
          </cell>
          <cell r="K190" t="str">
            <v>0BOCD</v>
          </cell>
          <cell r="L190" t="str">
            <v>Current publication</v>
          </cell>
          <cell r="N190" t="str">
            <v>No</v>
          </cell>
          <cell r="O190" t="str">
            <v>10.1111/(ISSN)1768-322X</v>
          </cell>
          <cell r="P190" t="str">
            <v>https://onlinelibrary.wiley.com/journal/1768322X</v>
          </cell>
          <cell r="Q190" t="str">
            <v>Life Sciences</v>
          </cell>
          <cell r="R190" t="str">
            <v>Cell &amp; Molecular Biology</v>
          </cell>
          <cell r="S190" t="str">
            <v>Online</v>
          </cell>
          <cell r="T190" t="str">
            <v>E-only title</v>
          </cell>
          <cell r="U190" t="str">
            <v>Y</v>
          </cell>
          <cell r="V190" t="str">
            <v>Yes</v>
          </cell>
          <cell r="W190" t="str">
            <v>Yes</v>
          </cell>
          <cell r="X190" t="str">
            <v>Full Collection</v>
          </cell>
          <cell r="Y190" t="str">
            <v>STM Collection</v>
          </cell>
          <cell r="Z190" t="str">
            <v/>
          </cell>
          <cell r="AA190" t="str">
            <v>Medicine &amp; Nursing Collection</v>
          </cell>
          <cell r="AB190" t="str">
            <v/>
          </cell>
          <cell r="AC190" t="str">
            <v>R4L Collection</v>
          </cell>
          <cell r="AD190" t="str">
            <v>118</v>
          </cell>
          <cell r="AE190">
            <v>12</v>
          </cell>
          <cell r="AF190" t="str">
            <v>1997</v>
          </cell>
          <cell r="AG190" t="str">
            <v>89</v>
          </cell>
          <cell r="AH190" t="str">
            <v>1984</v>
          </cell>
          <cell r="AI190" t="str">
            <v>48</v>
          </cell>
          <cell r="AJ190" t="str">
            <v>1</v>
          </cell>
          <cell r="AK190" t="str">
            <v>1996</v>
          </cell>
          <cell r="AL190" t="str">
            <v>88</v>
          </cell>
          <cell r="AM190" t="str">
            <v>3</v>
          </cell>
          <cell r="AN190" t="str">
            <v>Calendar Year</v>
          </cell>
          <cell r="AO190" t="str">
            <v>Société Française des Microscopies and Société Biologie Cellulaire de France</v>
          </cell>
        </row>
        <row r="191">
          <cell r="A191" t="str">
            <v>BOER</v>
          </cell>
          <cell r="B191" t="str">
            <v>BOER</v>
          </cell>
          <cell r="D191" t="str">
            <v>0307-3378</v>
          </cell>
          <cell r="E191" t="str">
            <v>BOER</v>
          </cell>
          <cell r="F191" t="str">
            <v>1467-8586</v>
          </cell>
          <cell r="G191" t="str">
            <v>BOE3</v>
          </cell>
          <cell r="H191" t="str">
            <v>Bulletin of Economic Research</v>
          </cell>
          <cell r="I191" t="str">
            <v>BOERP</v>
          </cell>
          <cell r="J191" t="str">
            <v>Current publication</v>
          </cell>
          <cell r="K191" t="str">
            <v>BOERD</v>
          </cell>
          <cell r="L191" t="str">
            <v>Current publication</v>
          </cell>
          <cell r="M191" t="str">
            <v>BOERC</v>
          </cell>
          <cell r="N191" t="str">
            <v>No</v>
          </cell>
          <cell r="O191" t="str">
            <v>10.1111/(ISSN)1467-8586</v>
          </cell>
          <cell r="P191" t="str">
            <v>https://onlinelibrary.wiley.com/journal/14678586</v>
          </cell>
          <cell r="Q191" t="str">
            <v>Business, Economics, Finance &amp; Accounting</v>
          </cell>
          <cell r="R191" t="str">
            <v>General &amp; Introductory Economics</v>
          </cell>
          <cell r="S191" t="str">
            <v>Both</v>
          </cell>
          <cell r="U191" t="str">
            <v>Y</v>
          </cell>
          <cell r="W191" t="str">
            <v>Yes</v>
          </cell>
          <cell r="X191" t="str">
            <v>Full Collection</v>
          </cell>
          <cell r="Y191" t="str">
            <v/>
          </cell>
          <cell r="Z191" t="str">
            <v>SSH Collection</v>
          </cell>
          <cell r="AA191" t="str">
            <v/>
          </cell>
          <cell r="AB191" t="str">
            <v/>
          </cell>
          <cell r="AC191" t="str">
            <v>R4L Collection</v>
          </cell>
          <cell r="AD191" t="str">
            <v>78</v>
          </cell>
          <cell r="AE191">
            <v>4</v>
          </cell>
          <cell r="AF191" t="str">
            <v>1997</v>
          </cell>
          <cell r="AG191" t="str">
            <v>49</v>
          </cell>
          <cell r="AH191" t="str">
            <v>1948</v>
          </cell>
          <cell r="AI191" t="str">
            <v>1</v>
          </cell>
          <cell r="AJ191" t="str">
            <v>1</v>
          </cell>
          <cell r="AK191" t="str">
            <v>1996</v>
          </cell>
          <cell r="AL191" t="str">
            <v>48</v>
          </cell>
          <cell r="AM191" t="str">
            <v>4</v>
          </cell>
          <cell r="AN191" t="str">
            <v>Calendar Year</v>
          </cell>
          <cell r="AO191" t="str">
            <v>Blackwell/Trustees of BER</v>
          </cell>
        </row>
        <row r="192">
          <cell r="A192" t="str">
            <v>BPH</v>
          </cell>
          <cell r="B192" t="str">
            <v>BPH</v>
          </cell>
          <cell r="D192" t="str">
            <v>0007-1188</v>
          </cell>
          <cell r="E192" t="str">
            <v>BPH</v>
          </cell>
          <cell r="F192" t="str">
            <v>1476-5381</v>
          </cell>
          <cell r="G192" t="str">
            <v>BP2</v>
          </cell>
          <cell r="H192" t="str">
            <v>British Journal of Pharmacology</v>
          </cell>
          <cell r="I192" t="str">
            <v>0BPHP</v>
          </cell>
          <cell r="J192" t="str">
            <v>Obsolete media</v>
          </cell>
          <cell r="K192" t="str">
            <v>0BPHD</v>
          </cell>
          <cell r="L192" t="str">
            <v>Current publication</v>
          </cell>
          <cell r="N192" t="str">
            <v>No</v>
          </cell>
          <cell r="O192" t="str">
            <v>10.1111/(ISSN)1476-5381</v>
          </cell>
          <cell r="P192" t="str">
            <v>https://bpspubs.onlinelibrary.wiley.com/journal/14765381</v>
          </cell>
          <cell r="Q192" t="str">
            <v>Medicine</v>
          </cell>
          <cell r="R192" t="str">
            <v>Pharmacology &amp; Pharmaceutical Medicine</v>
          </cell>
          <cell r="S192" t="str">
            <v>Online</v>
          </cell>
          <cell r="T192" t="str">
            <v>E-only title</v>
          </cell>
          <cell r="U192" t="str">
            <v>Y</v>
          </cell>
          <cell r="V192" t="str">
            <v>Yes</v>
          </cell>
          <cell r="W192" t="str">
            <v>Yes</v>
          </cell>
          <cell r="X192" t="str">
            <v>Full Collection</v>
          </cell>
          <cell r="Y192" t="str">
            <v>STM Collection</v>
          </cell>
          <cell r="Z192" t="str">
            <v/>
          </cell>
          <cell r="AA192" t="str">
            <v>Medicine &amp; Nursing Collection</v>
          </cell>
          <cell r="AB192" t="str">
            <v/>
          </cell>
          <cell r="AC192" t="str">
            <v>R4L Collection</v>
          </cell>
          <cell r="AD192" t="str">
            <v>183</v>
          </cell>
          <cell r="AE192">
            <v>24</v>
          </cell>
          <cell r="AF192" t="str">
            <v>1997</v>
          </cell>
          <cell r="AG192" t="str">
            <v>120</v>
          </cell>
          <cell r="AN192" t="str">
            <v>Calendar Year</v>
          </cell>
          <cell r="AO192" t="str">
            <v>British Pharmacological Society</v>
          </cell>
        </row>
        <row r="193">
          <cell r="A193" t="str">
            <v>BRE</v>
          </cell>
          <cell r="B193" t="str">
            <v>BRE</v>
          </cell>
          <cell r="D193" t="str">
            <v>0950-091X</v>
          </cell>
          <cell r="E193" t="str">
            <v>BRE</v>
          </cell>
          <cell r="F193" t="str">
            <v>1365-2117</v>
          </cell>
          <cell r="G193" t="str">
            <v>BRE2</v>
          </cell>
          <cell r="H193" t="str">
            <v>Basin Research</v>
          </cell>
          <cell r="I193" t="str">
            <v>0BREP</v>
          </cell>
          <cell r="J193" t="str">
            <v>Obsolete media</v>
          </cell>
          <cell r="K193" t="str">
            <v>0BRED</v>
          </cell>
          <cell r="L193" t="str">
            <v>Current publication</v>
          </cell>
          <cell r="N193" t="str">
            <v>No</v>
          </cell>
          <cell r="O193" t="str">
            <v>10.1111/(ISSN)1365-2117</v>
          </cell>
          <cell r="P193" t="str">
            <v>https://onlinelibrary.wiley.com/journal/13652117</v>
          </cell>
          <cell r="Q193" t="str">
            <v>Earth, Space &amp; Environmental Sciences</v>
          </cell>
          <cell r="R193" t="str">
            <v>Geology &amp; Geophysics</v>
          </cell>
          <cell r="S193" t="str">
            <v>Online</v>
          </cell>
          <cell r="T193" t="str">
            <v>E-only title</v>
          </cell>
          <cell r="U193" t="str">
            <v>Y</v>
          </cell>
          <cell r="V193" t="str">
            <v>Yes</v>
          </cell>
          <cell r="W193" t="str">
            <v>Yes</v>
          </cell>
          <cell r="X193" t="str">
            <v>Full Collection</v>
          </cell>
          <cell r="Y193" t="str">
            <v>STM Collection</v>
          </cell>
          <cell r="Z193" t="str">
            <v/>
          </cell>
          <cell r="AA193" t="str">
            <v/>
          </cell>
          <cell r="AB193" t="str">
            <v/>
          </cell>
          <cell r="AC193" t="str">
            <v>R4L Collection</v>
          </cell>
          <cell r="AD193" t="str">
            <v>38</v>
          </cell>
          <cell r="AE193">
            <v>6</v>
          </cell>
          <cell r="AF193" t="str">
            <v>1997</v>
          </cell>
          <cell r="AG193" t="str">
            <v>9</v>
          </cell>
          <cell r="AH193" t="str">
            <v>1988</v>
          </cell>
          <cell r="AI193" t="str">
            <v>1</v>
          </cell>
          <cell r="AJ193" t="str">
            <v>1</v>
          </cell>
          <cell r="AK193" t="str">
            <v>1996</v>
          </cell>
          <cell r="AL193" t="str">
            <v>8</v>
          </cell>
          <cell r="AM193" t="str">
            <v>4</v>
          </cell>
          <cell r="AN193" t="str">
            <v>Calendar Year</v>
          </cell>
          <cell r="AO193" t="str">
            <v>John Wiley &amp; Sons Ltd, European Association of Geoscientists &amp; Engineers and International Association of Sedimentologists</v>
          </cell>
        </row>
        <row r="194">
          <cell r="A194" t="str">
            <v>BRV</v>
          </cell>
          <cell r="B194" t="str">
            <v>BRV</v>
          </cell>
          <cell r="D194" t="str">
            <v>1464-7931</v>
          </cell>
          <cell r="E194" t="str">
            <v>BRV</v>
          </cell>
          <cell r="F194" t="str">
            <v>1469-185X</v>
          </cell>
          <cell r="G194" t="str">
            <v>BRV2</v>
          </cell>
          <cell r="H194" t="str">
            <v>Biological Reviews</v>
          </cell>
          <cell r="I194" t="str">
            <v>0BRVP</v>
          </cell>
          <cell r="J194" t="str">
            <v>Obsolete media</v>
          </cell>
          <cell r="K194" t="str">
            <v>0BRVD</v>
          </cell>
          <cell r="L194" t="str">
            <v>Current publication</v>
          </cell>
          <cell r="M194" t="str">
            <v>0BRVC</v>
          </cell>
          <cell r="N194" t="str">
            <v>No</v>
          </cell>
          <cell r="O194" t="str">
            <v>10.1111/(ISSN)1469-185X</v>
          </cell>
          <cell r="P194" t="str">
            <v>https://onlinelibrary.wiley.com/journal/1469185X</v>
          </cell>
          <cell r="Q194" t="str">
            <v>Life Sciences</v>
          </cell>
          <cell r="R194" t="str">
            <v>General &amp; Introductory Life Sciences</v>
          </cell>
          <cell r="S194" t="str">
            <v>Online</v>
          </cell>
          <cell r="T194" t="str">
            <v>E-Only Title</v>
          </cell>
          <cell r="U194" t="str">
            <v>Y</v>
          </cell>
          <cell r="V194" t="str">
            <v>Yes</v>
          </cell>
          <cell r="W194" t="str">
            <v>Yes</v>
          </cell>
          <cell r="X194" t="str">
            <v>Full Collection</v>
          </cell>
          <cell r="Y194" t="str">
            <v>STM Collection</v>
          </cell>
          <cell r="Z194" t="str">
            <v/>
          </cell>
          <cell r="AA194" t="str">
            <v>Medicine &amp; Nursing Collection</v>
          </cell>
          <cell r="AB194" t="str">
            <v/>
          </cell>
          <cell r="AC194" t="str">
            <v>R4L Collection</v>
          </cell>
          <cell r="AD194" t="str">
            <v>101</v>
          </cell>
          <cell r="AE194">
            <v>6</v>
          </cell>
          <cell r="AF194" t="str">
            <v>1997</v>
          </cell>
          <cell r="AG194" t="str">
            <v>72</v>
          </cell>
          <cell r="AH194" t="str">
            <v>1923</v>
          </cell>
          <cell r="AI194" t="str">
            <v>1</v>
          </cell>
          <cell r="AJ194" t="str">
            <v>1</v>
          </cell>
          <cell r="AK194" t="str">
            <v>1996</v>
          </cell>
          <cell r="AL194" t="str">
            <v>71</v>
          </cell>
          <cell r="AM194" t="str">
            <v>4</v>
          </cell>
          <cell r="AN194" t="str">
            <v>Calendar Year</v>
          </cell>
          <cell r="AO194" t="str">
            <v>Cambridge Philosophical Society</v>
          </cell>
        </row>
        <row r="195">
          <cell r="A195" t="str">
            <v>BSD2</v>
          </cell>
          <cell r="B195" t="str">
            <v>BSD2</v>
          </cell>
          <cell r="D195" t="str">
            <v>-</v>
          </cell>
          <cell r="F195" t="str">
            <v>2572-3170</v>
          </cell>
          <cell r="G195" t="str">
            <v>BSD2</v>
          </cell>
          <cell r="H195" t="str">
            <v>Business Strategy and Development</v>
          </cell>
          <cell r="K195" t="str">
            <v>BSD2D</v>
          </cell>
          <cell r="L195" t="str">
            <v>Current publication</v>
          </cell>
          <cell r="M195" t="str">
            <v>N/A</v>
          </cell>
          <cell r="N195" t="str">
            <v>FTE Small</v>
          </cell>
          <cell r="O195" t="str">
            <v>10.1002/(ISSN)2572-3170</v>
          </cell>
          <cell r="P195" t="str">
            <v>https://onlinelibrary.wiley.com/journal/25723170</v>
          </cell>
          <cell r="Q195" t="str">
            <v>Social &amp; Behavioral Sciences</v>
          </cell>
          <cell r="R195" t="str">
            <v>General &amp; Introductory Development Studies</v>
          </cell>
          <cell r="S195" t="str">
            <v>Online</v>
          </cell>
          <cell r="T195" t="str">
            <v>E-only title</v>
          </cell>
          <cell r="U195" t="str">
            <v>Y</v>
          </cell>
          <cell r="W195" t="str">
            <v>Yes</v>
          </cell>
          <cell r="X195" t="str">
            <v>Full Collection</v>
          </cell>
          <cell r="Z195" t="str">
            <v>SSH Collection</v>
          </cell>
          <cell r="AC195" t="str">
            <v>R4L Collection</v>
          </cell>
          <cell r="AD195" t="str">
            <v>9</v>
          </cell>
          <cell r="AE195">
            <v>4</v>
          </cell>
          <cell r="AF195" t="str">
            <v>2018</v>
          </cell>
          <cell r="AG195" t="str">
            <v>1</v>
          </cell>
          <cell r="AN195" t="str">
            <v>Calendar Year</v>
          </cell>
          <cell r="AO195" t="str">
            <v>Wiley, European Research Press Ltd</v>
          </cell>
        </row>
        <row r="196">
          <cell r="A196" t="str">
            <v>BSE</v>
          </cell>
          <cell r="B196" t="str">
            <v>BSE</v>
          </cell>
          <cell r="D196" t="str">
            <v>0964-4733</v>
          </cell>
          <cell r="E196" t="str">
            <v>BSE</v>
          </cell>
          <cell r="F196" t="str">
            <v>1099-0836</v>
          </cell>
          <cell r="G196" t="str">
            <v>BSE2</v>
          </cell>
          <cell r="H196" t="str">
            <v>Business Strategy and the Environment</v>
          </cell>
          <cell r="I196" t="str">
            <v>0BSEP</v>
          </cell>
          <cell r="J196" t="str">
            <v>Current publication</v>
          </cell>
          <cell r="K196" t="str">
            <v>0BSED</v>
          </cell>
          <cell r="L196" t="str">
            <v>Current publication</v>
          </cell>
          <cell r="M196" t="str">
            <v>0BSEC</v>
          </cell>
          <cell r="N196" t="str">
            <v>No</v>
          </cell>
          <cell r="O196" t="str">
            <v>10.1002/(ISSN)1099-0836</v>
          </cell>
          <cell r="P196" t="str">
            <v>https://onlinelibrary.wiley.com/journal/10990836</v>
          </cell>
          <cell r="Q196" t="str">
            <v>Social &amp; Behavioral Sciences</v>
          </cell>
          <cell r="R196" t="str">
            <v>General &amp; Introductory Development Studies</v>
          </cell>
          <cell r="S196" t="str">
            <v>Both</v>
          </cell>
          <cell r="U196" t="str">
            <v>Y</v>
          </cell>
          <cell r="V196" t="str">
            <v>Yes</v>
          </cell>
          <cell r="W196" t="str">
            <v>Yes</v>
          </cell>
          <cell r="X196" t="str">
            <v>Full Collection</v>
          </cell>
          <cell r="Y196" t="str">
            <v/>
          </cell>
          <cell r="Z196" t="str">
            <v>SSH Collection</v>
          </cell>
          <cell r="AA196" t="str">
            <v/>
          </cell>
          <cell r="AB196" t="str">
            <v/>
          </cell>
          <cell r="AC196" t="str">
            <v>R4L Collection</v>
          </cell>
          <cell r="AD196" t="str">
            <v>35</v>
          </cell>
          <cell r="AE196">
            <v>8</v>
          </cell>
          <cell r="AF196" t="str">
            <v>1996</v>
          </cell>
          <cell r="AG196" t="str">
            <v>5</v>
          </cell>
          <cell r="AH196" t="str">
            <v>1992</v>
          </cell>
          <cell r="AI196" t="str">
            <v>1</v>
          </cell>
          <cell r="AJ196" t="str">
            <v>1</v>
          </cell>
          <cell r="AK196" t="str">
            <v>1995</v>
          </cell>
          <cell r="AL196" t="str">
            <v>4</v>
          </cell>
          <cell r="AM196" t="str">
            <v>4</v>
          </cell>
          <cell r="AN196" t="str">
            <v>Calendar Year</v>
          </cell>
          <cell r="AO196" t="str">
            <v>Wiley &amp; ERP Environment</v>
          </cell>
        </row>
        <row r="197">
          <cell r="A197" t="str">
            <v>BSL</v>
          </cell>
          <cell r="B197" t="str">
            <v>BSL</v>
          </cell>
          <cell r="D197" t="str">
            <v>0735-3936</v>
          </cell>
          <cell r="E197" t="str">
            <v>BSL</v>
          </cell>
          <cell r="F197" t="str">
            <v>1099-0798</v>
          </cell>
          <cell r="G197" t="str">
            <v>BSL2</v>
          </cell>
          <cell r="H197" t="str">
            <v>Behavioral Sciences &amp; the Law</v>
          </cell>
          <cell r="I197" t="str">
            <v>0BSLP</v>
          </cell>
          <cell r="J197" t="str">
            <v>Current publication</v>
          </cell>
          <cell r="K197" t="str">
            <v>0BSLD</v>
          </cell>
          <cell r="L197" t="str">
            <v>Current publication</v>
          </cell>
          <cell r="M197" t="str">
            <v>0BSLC</v>
          </cell>
          <cell r="N197" t="str">
            <v>No</v>
          </cell>
          <cell r="O197" t="str">
            <v>10.1002/(ISSN)1099-0798</v>
          </cell>
          <cell r="P197" t="str">
            <v>https://onlinelibrary.wiley.com/journal/10990798</v>
          </cell>
          <cell r="Q197" t="str">
            <v>Psychology</v>
          </cell>
          <cell r="R197" t="str">
            <v>Forensic Psychology</v>
          </cell>
          <cell r="S197" t="str">
            <v>Both</v>
          </cell>
          <cell r="U197" t="str">
            <v>Y</v>
          </cell>
          <cell r="W197" t="str">
            <v>Yes</v>
          </cell>
          <cell r="X197" t="str">
            <v>Full Collection</v>
          </cell>
          <cell r="Y197" t="str">
            <v/>
          </cell>
          <cell r="Z197" t="str">
            <v>SSH Collection</v>
          </cell>
          <cell r="AA197" t="str">
            <v/>
          </cell>
          <cell r="AB197" t="str">
            <v/>
          </cell>
          <cell r="AC197" t="str">
            <v>R4L Collection</v>
          </cell>
          <cell r="AD197" t="str">
            <v>44</v>
          </cell>
          <cell r="AE197">
            <v>6</v>
          </cell>
          <cell r="AF197" t="str">
            <v>1996</v>
          </cell>
          <cell r="AG197" t="str">
            <v>14</v>
          </cell>
          <cell r="AH197" t="str">
            <v>1983</v>
          </cell>
          <cell r="AI197" t="str">
            <v>1</v>
          </cell>
          <cell r="AJ197" t="str">
            <v>1</v>
          </cell>
          <cell r="AK197" t="str">
            <v>1995</v>
          </cell>
          <cell r="AL197" t="str">
            <v>13</v>
          </cell>
          <cell r="AM197" t="str">
            <v>4</v>
          </cell>
          <cell r="AN197" t="str">
            <v>Calendar Year</v>
          </cell>
          <cell r="AO197" t="str">
            <v>Wiley</v>
          </cell>
        </row>
        <row r="198">
          <cell r="A198" t="str">
            <v>BTP</v>
          </cell>
          <cell r="B198" t="str">
            <v>BTP</v>
          </cell>
          <cell r="D198" t="str">
            <v>0006-3606</v>
          </cell>
          <cell r="E198" t="str">
            <v>BTP</v>
          </cell>
          <cell r="F198" t="str">
            <v>1744-7429</v>
          </cell>
          <cell r="G198" t="str">
            <v>BTP2</v>
          </cell>
          <cell r="H198" t="str">
            <v>Biotropica</v>
          </cell>
          <cell r="I198" t="str">
            <v>0BTPP</v>
          </cell>
          <cell r="J198" t="str">
            <v>Obsolete media</v>
          </cell>
          <cell r="K198" t="str">
            <v>0BTPD</v>
          </cell>
          <cell r="L198" t="str">
            <v>Current publication</v>
          </cell>
          <cell r="N198" t="str">
            <v>No</v>
          </cell>
          <cell r="O198" t="str">
            <v>10.1111/(ISSN)1744-7429</v>
          </cell>
          <cell r="P198" t="str">
            <v>https://onlinelibrary.wiley.com/journal/17447429</v>
          </cell>
          <cell r="Q198" t="str">
            <v>Life Sciences</v>
          </cell>
          <cell r="R198" t="str">
            <v>Tropical Ecology</v>
          </cell>
          <cell r="S198" t="str">
            <v>Online</v>
          </cell>
          <cell r="T198" t="str">
            <v>E-only title</v>
          </cell>
          <cell r="U198" t="str">
            <v>Y</v>
          </cell>
          <cell r="V198" t="str">
            <v>Yes</v>
          </cell>
          <cell r="W198" t="str">
            <v>Yes</v>
          </cell>
          <cell r="X198" t="str">
            <v>Full Collection</v>
          </cell>
          <cell r="Y198" t="str">
            <v>STM Collection</v>
          </cell>
          <cell r="Z198" t="str">
            <v/>
          </cell>
          <cell r="AA198" t="str">
            <v/>
          </cell>
          <cell r="AB198" t="str">
            <v/>
          </cell>
          <cell r="AC198" t="str">
            <v>R4L Collection</v>
          </cell>
          <cell r="AD198" t="str">
            <v>58</v>
          </cell>
          <cell r="AE198">
            <v>6</v>
          </cell>
          <cell r="AF198" t="str">
            <v>1997</v>
          </cell>
          <cell r="AG198" t="str">
            <v>29</v>
          </cell>
          <cell r="AN198" t="str">
            <v>Calendar Year</v>
          </cell>
          <cell r="AO198" t="str">
            <v>Association for Tropical Biology and Conservation</v>
          </cell>
        </row>
        <row r="199">
          <cell r="A199" t="str">
            <v>BTPR</v>
          </cell>
          <cell r="B199" t="str">
            <v>BTPR</v>
          </cell>
          <cell r="D199" t="str">
            <v>8756-7938</v>
          </cell>
          <cell r="E199" t="str">
            <v>BTPR</v>
          </cell>
          <cell r="F199" t="str">
            <v>1520-6033</v>
          </cell>
          <cell r="G199" t="str">
            <v>BTP3</v>
          </cell>
          <cell r="H199" t="str">
            <v>Biotechnology Progress</v>
          </cell>
          <cell r="I199" t="str">
            <v>BTPRP</v>
          </cell>
          <cell r="J199" t="str">
            <v>Obsolete media</v>
          </cell>
          <cell r="K199" t="str">
            <v>BTPRD</v>
          </cell>
          <cell r="L199" t="str">
            <v>Current publication</v>
          </cell>
          <cell r="N199" t="str">
            <v>No</v>
          </cell>
          <cell r="O199" t="str">
            <v>10.1021/(ISSN)1520-6033</v>
          </cell>
          <cell r="P199" t="str">
            <v>https://aiche.onlinelibrary.wiley.com/journal/15206033</v>
          </cell>
          <cell r="Q199" t="str">
            <v>Life Sciences</v>
          </cell>
          <cell r="R199" t="str">
            <v>Biotechnology (Life Sciences)</v>
          </cell>
          <cell r="S199" t="str">
            <v>Online</v>
          </cell>
          <cell r="T199" t="str">
            <v>E-only title</v>
          </cell>
          <cell r="U199" t="str">
            <v>Y</v>
          </cell>
          <cell r="V199" t="str">
            <v>Yes</v>
          </cell>
          <cell r="W199" t="str">
            <v>Yes</v>
          </cell>
          <cell r="X199" t="str">
            <v>Full Collection</v>
          </cell>
          <cell r="Y199" t="str">
            <v>STM Collection</v>
          </cell>
          <cell r="Z199" t="str">
            <v/>
          </cell>
          <cell r="AA199" t="str">
            <v>Medicine &amp; Nursing Collection</v>
          </cell>
          <cell r="AC199" t="str">
            <v>R4L Collection</v>
          </cell>
          <cell r="AD199" t="str">
            <v>42</v>
          </cell>
          <cell r="AE199">
            <v>6</v>
          </cell>
          <cell r="AF199" t="str">
            <v>1996</v>
          </cell>
          <cell r="AG199" t="str">
            <v>12</v>
          </cell>
          <cell r="AH199" t="str">
            <v>1985</v>
          </cell>
          <cell r="AI199" t="str">
            <v>1</v>
          </cell>
          <cell r="AJ199" t="str">
            <v>1</v>
          </cell>
          <cell r="AK199" t="str">
            <v>1995</v>
          </cell>
          <cell r="AL199" t="str">
            <v>11</v>
          </cell>
          <cell r="AM199" t="str">
            <v>6</v>
          </cell>
          <cell r="AN199" t="str">
            <v>Calendar Year</v>
          </cell>
          <cell r="AO199" t="str">
            <v>American Institute of Chemical Engineers (AIChE)</v>
          </cell>
        </row>
        <row r="200">
          <cell r="A200" t="str">
            <v>CA</v>
          </cell>
          <cell r="B200" t="str">
            <v>CA</v>
          </cell>
          <cell r="D200" t="str">
            <v>0897-3806</v>
          </cell>
          <cell r="E200" t="str">
            <v>CA</v>
          </cell>
          <cell r="F200" t="str">
            <v>1098-2353</v>
          </cell>
          <cell r="G200" t="str">
            <v>CA2</v>
          </cell>
          <cell r="H200" t="str">
            <v>Clinical Anatomy</v>
          </cell>
          <cell r="I200" t="str">
            <v>00CAP</v>
          </cell>
          <cell r="J200" t="str">
            <v>Current publication</v>
          </cell>
          <cell r="K200" t="str">
            <v>00CAD</v>
          </cell>
          <cell r="L200" t="str">
            <v>Current publication</v>
          </cell>
          <cell r="M200" t="str">
            <v>00CAC</v>
          </cell>
          <cell r="N200" t="str">
            <v>No</v>
          </cell>
          <cell r="O200" t="str">
            <v>10.1002/(ISSN)1098-2353</v>
          </cell>
          <cell r="P200" t="str">
            <v>https://onlinelibrary.wiley.com/journal/10982353</v>
          </cell>
          <cell r="Q200" t="str">
            <v>Life Sciences</v>
          </cell>
          <cell r="R200" t="str">
            <v>Anatomy &amp; Physiology</v>
          </cell>
          <cell r="S200" t="str">
            <v>Both</v>
          </cell>
          <cell r="U200" t="str">
            <v>Y</v>
          </cell>
          <cell r="W200" t="str">
            <v>Yes</v>
          </cell>
          <cell r="X200" t="str">
            <v>Full Collection</v>
          </cell>
          <cell r="Y200" t="str">
            <v>STM Collection</v>
          </cell>
          <cell r="Z200" t="str">
            <v/>
          </cell>
          <cell r="AA200" t="str">
            <v/>
          </cell>
          <cell r="AB200" t="str">
            <v/>
          </cell>
          <cell r="AC200" t="str">
            <v>R4L Collection</v>
          </cell>
          <cell r="AD200" t="str">
            <v>39</v>
          </cell>
          <cell r="AE200">
            <v>8</v>
          </cell>
          <cell r="AF200" t="str">
            <v>1996</v>
          </cell>
          <cell r="AG200" t="str">
            <v>9</v>
          </cell>
          <cell r="AH200" t="str">
            <v>1988</v>
          </cell>
          <cell r="AI200" t="str">
            <v>1</v>
          </cell>
          <cell r="AJ200" t="str">
            <v>1</v>
          </cell>
          <cell r="AK200" t="str">
            <v>1995</v>
          </cell>
          <cell r="AL200" t="str">
            <v>8</v>
          </cell>
          <cell r="AM200" t="str">
            <v>6</v>
          </cell>
          <cell r="AN200" t="str">
            <v>Calendar Year</v>
          </cell>
          <cell r="AO200" t="str">
            <v>American Association of Clinical Anatomists</v>
          </cell>
        </row>
        <row r="201">
          <cell r="A201" t="str">
            <v>CAE</v>
          </cell>
          <cell r="B201" t="str">
            <v>CAE</v>
          </cell>
          <cell r="D201" t="str">
            <v>1061-3773</v>
          </cell>
          <cell r="E201" t="str">
            <v>CAE</v>
          </cell>
          <cell r="F201" t="str">
            <v>1099-0542</v>
          </cell>
          <cell r="G201" t="str">
            <v>CAE2</v>
          </cell>
          <cell r="H201" t="str">
            <v>Computer Applications in Engineering Education</v>
          </cell>
          <cell r="I201" t="str">
            <v>0CAEP</v>
          </cell>
          <cell r="J201" t="str">
            <v>Obsolete media</v>
          </cell>
          <cell r="K201" t="str">
            <v>0CAED</v>
          </cell>
          <cell r="L201" t="str">
            <v>Current publication</v>
          </cell>
          <cell r="N201" t="str">
            <v>No</v>
          </cell>
          <cell r="O201" t="str">
            <v>10.1002/(ISSN)1099-0542</v>
          </cell>
          <cell r="P201" t="str">
            <v>https://onlinelibrary.wiley.com/journal/10990542</v>
          </cell>
          <cell r="Q201" t="str">
            <v>Computer Science &amp; Information Technology</v>
          </cell>
          <cell r="R201" t="str">
            <v>General &amp; Introductory Computer Science</v>
          </cell>
          <cell r="S201" t="str">
            <v>Online</v>
          </cell>
          <cell r="T201" t="str">
            <v>E-only title</v>
          </cell>
          <cell r="U201" t="str">
            <v>Y</v>
          </cell>
          <cell r="V201" t="str">
            <v>Yes</v>
          </cell>
          <cell r="W201" t="str">
            <v>Yes</v>
          </cell>
          <cell r="X201" t="str">
            <v>Full Collection</v>
          </cell>
          <cell r="Y201" t="str">
            <v>STM Collection</v>
          </cell>
          <cell r="Z201" t="str">
            <v/>
          </cell>
          <cell r="AA201" t="str">
            <v/>
          </cell>
          <cell r="AB201" t="str">
            <v/>
          </cell>
          <cell r="AC201" t="str">
            <v>R4L Collection</v>
          </cell>
          <cell r="AD201" t="str">
            <v>34</v>
          </cell>
          <cell r="AE201">
            <v>6</v>
          </cell>
          <cell r="AF201" t="str">
            <v>1997</v>
          </cell>
          <cell r="AG201" t="str">
            <v>5</v>
          </cell>
          <cell r="AH201" t="str">
            <v>1992</v>
          </cell>
          <cell r="AK201" t="str">
            <v>1996</v>
          </cell>
          <cell r="AN201" t="str">
            <v>Rolling Renewal</v>
          </cell>
          <cell r="AO201" t="str">
            <v>Wiley</v>
          </cell>
        </row>
        <row r="202">
          <cell r="A202" t="str">
            <v>CAG</v>
          </cell>
          <cell r="B202" t="str">
            <v>CAG</v>
          </cell>
          <cell r="D202" t="str">
            <v>3069-0587</v>
          </cell>
          <cell r="E202" t="str">
            <v>CAG</v>
          </cell>
          <cell r="F202" t="str">
            <v>3069-0595</v>
          </cell>
          <cell r="G202" t="str">
            <v>CAG2</v>
          </cell>
          <cell r="H202" t="str">
            <v>Canadian Geographies / Géographies canadiennes</v>
          </cell>
          <cell r="I202" t="str">
            <v>0CAGP</v>
          </cell>
          <cell r="J202" t="str">
            <v>Obsolete media</v>
          </cell>
          <cell r="K202" t="str">
            <v>0CAGD</v>
          </cell>
          <cell r="L202" t="str">
            <v>Current publication</v>
          </cell>
          <cell r="N202" t="str">
            <v>No</v>
          </cell>
          <cell r="O202" t="str">
            <v>10.1111/(ISSN)1541-0064</v>
          </cell>
          <cell r="P202" t="str">
            <v>https://onlinelibrary.wiley.com/journal/15410064</v>
          </cell>
          <cell r="Q202" t="str">
            <v>Social &amp; Behavioral Sciences</v>
          </cell>
          <cell r="R202" t="str">
            <v>General &amp; Introductory Geography</v>
          </cell>
          <cell r="S202" t="str">
            <v>Online</v>
          </cell>
          <cell r="T202" t="str">
            <v>E-only title</v>
          </cell>
          <cell r="U202" t="str">
            <v>Y</v>
          </cell>
          <cell r="V202" t="str">
            <v>Yes</v>
          </cell>
          <cell r="W202" t="str">
            <v>Yes</v>
          </cell>
          <cell r="X202" t="str">
            <v>Full Collection</v>
          </cell>
          <cell r="Y202" t="str">
            <v/>
          </cell>
          <cell r="Z202" t="str">
            <v>SSH Collection</v>
          </cell>
          <cell r="AA202" t="str">
            <v/>
          </cell>
          <cell r="AB202" t="str">
            <v/>
          </cell>
          <cell r="AC202" t="str">
            <v>R4L Collection</v>
          </cell>
          <cell r="AD202" t="str">
            <v>70</v>
          </cell>
          <cell r="AE202">
            <v>4</v>
          </cell>
          <cell r="AF202" t="str">
            <v>1997</v>
          </cell>
          <cell r="AG202" t="str">
            <v>41</v>
          </cell>
          <cell r="AH202" t="str">
            <v>1950</v>
          </cell>
          <cell r="AI202" t="str">
            <v>1</v>
          </cell>
          <cell r="AJ202" t="str">
            <v>1</v>
          </cell>
          <cell r="AK202" t="str">
            <v>1996</v>
          </cell>
          <cell r="AL202" t="str">
            <v>40</v>
          </cell>
          <cell r="AM202" t="str">
            <v>4</v>
          </cell>
          <cell r="AN202" t="str">
            <v>Calendar Year</v>
          </cell>
          <cell r="AO202" t="str">
            <v>Canadian Association of Geographers / l'Association canadienne des géographes</v>
          </cell>
        </row>
        <row r="203">
          <cell r="A203" t="str">
            <v>CAIM</v>
          </cell>
          <cell r="B203" t="str">
            <v>CAIM</v>
          </cell>
          <cell r="D203" t="str">
            <v>0963-1690</v>
          </cell>
          <cell r="E203" t="str">
            <v>CAIM</v>
          </cell>
          <cell r="F203" t="str">
            <v>1467-8691</v>
          </cell>
          <cell r="G203" t="str">
            <v>CAI3</v>
          </cell>
          <cell r="H203" t="str">
            <v>Creativity and Innovation Management</v>
          </cell>
          <cell r="I203" t="str">
            <v>CAIMP</v>
          </cell>
          <cell r="J203" t="str">
            <v>Current publication</v>
          </cell>
          <cell r="K203" t="str">
            <v>CAIMD</v>
          </cell>
          <cell r="L203" t="str">
            <v>Current publication</v>
          </cell>
          <cell r="M203" t="str">
            <v>CAIMC</v>
          </cell>
          <cell r="N203" t="str">
            <v>No</v>
          </cell>
          <cell r="O203" t="str">
            <v>10.1111/(ISSN)1467-8691</v>
          </cell>
          <cell r="P203" t="str">
            <v>https://onlinelibrary.wiley.com/journal/14678691</v>
          </cell>
          <cell r="Q203" t="str">
            <v>Business, Economics, Finance &amp; Accounting</v>
          </cell>
          <cell r="R203" t="str">
            <v>Creativity &amp; Innovation Management</v>
          </cell>
          <cell r="S203" t="str">
            <v>Both</v>
          </cell>
          <cell r="U203" t="str">
            <v>Y</v>
          </cell>
          <cell r="W203" t="str">
            <v>Yes</v>
          </cell>
          <cell r="X203" t="str">
            <v>Full Collection</v>
          </cell>
          <cell r="Y203" t="str">
            <v/>
          </cell>
          <cell r="Z203" t="str">
            <v>SSH Collection</v>
          </cell>
          <cell r="AA203" t="str">
            <v/>
          </cell>
          <cell r="AB203" t="str">
            <v/>
          </cell>
          <cell r="AC203" t="str">
            <v>R4L Collection</v>
          </cell>
          <cell r="AD203" t="str">
            <v>35</v>
          </cell>
          <cell r="AE203">
            <v>4</v>
          </cell>
          <cell r="AF203" t="str">
            <v>1997</v>
          </cell>
          <cell r="AG203" t="str">
            <v>6</v>
          </cell>
          <cell r="AH203" t="str">
            <v>1992</v>
          </cell>
          <cell r="AI203" t="str">
            <v>1</v>
          </cell>
          <cell r="AJ203" t="str">
            <v>1</v>
          </cell>
          <cell r="AK203" t="str">
            <v>1996</v>
          </cell>
          <cell r="AL203" t="str">
            <v>5</v>
          </cell>
          <cell r="AM203" t="str">
            <v>4</v>
          </cell>
          <cell r="AN203" t="str">
            <v>Calendar Year</v>
          </cell>
          <cell r="AO203" t="str">
            <v>Wiley</v>
          </cell>
        </row>
        <row r="204">
          <cell r="A204" t="str">
            <v>CAJE</v>
          </cell>
          <cell r="B204" t="str">
            <v>CAJE</v>
          </cell>
          <cell r="D204" t="str">
            <v>0008-4085</v>
          </cell>
          <cell r="E204" t="str">
            <v>CAJE</v>
          </cell>
          <cell r="F204" t="str">
            <v>1540-5982</v>
          </cell>
          <cell r="G204" t="str">
            <v>CAJ3</v>
          </cell>
          <cell r="H204" t="str">
            <v>Canadian Journal of Economics/Revue canadienne d'économique</v>
          </cell>
          <cell r="I204" t="str">
            <v>CAJEP</v>
          </cell>
          <cell r="J204" t="str">
            <v>Obsolete media</v>
          </cell>
          <cell r="K204" t="str">
            <v>CAJED</v>
          </cell>
          <cell r="L204" t="str">
            <v>Current publication</v>
          </cell>
          <cell r="M204" t="str">
            <v>CAJEC</v>
          </cell>
          <cell r="N204" t="str">
            <v>No</v>
          </cell>
          <cell r="O204" t="str">
            <v>10.1111/(ISSN)1540-5982</v>
          </cell>
          <cell r="P204" t="str">
            <v>https://onlinelibrary.wiley.com/journal/15405982</v>
          </cell>
          <cell r="Q204" t="str">
            <v>Business, Economics, Finance &amp; Accounting</v>
          </cell>
          <cell r="R204" t="str">
            <v>General &amp; Introductory Economics</v>
          </cell>
          <cell r="S204" t="str">
            <v>Online</v>
          </cell>
          <cell r="T204" t="str">
            <v>E-only title</v>
          </cell>
          <cell r="U204" t="str">
            <v>Y</v>
          </cell>
          <cell r="V204" t="str">
            <v>Yes</v>
          </cell>
          <cell r="W204" t="str">
            <v>Yes</v>
          </cell>
          <cell r="X204" t="str">
            <v>Full Collection</v>
          </cell>
          <cell r="Y204" t="str">
            <v/>
          </cell>
          <cell r="Z204" t="str">
            <v>SSH Collection</v>
          </cell>
          <cell r="AA204" t="str">
            <v/>
          </cell>
          <cell r="AB204" t="str">
            <v/>
          </cell>
          <cell r="AC204" t="str">
            <v>R4L Collection</v>
          </cell>
          <cell r="AD204" t="str">
            <v>59</v>
          </cell>
          <cell r="AE204">
            <v>4</v>
          </cell>
          <cell r="AF204" t="str">
            <v>2000</v>
          </cell>
          <cell r="AG204" t="str">
            <v>33</v>
          </cell>
          <cell r="AN204" t="str">
            <v>Calendar Year</v>
          </cell>
          <cell r="AO204" t="str">
            <v>Canadian Economics Association/Association canadienne d'économique</v>
          </cell>
        </row>
        <row r="205">
          <cell r="A205" t="str">
            <v>CALA</v>
          </cell>
          <cell r="B205" t="str">
            <v>CALA</v>
          </cell>
          <cell r="D205" t="str">
            <v>1531-3999</v>
          </cell>
          <cell r="E205" t="str">
            <v>CALA</v>
          </cell>
          <cell r="F205" t="str">
            <v>1945-6239</v>
          </cell>
          <cell r="G205" t="str">
            <v>CAL3</v>
          </cell>
          <cell r="H205" t="str">
            <v>Campus Legal Advisor</v>
          </cell>
          <cell r="I205" t="str">
            <v>CALAP</v>
          </cell>
          <cell r="J205" t="str">
            <v>Obsolete media</v>
          </cell>
          <cell r="K205" t="str">
            <v>CALAD</v>
          </cell>
          <cell r="L205" t="str">
            <v>Current publication</v>
          </cell>
          <cell r="M205" t="str">
            <v>CALAC</v>
          </cell>
          <cell r="N205" t="str">
            <v>No</v>
          </cell>
          <cell r="O205" t="str">
            <v>10.1002/(ISSN)1945-6239</v>
          </cell>
          <cell r="P205" t="str">
            <v>https://onlinelibrary.wiley.com/journal/19456239</v>
          </cell>
          <cell r="Q205" t="str">
            <v>Social &amp; Behavioral Sciences</v>
          </cell>
          <cell r="R205" t="str">
            <v>Higher Education General</v>
          </cell>
          <cell r="S205" t="str">
            <v>Online</v>
          </cell>
          <cell r="T205" t="str">
            <v>E-only title</v>
          </cell>
          <cell r="W205" t="str">
            <v>Yes</v>
          </cell>
          <cell r="X205" t="str">
            <v>Full Collection</v>
          </cell>
          <cell r="Y205" t="str">
            <v/>
          </cell>
          <cell r="Z205" t="str">
            <v>SSH Collection</v>
          </cell>
          <cell r="AA205" t="str">
            <v/>
          </cell>
          <cell r="AB205" t="str">
            <v/>
          </cell>
          <cell r="AC205" t="str">
            <v>R4L Collection</v>
          </cell>
          <cell r="AD205" t="str">
            <v>27</v>
          </cell>
          <cell r="AE205">
            <v>12</v>
          </cell>
          <cell r="AF205" t="str">
            <v>2008</v>
          </cell>
          <cell r="AG205" t="str">
            <v>8</v>
          </cell>
          <cell r="AN205" t="str">
            <v>Rolling Renewal</v>
          </cell>
          <cell r="AO205" t="str">
            <v>Wiley</v>
          </cell>
        </row>
        <row r="206">
          <cell r="A206" t="str">
            <v>CAMH</v>
          </cell>
          <cell r="B206" t="str">
            <v>CAMH</v>
          </cell>
          <cell r="D206" t="str">
            <v>1475-357X</v>
          </cell>
          <cell r="E206" t="str">
            <v>CAMH</v>
          </cell>
          <cell r="F206" t="str">
            <v>1475-3588</v>
          </cell>
          <cell r="G206" t="str">
            <v>CAM3</v>
          </cell>
          <cell r="H206" t="str">
            <v>Child and Adolescent Mental Health</v>
          </cell>
          <cell r="I206" t="str">
            <v>CAMHP</v>
          </cell>
          <cell r="J206" t="str">
            <v>Current publication</v>
          </cell>
          <cell r="K206" t="str">
            <v>CAMHD</v>
          </cell>
          <cell r="L206" t="str">
            <v>Current publication</v>
          </cell>
          <cell r="M206" t="str">
            <v>CAMHC</v>
          </cell>
          <cell r="N206" t="str">
            <v>No</v>
          </cell>
          <cell r="O206" t="str">
            <v>10.1111/(ISSN)1475-3588</v>
          </cell>
          <cell r="P206" t="str">
            <v>https://acamh.onlinelibrary.wiley.com/journal/14753588</v>
          </cell>
          <cell r="Q206" t="str">
            <v>Psychology</v>
          </cell>
          <cell r="R206" t="str">
            <v>Developmental Psychology</v>
          </cell>
          <cell r="S206" t="str">
            <v>Both</v>
          </cell>
          <cell r="U206" t="str">
            <v>Y</v>
          </cell>
          <cell r="W206" t="str">
            <v>Yes</v>
          </cell>
          <cell r="X206" t="str">
            <v>Full Collection</v>
          </cell>
          <cell r="Y206" t="str">
            <v/>
          </cell>
          <cell r="Z206" t="str">
            <v>SSH Collection</v>
          </cell>
          <cell r="AA206" t="str">
            <v>Medicine &amp; Nursing Collection</v>
          </cell>
          <cell r="AB206" t="str">
            <v/>
          </cell>
          <cell r="AC206" t="str">
            <v>R4L Collection</v>
          </cell>
          <cell r="AD206" t="str">
            <v>31</v>
          </cell>
          <cell r="AE206">
            <v>4</v>
          </cell>
          <cell r="AF206" t="str">
            <v>1997</v>
          </cell>
          <cell r="AG206" t="str">
            <v>2</v>
          </cell>
          <cell r="AH206" t="str">
            <v>1996</v>
          </cell>
          <cell r="AI206" t="str">
            <v>1</v>
          </cell>
          <cell r="AJ206" t="str">
            <v>1</v>
          </cell>
          <cell r="AK206" t="str">
            <v>1996</v>
          </cell>
          <cell r="AL206" t="str">
            <v>1</v>
          </cell>
          <cell r="AM206" t="str">
            <v>4</v>
          </cell>
          <cell r="AN206" t="str">
            <v>Calendar Year</v>
          </cell>
          <cell r="AO206" t="str">
            <v>Association for Child and Adolescent Mental Health</v>
          </cell>
        </row>
        <row r="207">
          <cell r="A207" t="str">
            <v>CAP</v>
          </cell>
          <cell r="B207" t="str">
            <v>CAP</v>
          </cell>
          <cell r="D207" t="str">
            <v>2573-8046</v>
          </cell>
          <cell r="E207" t="str">
            <v>CAP</v>
          </cell>
          <cell r="F207" t="str">
            <v>2163-0097</v>
          </cell>
          <cell r="G207" t="str">
            <v>CAP2</v>
          </cell>
          <cell r="H207" t="str">
            <v>Clinical Advances in Periodontics</v>
          </cell>
          <cell r="I207" t="str">
            <v>0CAPP</v>
          </cell>
          <cell r="J207" t="str">
            <v>Current publication</v>
          </cell>
          <cell r="K207" t="str">
            <v>0CAPD</v>
          </cell>
          <cell r="L207" t="str">
            <v>Current publication</v>
          </cell>
          <cell r="M207" t="str">
            <v>0CAPC</v>
          </cell>
          <cell r="N207" t="str">
            <v>No</v>
          </cell>
          <cell r="O207" t="str">
            <v>10.1002/(ISSN)2163-0097</v>
          </cell>
          <cell r="P207" t="str">
            <v>https://aap.onlinelibrary.wiley.com/journal/21630097</v>
          </cell>
          <cell r="Q207" t="str">
            <v>Nursing, Dentistry &amp; Healthcare</v>
          </cell>
          <cell r="R207" t="str">
            <v>General Dentistry</v>
          </cell>
          <cell r="S207" t="str">
            <v>Both</v>
          </cell>
          <cell r="T207" t="str">
            <v>Free title on a bundle</v>
          </cell>
          <cell r="U207" t="str">
            <v>Y</v>
          </cell>
          <cell r="W207" t="str">
            <v>Yes</v>
          </cell>
          <cell r="X207" t="str">
            <v>Full Collection</v>
          </cell>
          <cell r="Y207" t="str">
            <v>STM Collection</v>
          </cell>
          <cell r="Z207" t="str">
            <v/>
          </cell>
          <cell r="AA207" t="str">
            <v>Medicine &amp; Nursing Collection</v>
          </cell>
          <cell r="AC207" t="str">
            <v>R4L Collection</v>
          </cell>
          <cell r="AD207" t="str">
            <v>16</v>
          </cell>
          <cell r="AE207">
            <v>4</v>
          </cell>
          <cell r="AF207" t="str">
            <v>2011</v>
          </cell>
          <cell r="AG207" t="str">
            <v>1</v>
          </cell>
          <cell r="AN207" t="str">
            <v>Calendar Year</v>
          </cell>
          <cell r="AO207" t="str">
            <v>American Academy of Periodontology</v>
          </cell>
        </row>
        <row r="208">
          <cell r="A208" t="str">
            <v>CAPA</v>
          </cell>
          <cell r="B208" t="str">
            <v>CAPA</v>
          </cell>
          <cell r="D208" t="str">
            <v>0008-4840</v>
          </cell>
          <cell r="E208" t="str">
            <v>CAPA</v>
          </cell>
          <cell r="F208" t="str">
            <v>1754-7121</v>
          </cell>
          <cell r="G208" t="str">
            <v>CAP4</v>
          </cell>
          <cell r="H208" t="str">
            <v>Canadian Public Administration/Administration Publique du Canada</v>
          </cell>
          <cell r="I208" t="str">
            <v>CAPAP</v>
          </cell>
          <cell r="J208" t="str">
            <v>Obsolete media</v>
          </cell>
          <cell r="K208" t="str">
            <v>CAPAD</v>
          </cell>
          <cell r="L208" t="str">
            <v>Current publication</v>
          </cell>
          <cell r="M208" t="str">
            <v>CAPAC</v>
          </cell>
          <cell r="N208" t="str">
            <v>No</v>
          </cell>
          <cell r="O208" t="str">
            <v>10.1111/(ISSN)1754-7121</v>
          </cell>
          <cell r="P208" t="str">
            <v>https://onlinelibrary.wiley.com/journal/17547121</v>
          </cell>
          <cell r="Q208" t="str">
            <v>Social &amp; Behavioral Sciences</v>
          </cell>
          <cell r="R208" t="str">
            <v>Public Administration</v>
          </cell>
          <cell r="S208" t="str">
            <v>Online</v>
          </cell>
          <cell r="T208" t="str">
            <v>E-only title</v>
          </cell>
          <cell r="U208" t="str">
            <v>Y</v>
          </cell>
          <cell r="V208" t="str">
            <v>Yes</v>
          </cell>
          <cell r="W208" t="str">
            <v>Yes</v>
          </cell>
          <cell r="X208" t="str">
            <v>Full Collection</v>
          </cell>
          <cell r="Y208" t="str">
            <v/>
          </cell>
          <cell r="Z208" t="str">
            <v>SSH Collection</v>
          </cell>
          <cell r="AA208" t="str">
            <v/>
          </cell>
          <cell r="AB208" t="str">
            <v/>
          </cell>
          <cell r="AC208" t="str">
            <v>R4L Collection</v>
          </cell>
          <cell r="AD208" t="str">
            <v>69</v>
          </cell>
          <cell r="AE208">
            <v>4</v>
          </cell>
          <cell r="AF208" t="str">
            <v>1997</v>
          </cell>
          <cell r="AG208" t="str">
            <v>40</v>
          </cell>
          <cell r="AH208" t="str">
            <v>1958</v>
          </cell>
          <cell r="AI208" t="str">
            <v>1</v>
          </cell>
          <cell r="AJ208" t="str">
            <v>1</v>
          </cell>
          <cell r="AK208" t="str">
            <v>1996</v>
          </cell>
          <cell r="AL208" t="str">
            <v>39</v>
          </cell>
          <cell r="AM208" t="str">
            <v>4</v>
          </cell>
          <cell r="AN208" t="str">
            <v>Calendar Year</v>
          </cell>
          <cell r="AO208" t="str">
            <v>Institute of Public Administration of Canada</v>
          </cell>
        </row>
        <row r="209">
          <cell r="A209" t="str">
            <v>CAPP</v>
          </cell>
          <cell r="B209" t="str">
            <v>CAPP</v>
          </cell>
          <cell r="D209" t="str">
            <v>1538-6473</v>
          </cell>
          <cell r="E209" t="str">
            <v>CAPP</v>
          </cell>
          <cell r="F209" t="str">
            <v>1745-9133</v>
          </cell>
          <cell r="G209" t="str">
            <v>CAP3</v>
          </cell>
          <cell r="H209" t="str">
            <v>Criminology &amp; Public Policy</v>
          </cell>
          <cell r="I209" t="str">
            <v>CAPPP</v>
          </cell>
          <cell r="J209" t="str">
            <v>Current publication</v>
          </cell>
          <cell r="K209" t="str">
            <v>CAPPD</v>
          </cell>
          <cell r="L209" t="str">
            <v>Current publication</v>
          </cell>
          <cell r="M209" t="str">
            <v>CAPPC</v>
          </cell>
          <cell r="N209" t="str">
            <v>No</v>
          </cell>
          <cell r="O209" t="str">
            <v>10.1111/(ISSN)1745-9133</v>
          </cell>
          <cell r="P209" t="str">
            <v>https://onlinelibrary.wiley.com/journal/17459133</v>
          </cell>
          <cell r="Q209" t="str">
            <v>Law &amp; Criminology</v>
          </cell>
          <cell r="R209" t="str">
            <v>Criminology</v>
          </cell>
          <cell r="S209" t="str">
            <v>Both</v>
          </cell>
          <cell r="T209" t="str">
            <v>Free title on a bundle</v>
          </cell>
          <cell r="U209" t="str">
            <v>Y</v>
          </cell>
          <cell r="W209" t="str">
            <v>Yes</v>
          </cell>
          <cell r="X209" t="str">
            <v>Full Collection</v>
          </cell>
          <cell r="Y209" t="str">
            <v/>
          </cell>
          <cell r="Z209" t="str">
            <v>SSH Collection</v>
          </cell>
          <cell r="AA209" t="str">
            <v/>
          </cell>
          <cell r="AB209" t="str">
            <v/>
          </cell>
          <cell r="AC209" t="str">
            <v>R4L Collection</v>
          </cell>
          <cell r="AD209" t="str">
            <v>25</v>
          </cell>
          <cell r="AE209">
            <v>4</v>
          </cell>
          <cell r="AF209" t="str">
            <v>2001</v>
          </cell>
          <cell r="AG209" t="str">
            <v>1</v>
          </cell>
          <cell r="AN209" t="str">
            <v>Calendar Year</v>
          </cell>
          <cell r="AO209" t="str">
            <v>American Society of Criminology</v>
          </cell>
        </row>
        <row r="210">
          <cell r="A210" t="str">
            <v>CAPR</v>
          </cell>
          <cell r="B210" t="str">
            <v>CAPR</v>
          </cell>
          <cell r="D210" t="str">
            <v>1473-3145</v>
          </cell>
          <cell r="E210" t="str">
            <v>CAPR</v>
          </cell>
          <cell r="F210" t="str">
            <v>1746-1405</v>
          </cell>
          <cell r="G210" t="str">
            <v>CAP5</v>
          </cell>
          <cell r="H210" t="str">
            <v>Counselling and Psychotherapy Research</v>
          </cell>
          <cell r="I210" t="str">
            <v>CAPRP</v>
          </cell>
          <cell r="J210" t="str">
            <v>Obsolete media</v>
          </cell>
          <cell r="K210" t="str">
            <v>CAPRD</v>
          </cell>
          <cell r="L210" t="str">
            <v>Current publication</v>
          </cell>
          <cell r="M210" t="str">
            <v>CAPRC</v>
          </cell>
          <cell r="N210" t="str">
            <v>No</v>
          </cell>
          <cell r="O210" t="str">
            <v>10.1002/(ISSN)1746-1405</v>
          </cell>
          <cell r="P210" t="str">
            <v>https://onlinelibrary.wiley.com/journal/17461405</v>
          </cell>
          <cell r="Q210" t="str">
            <v>Psychology</v>
          </cell>
          <cell r="R210" t="str">
            <v>Psychology General</v>
          </cell>
          <cell r="S210" t="str">
            <v>Online</v>
          </cell>
          <cell r="T210" t="str">
            <v>E-only title</v>
          </cell>
          <cell r="U210" t="str">
            <v>Y</v>
          </cell>
          <cell r="V210" t="str">
            <v>Yes</v>
          </cell>
          <cell r="W210" t="str">
            <v>Yes</v>
          </cell>
          <cell r="X210" t="str">
            <v>Full Collection</v>
          </cell>
          <cell r="Y210" t="str">
            <v/>
          </cell>
          <cell r="Z210" t="str">
            <v>SSH Collection</v>
          </cell>
          <cell r="AA210" t="str">
            <v/>
          </cell>
          <cell r="AC210" t="str">
            <v>R4L Collection</v>
          </cell>
          <cell r="AD210" t="str">
            <v>26</v>
          </cell>
          <cell r="AE210">
            <v>4</v>
          </cell>
          <cell r="AF210" t="str">
            <v>2001</v>
          </cell>
          <cell r="AG210" t="str">
            <v>1</v>
          </cell>
          <cell r="AN210" t="str">
            <v>Calendar Year</v>
          </cell>
          <cell r="AO210" t="str">
            <v>British Association for Counselling and Psychotherapy</v>
          </cell>
        </row>
        <row r="211">
          <cell r="A211" t="str">
            <v>CAR</v>
          </cell>
          <cell r="B211" t="str">
            <v>CAR</v>
          </cell>
          <cell r="D211" t="str">
            <v>0952-9136</v>
          </cell>
          <cell r="E211" t="str">
            <v>CAR</v>
          </cell>
          <cell r="F211" t="str">
            <v>1099-0852</v>
          </cell>
          <cell r="G211" t="str">
            <v>CAR2</v>
          </cell>
          <cell r="H211" t="str">
            <v>Child Abuse Review</v>
          </cell>
          <cell r="I211" t="str">
            <v>0CARP</v>
          </cell>
          <cell r="J211" t="str">
            <v>Obsolete media</v>
          </cell>
          <cell r="K211" t="str">
            <v>0CARD</v>
          </cell>
          <cell r="L211" t="str">
            <v>Current publication</v>
          </cell>
          <cell r="M211" t="str">
            <v>0CARC</v>
          </cell>
          <cell r="N211" t="str">
            <v>No</v>
          </cell>
          <cell r="O211" t="str">
            <v>10.1002/(ISSN)1099-0852</v>
          </cell>
          <cell r="P211" t="str">
            <v>https://onlinelibrary.wiley.com/journal/10990852</v>
          </cell>
          <cell r="Q211" t="str">
            <v>Psychology</v>
          </cell>
          <cell r="R211" t="str">
            <v>Childhood</v>
          </cell>
          <cell r="S211" t="str">
            <v>Online</v>
          </cell>
          <cell r="T211" t="str">
            <v>E-only title</v>
          </cell>
          <cell r="U211" t="str">
            <v>Y</v>
          </cell>
          <cell r="V211" t="str">
            <v>Yes</v>
          </cell>
          <cell r="W211" t="str">
            <v>Yes</v>
          </cell>
          <cell r="X211" t="str">
            <v>Full Collection</v>
          </cell>
          <cell r="Y211" t="str">
            <v/>
          </cell>
          <cell r="Z211" t="str">
            <v>SSH Collection</v>
          </cell>
          <cell r="AA211" t="str">
            <v>Medicine &amp; Nursing Collection</v>
          </cell>
          <cell r="AB211" t="str">
            <v/>
          </cell>
          <cell r="AC211" t="str">
            <v>R4L Collection</v>
          </cell>
          <cell r="AD211" t="str">
            <v>35</v>
          </cell>
          <cell r="AE211">
            <v>6</v>
          </cell>
          <cell r="AF211" t="str">
            <v>1996</v>
          </cell>
          <cell r="AG211" t="str">
            <v>5</v>
          </cell>
          <cell r="AH211" t="str">
            <v>1992</v>
          </cell>
          <cell r="AI211" t="str">
            <v>1</v>
          </cell>
          <cell r="AJ211" t="str">
            <v>1</v>
          </cell>
          <cell r="AK211" t="str">
            <v>1995</v>
          </cell>
          <cell r="AL211" t="str">
            <v>4</v>
          </cell>
          <cell r="AM211" t="str">
            <v>5</v>
          </cell>
          <cell r="AN211" t="str">
            <v>Calendar Year</v>
          </cell>
          <cell r="AO211" t="str">
            <v>Association of Child Protection Professionals</v>
          </cell>
        </row>
        <row r="212">
          <cell r="A212" t="str">
            <v>CARE</v>
          </cell>
          <cell r="B212" t="str">
            <v>CARE</v>
          </cell>
          <cell r="C212" t="str">
            <v>MJ0017</v>
          </cell>
          <cell r="D212" t="str">
            <v>0823-9150</v>
          </cell>
          <cell r="E212" t="str">
            <v>CARE</v>
          </cell>
          <cell r="F212" t="str">
            <v>1911-3846</v>
          </cell>
          <cell r="G212" t="str">
            <v>CAR4</v>
          </cell>
          <cell r="H212" t="str">
            <v>Contemporary Accounting Research</v>
          </cell>
          <cell r="I212" t="str">
            <v>CAREP</v>
          </cell>
          <cell r="J212" t="str">
            <v>Obsolete media</v>
          </cell>
          <cell r="K212" t="str">
            <v>CARED</v>
          </cell>
          <cell r="L212" t="str">
            <v>Current publication</v>
          </cell>
          <cell r="M212" t="str">
            <v>CAREC</v>
          </cell>
          <cell r="N212" t="str">
            <v>No</v>
          </cell>
          <cell r="O212" t="str">
            <v>10.1111/(ISSN)1911-3846</v>
          </cell>
          <cell r="P212" t="str">
            <v>https://onlinelibrary.wiley.com/journal/19113846</v>
          </cell>
          <cell r="Q212" t="str">
            <v>Business, Economics, Finance &amp; Accounting</v>
          </cell>
          <cell r="R212" t="str">
            <v>Financial Accounting</v>
          </cell>
          <cell r="S212" t="str">
            <v>Online</v>
          </cell>
          <cell r="T212" t="str">
            <v>E-only title</v>
          </cell>
          <cell r="U212" t="str">
            <v>Y</v>
          </cell>
          <cell r="V212" t="str">
            <v>Yes</v>
          </cell>
          <cell r="W212" t="str">
            <v>Yes</v>
          </cell>
          <cell r="X212" t="str">
            <v>Full Collection</v>
          </cell>
          <cell r="Y212" t="str">
            <v/>
          </cell>
          <cell r="Z212" t="str">
            <v>SSH Collection</v>
          </cell>
          <cell r="AA212" t="str">
            <v/>
          </cell>
          <cell r="AB212" t="str">
            <v/>
          </cell>
          <cell r="AC212" t="str">
            <v>R4L Collection</v>
          </cell>
          <cell r="AD212" t="str">
            <v>43</v>
          </cell>
          <cell r="AE212">
            <v>4</v>
          </cell>
          <cell r="AF212" t="str">
            <v>1997</v>
          </cell>
          <cell r="AG212" t="str">
            <v>14</v>
          </cell>
          <cell r="AH212" t="str">
            <v>1984</v>
          </cell>
          <cell r="AI212" t="str">
            <v>1</v>
          </cell>
          <cell r="AJ212" t="str">
            <v>1</v>
          </cell>
          <cell r="AK212" t="str">
            <v>1996</v>
          </cell>
          <cell r="AL212" t="str">
            <v>13</v>
          </cell>
          <cell r="AM212" t="str">
            <v>2</v>
          </cell>
          <cell r="AN212" t="str">
            <v>Calendar Year</v>
          </cell>
          <cell r="AO212" t="str">
            <v>Canadian Academic Accounting Association</v>
          </cell>
        </row>
        <row r="213">
          <cell r="A213" t="str">
            <v>CARS</v>
          </cell>
          <cell r="B213" t="str">
            <v>CARS</v>
          </cell>
          <cell r="D213" t="str">
            <v>1755-6171</v>
          </cell>
          <cell r="E213" t="str">
            <v>CARS</v>
          </cell>
          <cell r="F213" t="str">
            <v>1755-618X</v>
          </cell>
          <cell r="G213" t="str">
            <v>CAR3</v>
          </cell>
          <cell r="H213" t="str">
            <v>Canadian Review of Sociology/Revue canadienne de sociologie</v>
          </cell>
          <cell r="I213" t="str">
            <v>CARSP</v>
          </cell>
          <cell r="J213" t="str">
            <v>Obsolete media</v>
          </cell>
          <cell r="K213" t="str">
            <v>CARSD</v>
          </cell>
          <cell r="L213" t="str">
            <v>Current publication</v>
          </cell>
          <cell r="M213" t="str">
            <v>CARSC</v>
          </cell>
          <cell r="N213" t="str">
            <v>No</v>
          </cell>
          <cell r="O213" t="str">
            <v>10.1111/(ISSN)1755-618X</v>
          </cell>
          <cell r="P213" t="str">
            <v>https://onlinelibrary.wiley.com/journal/1755618X</v>
          </cell>
          <cell r="Q213" t="str">
            <v>Social &amp; Behavioral Sciences</v>
          </cell>
          <cell r="R213" t="str">
            <v>General Sociology</v>
          </cell>
          <cell r="S213" t="str">
            <v>Online</v>
          </cell>
          <cell r="T213" t="str">
            <v>E-only title</v>
          </cell>
          <cell r="U213" t="str">
            <v>Y</v>
          </cell>
          <cell r="V213" t="str">
            <v>Yes</v>
          </cell>
          <cell r="W213" t="str">
            <v>Yes</v>
          </cell>
          <cell r="X213" t="str">
            <v>Full Collection</v>
          </cell>
          <cell r="Y213" t="str">
            <v/>
          </cell>
          <cell r="Z213" t="str">
            <v>SSH Collection</v>
          </cell>
          <cell r="AA213" t="str">
            <v/>
          </cell>
          <cell r="AB213" t="str">
            <v/>
          </cell>
          <cell r="AC213" t="str">
            <v>R4L Collection</v>
          </cell>
          <cell r="AD213" t="str">
            <v>63</v>
          </cell>
          <cell r="AE213">
            <v>4</v>
          </cell>
          <cell r="AF213" t="str">
            <v>1997</v>
          </cell>
          <cell r="AG213" t="str">
            <v>34</v>
          </cell>
          <cell r="AH213" t="str">
            <v>1964</v>
          </cell>
          <cell r="AI213" t="str">
            <v>1</v>
          </cell>
          <cell r="AJ213" t="str">
            <v>1</v>
          </cell>
          <cell r="AK213" t="str">
            <v>1996</v>
          </cell>
          <cell r="AL213" t="str">
            <v>33</v>
          </cell>
          <cell r="AM213" t="str">
            <v>4</v>
          </cell>
          <cell r="AN213" t="str">
            <v>Calendar Year</v>
          </cell>
          <cell r="AO213" t="str">
            <v>Canadian Sociological Association/La Société canadienne de sociologie</v>
          </cell>
        </row>
        <row r="214">
          <cell r="A214" t="str">
            <v>CASP</v>
          </cell>
          <cell r="B214" t="str">
            <v>CASP</v>
          </cell>
          <cell r="D214" t="str">
            <v>1052-9284</v>
          </cell>
          <cell r="E214" t="str">
            <v>CASP</v>
          </cell>
          <cell r="F214" t="str">
            <v>1099-1298</v>
          </cell>
          <cell r="G214" t="str">
            <v>CAS3</v>
          </cell>
          <cell r="H214" t="str">
            <v>Journal of Community &amp; Applied Social Psychology</v>
          </cell>
          <cell r="I214" t="str">
            <v>CASPP</v>
          </cell>
          <cell r="J214" t="str">
            <v>Obsolete media</v>
          </cell>
          <cell r="K214" t="str">
            <v>CASPD</v>
          </cell>
          <cell r="L214" t="str">
            <v>Current publication</v>
          </cell>
          <cell r="M214" t="str">
            <v>CASPC</v>
          </cell>
          <cell r="N214" t="str">
            <v>No</v>
          </cell>
          <cell r="O214" t="str">
            <v>10.1002/(ISSN)1099-1298</v>
          </cell>
          <cell r="P214" t="str">
            <v>https://onlinelibrary.wiley.com/journal/10991298</v>
          </cell>
          <cell r="Q214" t="str">
            <v>Psychology</v>
          </cell>
          <cell r="R214" t="str">
            <v>Applied Social Psychology</v>
          </cell>
          <cell r="S214" t="str">
            <v>Online</v>
          </cell>
          <cell r="T214" t="str">
            <v>E-only title</v>
          </cell>
          <cell r="U214" t="str">
            <v>Y</v>
          </cell>
          <cell r="V214" t="str">
            <v>Yes</v>
          </cell>
          <cell r="W214" t="str">
            <v>Yes</v>
          </cell>
          <cell r="X214" t="str">
            <v>Full Collection</v>
          </cell>
          <cell r="Y214" t="str">
            <v/>
          </cell>
          <cell r="Z214" t="str">
            <v>SSH Collection</v>
          </cell>
          <cell r="AA214" t="str">
            <v/>
          </cell>
          <cell r="AB214" t="str">
            <v/>
          </cell>
          <cell r="AC214" t="str">
            <v>R4L Collection</v>
          </cell>
          <cell r="AD214" t="str">
            <v>36</v>
          </cell>
          <cell r="AE214">
            <v>6</v>
          </cell>
          <cell r="AF214" t="str">
            <v>1996</v>
          </cell>
          <cell r="AG214" t="str">
            <v>6</v>
          </cell>
          <cell r="AH214" t="str">
            <v>1991</v>
          </cell>
          <cell r="AI214" t="str">
            <v>1</v>
          </cell>
          <cell r="AJ214" t="str">
            <v>1</v>
          </cell>
          <cell r="AK214" t="str">
            <v>1995</v>
          </cell>
          <cell r="AL214" t="str">
            <v>5</v>
          </cell>
          <cell r="AM214" t="str">
            <v>5</v>
          </cell>
          <cell r="AN214" t="str">
            <v>Calendar Year</v>
          </cell>
          <cell r="AO214" t="str">
            <v>Wiley</v>
          </cell>
        </row>
        <row r="215">
          <cell r="A215" t="str">
            <v>CASR</v>
          </cell>
          <cell r="B215" t="str">
            <v>CASR</v>
          </cell>
          <cell r="D215" t="str">
            <v>1551-2800</v>
          </cell>
          <cell r="E215" t="str">
            <v>CASR</v>
          </cell>
          <cell r="F215" t="str">
            <v>1945-6247</v>
          </cell>
          <cell r="G215" t="str">
            <v>CAS4</v>
          </cell>
          <cell r="H215" t="str">
            <v>Campus Security Report</v>
          </cell>
          <cell r="I215" t="str">
            <v>CASRP</v>
          </cell>
          <cell r="J215" t="str">
            <v>Obsolete media</v>
          </cell>
          <cell r="K215" t="str">
            <v>CASRD</v>
          </cell>
          <cell r="L215" t="str">
            <v>Current publication</v>
          </cell>
          <cell r="M215" t="str">
            <v>CASRC</v>
          </cell>
          <cell r="N215" t="str">
            <v>No</v>
          </cell>
          <cell r="O215" t="str">
            <v>10.1002/(ISSN)1945-6247</v>
          </cell>
          <cell r="P215" t="str">
            <v>https://onlinelibrary.wiley.com/journal/19456247</v>
          </cell>
          <cell r="Q215" t="str">
            <v>Social &amp; Behavioral Sciences</v>
          </cell>
          <cell r="R215" t="str">
            <v>Higher Education General</v>
          </cell>
          <cell r="S215" t="str">
            <v>Online</v>
          </cell>
          <cell r="T215" t="str">
            <v>E-only title</v>
          </cell>
          <cell r="W215" t="str">
            <v>Yes</v>
          </cell>
          <cell r="X215" t="str">
            <v>Full Collection</v>
          </cell>
          <cell r="Y215" t="str">
            <v/>
          </cell>
          <cell r="Z215" t="str">
            <v>SSH Collection</v>
          </cell>
          <cell r="AA215" t="str">
            <v/>
          </cell>
          <cell r="AB215" t="str">
            <v/>
          </cell>
          <cell r="AC215" t="str">
            <v>R4L Collection</v>
          </cell>
          <cell r="AD215" t="str">
            <v>23</v>
          </cell>
          <cell r="AE215">
            <v>12</v>
          </cell>
          <cell r="AF215" t="str">
            <v>2008</v>
          </cell>
          <cell r="AG215" t="str">
            <v>4</v>
          </cell>
          <cell r="AN215" t="str">
            <v>Rolling Renewal</v>
          </cell>
          <cell r="AO215" t="str">
            <v>Wiley</v>
          </cell>
        </row>
        <row r="216">
          <cell r="A216" t="str">
            <v>CATL</v>
          </cell>
          <cell r="B216" t="str">
            <v>CATL</v>
          </cell>
          <cell r="D216" t="str">
            <v>1552-8774</v>
          </cell>
          <cell r="E216" t="str">
            <v>CATL</v>
          </cell>
          <cell r="F216" t="str">
            <v>1943-7579</v>
          </cell>
          <cell r="G216" t="str">
            <v>CAT3</v>
          </cell>
          <cell r="H216" t="str">
            <v>College Athletics and the Law</v>
          </cell>
          <cell r="I216" t="str">
            <v>CATLP</v>
          </cell>
          <cell r="J216" t="str">
            <v>Obsolete media</v>
          </cell>
          <cell r="K216" t="str">
            <v>CATLD</v>
          </cell>
          <cell r="L216" t="str">
            <v>Current publication</v>
          </cell>
          <cell r="M216" t="str">
            <v>CATLC</v>
          </cell>
          <cell r="N216" t="str">
            <v>No</v>
          </cell>
          <cell r="O216" t="str">
            <v>10.1002/(ISSN)1943-7579</v>
          </cell>
          <cell r="P216" t="str">
            <v>https://onlinelibrary.wiley.com/journal/19437579</v>
          </cell>
          <cell r="Q216" t="str">
            <v>Social &amp; Behavioral Sciences</v>
          </cell>
          <cell r="R216" t="str">
            <v>Higher Education General</v>
          </cell>
          <cell r="S216" t="str">
            <v>Online</v>
          </cell>
          <cell r="T216" t="str">
            <v>E-only title</v>
          </cell>
          <cell r="W216" t="str">
            <v>Yes</v>
          </cell>
          <cell r="X216" t="str">
            <v>Full Collection</v>
          </cell>
          <cell r="Y216" t="str">
            <v/>
          </cell>
          <cell r="Z216" t="str">
            <v>SSH Collection</v>
          </cell>
          <cell r="AA216" t="str">
            <v/>
          </cell>
          <cell r="AB216" t="str">
            <v/>
          </cell>
          <cell r="AC216" t="str">
            <v>R4L Collection</v>
          </cell>
          <cell r="AD216" t="str">
            <v>23</v>
          </cell>
          <cell r="AE216">
            <v>12</v>
          </cell>
          <cell r="AF216" t="str">
            <v>2008</v>
          </cell>
          <cell r="AG216" t="str">
            <v>4</v>
          </cell>
          <cell r="AN216" t="str">
            <v>Rolling Renewal</v>
          </cell>
          <cell r="AO216" t="str">
            <v>Wiley</v>
          </cell>
        </row>
        <row r="217">
          <cell r="A217" t="str">
            <v>CAV</v>
          </cell>
          <cell r="B217" t="str">
            <v>CAV</v>
          </cell>
          <cell r="D217" t="str">
            <v>1546-4261</v>
          </cell>
          <cell r="E217" t="str">
            <v>CAV</v>
          </cell>
          <cell r="F217" t="str">
            <v>1546-427X</v>
          </cell>
          <cell r="G217" t="str">
            <v>CAV2</v>
          </cell>
          <cell r="H217" t="str">
            <v>Computer Animation and Virtual Worlds</v>
          </cell>
          <cell r="I217" t="str">
            <v>0CAVP</v>
          </cell>
          <cell r="J217" t="str">
            <v>Obsolete media</v>
          </cell>
          <cell r="K217" t="str">
            <v>0CAVD</v>
          </cell>
          <cell r="L217" t="str">
            <v>Current publication</v>
          </cell>
          <cell r="N217" t="str">
            <v>No</v>
          </cell>
          <cell r="O217" t="str">
            <v>10.1002/(ISSN)1546-427X</v>
          </cell>
          <cell r="P217" t="str">
            <v>https://onlinelibrary.wiley.com/journal/1546427X</v>
          </cell>
          <cell r="Q217" t="str">
            <v>Computer Science &amp; Information Technology</v>
          </cell>
          <cell r="R217" t="str">
            <v>Visualization &amp; Computer Graphics</v>
          </cell>
          <cell r="S217" t="str">
            <v>Online</v>
          </cell>
          <cell r="T217" t="str">
            <v>E-only title</v>
          </cell>
          <cell r="U217" t="str">
            <v>Y</v>
          </cell>
          <cell r="V217" t="str">
            <v>Yes</v>
          </cell>
          <cell r="W217" t="str">
            <v>Yes</v>
          </cell>
          <cell r="X217" t="str">
            <v>Full Collection</v>
          </cell>
          <cell r="Y217" t="str">
            <v>STM Collection</v>
          </cell>
          <cell r="Z217" t="str">
            <v/>
          </cell>
          <cell r="AA217" t="str">
            <v/>
          </cell>
          <cell r="AB217" t="str">
            <v/>
          </cell>
          <cell r="AD217" t="str">
            <v>37</v>
          </cell>
          <cell r="AE217">
            <v>6</v>
          </cell>
          <cell r="AF217" t="str">
            <v>1996</v>
          </cell>
          <cell r="AG217" t="str">
            <v>7</v>
          </cell>
          <cell r="AH217" t="str">
            <v>1990</v>
          </cell>
          <cell r="AI217" t="str">
            <v>1</v>
          </cell>
          <cell r="AJ217" t="str">
            <v>1-4</v>
          </cell>
          <cell r="AK217" t="str">
            <v>1995</v>
          </cell>
          <cell r="AL217" t="str">
            <v>6</v>
          </cell>
          <cell r="AM217" t="str">
            <v>4</v>
          </cell>
          <cell r="AN217" t="str">
            <v>Calendar Year</v>
          </cell>
          <cell r="AO217" t="str">
            <v>Wiley</v>
          </cell>
        </row>
        <row r="218">
          <cell r="A218" t="str">
            <v>CB</v>
          </cell>
          <cell r="B218" t="str">
            <v>CB</v>
          </cell>
          <cell r="D218" t="str">
            <v>1472-0817</v>
          </cell>
          <cell r="E218" t="str">
            <v>CB</v>
          </cell>
          <cell r="F218" t="str">
            <v>1479-1838</v>
          </cell>
          <cell r="G218" t="str">
            <v>CB2</v>
          </cell>
          <cell r="H218" t="str">
            <v>Journal of Consumer Behaviour</v>
          </cell>
          <cell r="I218" t="str">
            <v>00CBP</v>
          </cell>
          <cell r="J218" t="str">
            <v>Current publication</v>
          </cell>
          <cell r="K218" t="str">
            <v>00CBD</v>
          </cell>
          <cell r="L218" t="str">
            <v>Current publication</v>
          </cell>
          <cell r="M218" t="str">
            <v>00CBC</v>
          </cell>
          <cell r="N218" t="str">
            <v>No</v>
          </cell>
          <cell r="O218" t="str">
            <v>10.1002/(ISSN)1479-1838</v>
          </cell>
          <cell r="P218" t="str">
            <v>https://onlinelibrary.wiley.com/journal/14791838</v>
          </cell>
          <cell r="Q218" t="str">
            <v>Business, Economics, Finance &amp; Accounting</v>
          </cell>
          <cell r="R218" t="str">
            <v>Consumer Behavior</v>
          </cell>
          <cell r="S218" t="str">
            <v>Both</v>
          </cell>
          <cell r="U218" t="str">
            <v>Y</v>
          </cell>
          <cell r="W218" t="str">
            <v>Yes</v>
          </cell>
          <cell r="X218" t="str">
            <v>Full Collection</v>
          </cell>
          <cell r="Y218" t="str">
            <v/>
          </cell>
          <cell r="Z218" t="str">
            <v>SSH Collection</v>
          </cell>
          <cell r="AA218" t="str">
            <v/>
          </cell>
          <cell r="AB218" t="str">
            <v/>
          </cell>
          <cell r="AC218" t="str">
            <v>R4L Collection</v>
          </cell>
          <cell r="AD218" t="str">
            <v>25</v>
          </cell>
          <cell r="AE218">
            <v>6</v>
          </cell>
          <cell r="AF218" t="str">
            <v>2001</v>
          </cell>
          <cell r="AG218" t="str">
            <v>1</v>
          </cell>
          <cell r="AN218" t="str">
            <v>Calendar Year</v>
          </cell>
          <cell r="AO218" t="str">
            <v>Wiley</v>
          </cell>
        </row>
        <row r="219">
          <cell r="A219" t="str">
            <v>CBDD</v>
          </cell>
          <cell r="B219" t="str">
            <v>CBDD</v>
          </cell>
          <cell r="D219" t="str">
            <v>1747-0277</v>
          </cell>
          <cell r="E219" t="str">
            <v>CBDD</v>
          </cell>
          <cell r="F219" t="str">
            <v>1747-0285</v>
          </cell>
          <cell r="G219" t="str">
            <v>CBD3</v>
          </cell>
          <cell r="H219" t="str">
            <v>Chemical Biology &amp; Drug Design</v>
          </cell>
          <cell r="I219" t="str">
            <v>CBDDP</v>
          </cell>
          <cell r="J219" t="str">
            <v>Obsolete media</v>
          </cell>
          <cell r="K219" t="str">
            <v>CBDDD</v>
          </cell>
          <cell r="L219" t="str">
            <v>Current publication</v>
          </cell>
          <cell r="N219" t="str">
            <v>No</v>
          </cell>
          <cell r="O219" t="str">
            <v>10.1111/(ISSN)1747-0285</v>
          </cell>
          <cell r="P219" t="str">
            <v>https://onlinelibrary.wiley.com/journal/17470285</v>
          </cell>
          <cell r="Q219" t="str">
            <v>Life Sciences</v>
          </cell>
          <cell r="R219" t="str">
            <v>Biochemistry</v>
          </cell>
          <cell r="S219" t="str">
            <v>Online</v>
          </cell>
          <cell r="T219" t="str">
            <v>E-only title</v>
          </cell>
          <cell r="U219" t="str">
            <v>Y</v>
          </cell>
          <cell r="V219" t="str">
            <v>Yes</v>
          </cell>
          <cell r="W219" t="str">
            <v>Yes</v>
          </cell>
          <cell r="X219" t="str">
            <v>Full Collection</v>
          </cell>
          <cell r="Y219" t="str">
            <v>STM Collection</v>
          </cell>
          <cell r="Z219" t="str">
            <v/>
          </cell>
          <cell r="AA219" t="str">
            <v>Medicine &amp; Nursing Collection</v>
          </cell>
          <cell r="AB219" t="str">
            <v/>
          </cell>
          <cell r="AC219" t="str">
            <v>R4L Collection</v>
          </cell>
          <cell r="AD219" t="str">
            <v>107-108</v>
          </cell>
          <cell r="AE219">
            <v>6</v>
          </cell>
          <cell r="AF219" t="str">
            <v>1997</v>
          </cell>
          <cell r="AG219" t="str">
            <v>49</v>
          </cell>
          <cell r="AH219" t="str">
            <v>1969</v>
          </cell>
          <cell r="AI219" t="str">
            <v>1</v>
          </cell>
          <cell r="AJ219" t="str">
            <v>1</v>
          </cell>
          <cell r="AK219" t="str">
            <v>1996</v>
          </cell>
          <cell r="AL219" t="str">
            <v>48</v>
          </cell>
          <cell r="AM219" t="str">
            <v>6</v>
          </cell>
          <cell r="AN219" t="str">
            <v>Calendar Year</v>
          </cell>
          <cell r="AO219" t="str">
            <v>Wiley</v>
          </cell>
        </row>
        <row r="220">
          <cell r="A220" t="str">
            <v>CBF</v>
          </cell>
          <cell r="B220" t="str">
            <v>CBF</v>
          </cell>
          <cell r="D220" t="str">
            <v>0263-6484</v>
          </cell>
          <cell r="E220" t="str">
            <v>CBF</v>
          </cell>
          <cell r="F220" t="str">
            <v>1099-0844</v>
          </cell>
          <cell r="G220" t="str">
            <v>CBF2</v>
          </cell>
          <cell r="H220" t="str">
            <v>Cell Biochemistry and Function</v>
          </cell>
          <cell r="I220" t="str">
            <v>0CBFP</v>
          </cell>
          <cell r="J220" t="str">
            <v>Obsolete media</v>
          </cell>
          <cell r="K220" t="str">
            <v>0CBFD</v>
          </cell>
          <cell r="L220" t="str">
            <v>Current publication</v>
          </cell>
          <cell r="N220" t="str">
            <v>No</v>
          </cell>
          <cell r="O220" t="str">
            <v>10.1002/(ISSN)1099-0844</v>
          </cell>
          <cell r="P220" t="str">
            <v>https://onlinelibrary.wiley.com/journal/10990844</v>
          </cell>
          <cell r="Q220" t="str">
            <v>Life Sciences</v>
          </cell>
          <cell r="R220" t="str">
            <v>Cell Biology</v>
          </cell>
          <cell r="S220" t="str">
            <v>Online</v>
          </cell>
          <cell r="T220" t="str">
            <v>E-only title</v>
          </cell>
          <cell r="U220" t="str">
            <v>Y</v>
          </cell>
          <cell r="V220" t="str">
            <v>Yes</v>
          </cell>
          <cell r="W220" t="str">
            <v>Yes</v>
          </cell>
          <cell r="X220" t="str">
            <v>Full Collection</v>
          </cell>
          <cell r="Y220" t="str">
            <v>STM Collection</v>
          </cell>
          <cell r="Z220" t="str">
            <v/>
          </cell>
          <cell r="AA220" t="str">
            <v>Medicine &amp; Nursing Collection</v>
          </cell>
          <cell r="AB220" t="str">
            <v/>
          </cell>
          <cell r="AC220" t="str">
            <v>R4L Collection</v>
          </cell>
          <cell r="AD220" t="str">
            <v>44</v>
          </cell>
          <cell r="AE220">
            <v>12</v>
          </cell>
          <cell r="AF220" t="str">
            <v>1996</v>
          </cell>
          <cell r="AG220" t="str">
            <v>14</v>
          </cell>
          <cell r="AH220" t="str">
            <v>1983</v>
          </cell>
          <cell r="AI220" t="str">
            <v>1</v>
          </cell>
          <cell r="AJ220" t="str">
            <v>1</v>
          </cell>
          <cell r="AK220" t="str">
            <v>1995</v>
          </cell>
          <cell r="AL220" t="str">
            <v>13</v>
          </cell>
          <cell r="AM220" t="str">
            <v>4</v>
          </cell>
          <cell r="AN220" t="str">
            <v>Calendar Year</v>
          </cell>
          <cell r="AO220" t="str">
            <v>Wiley</v>
          </cell>
        </row>
        <row r="221">
          <cell r="A221" t="str">
            <v>CBIN</v>
          </cell>
          <cell r="B221" t="str">
            <v>CBIN</v>
          </cell>
          <cell r="D221" t="str">
            <v>1065-6995</v>
          </cell>
          <cell r="E221" t="str">
            <v>CBIN</v>
          </cell>
          <cell r="F221" t="str">
            <v>1095-8355</v>
          </cell>
          <cell r="G221" t="str">
            <v>CBI4</v>
          </cell>
          <cell r="H221" t="str">
            <v>Cell Biology International</v>
          </cell>
          <cell r="I221" t="str">
            <v>CBINP</v>
          </cell>
          <cell r="J221" t="str">
            <v>Obsolete media</v>
          </cell>
          <cell r="K221" t="str">
            <v>CBIND</v>
          </cell>
          <cell r="L221" t="str">
            <v>Current publication</v>
          </cell>
          <cell r="N221" t="str">
            <v>No</v>
          </cell>
          <cell r="O221" t="str">
            <v>10.1002/(ISSN)1095-8355</v>
          </cell>
          <cell r="P221" t="str">
            <v>https://onlinelibrary.wiley.com/journal/10958355</v>
          </cell>
          <cell r="Q221" t="str">
            <v>Life Sciences</v>
          </cell>
          <cell r="R221" t="str">
            <v>Cell &amp; Molecular Biology</v>
          </cell>
          <cell r="S221" t="str">
            <v>Online</v>
          </cell>
          <cell r="T221" t="str">
            <v>E-only title</v>
          </cell>
          <cell r="U221" t="str">
            <v>Y</v>
          </cell>
          <cell r="V221" t="str">
            <v>Yes</v>
          </cell>
          <cell r="W221" t="str">
            <v>Yes</v>
          </cell>
          <cell r="X221" t="str">
            <v>Full Collection</v>
          </cell>
          <cell r="Y221" t="str">
            <v>STM Collection</v>
          </cell>
          <cell r="Z221" t="str">
            <v/>
          </cell>
          <cell r="AA221" t="str">
            <v>Medicine &amp; Nursing Collection</v>
          </cell>
          <cell r="AB221" t="str">
            <v/>
          </cell>
          <cell r="AC221" t="str">
            <v>R4L Collection</v>
          </cell>
          <cell r="AD221" t="str">
            <v>50</v>
          </cell>
          <cell r="AE221">
            <v>12</v>
          </cell>
          <cell r="AF221" t="str">
            <v>1997</v>
          </cell>
          <cell r="AG221" t="str">
            <v>21</v>
          </cell>
          <cell r="AH221" t="str">
            <v>1993</v>
          </cell>
          <cell r="AK221" t="str">
            <v>1996</v>
          </cell>
          <cell r="AN221" t="str">
            <v>Calendar Year</v>
          </cell>
          <cell r="AO221" t="str">
            <v>International Federation for Cell Biology</v>
          </cell>
        </row>
        <row r="222">
          <cell r="A222" t="str">
            <v>CBL</v>
          </cell>
          <cell r="B222" t="str">
            <v>CBL</v>
          </cell>
          <cell r="D222" t="str">
            <v>1058-1073</v>
          </cell>
          <cell r="E222" t="str">
            <v>CBL</v>
          </cell>
          <cell r="F222" t="str">
            <v>1556-7575</v>
          </cell>
          <cell r="G222" t="str">
            <v>CBL2</v>
          </cell>
          <cell r="H222" t="str">
            <v>The Brown University Child and Adolescent Behavior Letter</v>
          </cell>
          <cell r="I222" t="str">
            <v>0CBLP</v>
          </cell>
          <cell r="J222" t="str">
            <v>Obsolete media</v>
          </cell>
          <cell r="K222" t="str">
            <v>0CBLD</v>
          </cell>
          <cell r="L222" t="str">
            <v>Current publication</v>
          </cell>
          <cell r="M222" t="str">
            <v>0CBLC</v>
          </cell>
          <cell r="N222" t="str">
            <v>No</v>
          </cell>
          <cell r="O222" t="str">
            <v>10.1002/(ISSN)1556-7575</v>
          </cell>
          <cell r="P222" t="str">
            <v>https://onlinelibrary.wiley.com/journal/15567575</v>
          </cell>
          <cell r="Q222" t="str">
            <v>Psychology</v>
          </cell>
          <cell r="R222" t="str">
            <v>Child &amp; Adolescent Clinical Psychology</v>
          </cell>
          <cell r="S222" t="str">
            <v>Online</v>
          </cell>
          <cell r="T222" t="str">
            <v>E-only title</v>
          </cell>
          <cell r="W222" t="str">
            <v>Yes</v>
          </cell>
          <cell r="X222" t="str">
            <v>Full Collection</v>
          </cell>
          <cell r="Y222" t="str">
            <v/>
          </cell>
          <cell r="Z222" t="str">
            <v>SSH Collection</v>
          </cell>
          <cell r="AA222" t="str">
            <v/>
          </cell>
          <cell r="AB222" t="str">
            <v/>
          </cell>
          <cell r="AC222" t="str">
            <v>R4L Collection</v>
          </cell>
          <cell r="AD222" t="str">
            <v>42</v>
          </cell>
          <cell r="AE222">
            <v>12</v>
          </cell>
          <cell r="AF222" t="str">
            <v>2005</v>
          </cell>
          <cell r="AG222" t="str">
            <v>21</v>
          </cell>
          <cell r="AN222" t="str">
            <v>Rolling Renewal</v>
          </cell>
          <cell r="AO222" t="str">
            <v>Wiley</v>
          </cell>
        </row>
        <row r="223">
          <cell r="A223" t="str">
            <v>CBM</v>
          </cell>
          <cell r="B223" t="str">
            <v>CBM</v>
          </cell>
          <cell r="D223" t="str">
            <v>0957-9664</v>
          </cell>
          <cell r="E223" t="str">
            <v>CBM</v>
          </cell>
          <cell r="F223" t="str">
            <v>1471-2857</v>
          </cell>
          <cell r="G223" t="str">
            <v>CBM2</v>
          </cell>
          <cell r="H223" t="str">
            <v>Criminal Behaviour and Mental Health</v>
          </cell>
          <cell r="I223" t="str">
            <v>0CBMP</v>
          </cell>
          <cell r="J223" t="str">
            <v>Current publication</v>
          </cell>
          <cell r="K223" t="str">
            <v>0CBMD</v>
          </cell>
          <cell r="L223" t="str">
            <v>Current publication</v>
          </cell>
          <cell r="M223" t="str">
            <v>0CBMC</v>
          </cell>
          <cell r="N223" t="str">
            <v>No</v>
          </cell>
          <cell r="O223" t="str">
            <v>10.1002/(ISSN)1471-2857</v>
          </cell>
          <cell r="P223" t="str">
            <v>https://onlinelibrary.wiley.com/journal/14712857</v>
          </cell>
          <cell r="Q223" t="str">
            <v>Psychology</v>
          </cell>
          <cell r="R223" t="str">
            <v>Clinical Psychology</v>
          </cell>
          <cell r="S223" t="str">
            <v>Both</v>
          </cell>
          <cell r="U223" t="str">
            <v>Y</v>
          </cell>
          <cell r="W223" t="str">
            <v>Yes</v>
          </cell>
          <cell r="X223" t="str">
            <v>Full Collection</v>
          </cell>
          <cell r="Y223" t="str">
            <v/>
          </cell>
          <cell r="Z223" t="str">
            <v>SSH Collection</v>
          </cell>
          <cell r="AA223" t="str">
            <v>Medicine &amp; Nursing Collection</v>
          </cell>
          <cell r="AB223" t="str">
            <v/>
          </cell>
          <cell r="AC223" t="str">
            <v>R4L Collection</v>
          </cell>
          <cell r="AD223" t="str">
            <v>36</v>
          </cell>
          <cell r="AE223">
            <v>6</v>
          </cell>
          <cell r="AF223" t="str">
            <v>1996</v>
          </cell>
          <cell r="AG223" t="str">
            <v>6</v>
          </cell>
          <cell r="AN223" t="str">
            <v>Calendar Year</v>
          </cell>
          <cell r="AO223" t="str">
            <v>Wiley</v>
          </cell>
        </row>
        <row r="224">
          <cell r="A224" t="str">
            <v>CC</v>
          </cell>
          <cell r="B224" t="str">
            <v>CC</v>
          </cell>
          <cell r="D224" t="str">
            <v>0194-3081</v>
          </cell>
          <cell r="E224" t="str">
            <v>CC</v>
          </cell>
          <cell r="F224" t="str">
            <v>1536-0733</v>
          </cell>
          <cell r="G224" t="str">
            <v>CC2</v>
          </cell>
          <cell r="H224" t="str">
            <v>New Directions for Community Colleges</v>
          </cell>
          <cell r="I224" t="str">
            <v>00CCP</v>
          </cell>
          <cell r="J224" t="str">
            <v>Current publication</v>
          </cell>
          <cell r="K224" t="str">
            <v>00CCD</v>
          </cell>
          <cell r="L224" t="str">
            <v>Current publication</v>
          </cell>
          <cell r="M224" t="str">
            <v>00CCC</v>
          </cell>
          <cell r="N224" t="str">
            <v>No</v>
          </cell>
          <cell r="O224" t="str">
            <v>10.1002/(ISSN)1536-0733</v>
          </cell>
          <cell r="P224" t="str">
            <v>https://onlinelibrary.wiley.com/journal/15360733</v>
          </cell>
          <cell r="Q224" t="str">
            <v>Social &amp; Behavioral Sciences</v>
          </cell>
          <cell r="R224" t="str">
            <v>Community Colleges</v>
          </cell>
          <cell r="S224" t="str">
            <v>Both</v>
          </cell>
          <cell r="U224" t="str">
            <v>Y</v>
          </cell>
          <cell r="W224" t="str">
            <v>Yes</v>
          </cell>
          <cell r="X224" t="str">
            <v>Full Collection</v>
          </cell>
          <cell r="Y224" t="str">
            <v/>
          </cell>
          <cell r="Z224" t="str">
            <v>SSH Collection</v>
          </cell>
          <cell r="AA224" t="str">
            <v/>
          </cell>
          <cell r="AB224" t="str">
            <v/>
          </cell>
          <cell r="AC224" t="str">
            <v>R4L Collection</v>
          </cell>
          <cell r="AD224" t="str">
            <v>2026</v>
          </cell>
          <cell r="AE224">
            <v>4</v>
          </cell>
          <cell r="AF224" t="str">
            <v>1997</v>
          </cell>
          <cell r="AG224" t="str">
            <v>1997</v>
          </cell>
          <cell r="AH224" t="str">
            <v>1973</v>
          </cell>
          <cell r="AI224" t="str">
            <v>1973</v>
          </cell>
          <cell r="AJ224" t="str">
            <v>1</v>
          </cell>
          <cell r="AK224" t="str">
            <v>1996</v>
          </cell>
          <cell r="AL224" t="str">
            <v>1996</v>
          </cell>
          <cell r="AM224" t="str">
            <v>96</v>
          </cell>
          <cell r="AN224" t="str">
            <v>Rolling Renewal</v>
          </cell>
          <cell r="AO224" t="str">
            <v>Wiley</v>
          </cell>
        </row>
        <row r="225">
          <cell r="A225" t="str">
            <v>CCD</v>
          </cell>
          <cell r="B225" t="str">
            <v>CCD</v>
          </cell>
          <cell r="D225" t="str">
            <v>1522-1946</v>
          </cell>
          <cell r="E225" t="str">
            <v>CCD</v>
          </cell>
          <cell r="F225" t="str">
            <v>1522-726X</v>
          </cell>
          <cell r="G225" t="str">
            <v>CCD2</v>
          </cell>
          <cell r="H225" t="str">
            <v>Catheterization and Cardiovascular Interventions</v>
          </cell>
          <cell r="I225" t="str">
            <v>0CCDP</v>
          </cell>
          <cell r="J225" t="str">
            <v>Current publication</v>
          </cell>
          <cell r="K225" t="str">
            <v>0CCDD</v>
          </cell>
          <cell r="L225" t="str">
            <v>Current publication</v>
          </cell>
          <cell r="M225" t="str">
            <v>0CCDC</v>
          </cell>
          <cell r="N225" t="str">
            <v>No</v>
          </cell>
          <cell r="O225" t="str">
            <v>10.1002/(ISSN)1522-726X</v>
          </cell>
          <cell r="P225" t="str">
            <v>https://onlinelibrary.wiley.com/journal/1522726X</v>
          </cell>
          <cell r="Q225" t="str">
            <v>Medicine</v>
          </cell>
          <cell r="R225" t="str">
            <v>Cardiovascular Disease</v>
          </cell>
          <cell r="S225" t="str">
            <v>Both</v>
          </cell>
          <cell r="U225" t="str">
            <v>Y</v>
          </cell>
          <cell r="W225" t="str">
            <v>Yes</v>
          </cell>
          <cell r="X225" t="str">
            <v>Full Collection</v>
          </cell>
          <cell r="Y225" t="str">
            <v>STM Collection</v>
          </cell>
          <cell r="Z225" t="str">
            <v/>
          </cell>
          <cell r="AA225" t="str">
            <v>Medicine &amp; Nursing Collection</v>
          </cell>
          <cell r="AB225" t="str">
            <v/>
          </cell>
          <cell r="AC225" t="str">
            <v>R4L Collection</v>
          </cell>
          <cell r="AD225" t="str">
            <v>107-108</v>
          </cell>
          <cell r="AE225">
            <v>14</v>
          </cell>
          <cell r="AF225" t="str">
            <v>1996</v>
          </cell>
          <cell r="AG225" t="str">
            <v>37</v>
          </cell>
          <cell r="AH225" t="str">
            <v>1975</v>
          </cell>
          <cell r="AI225" t="str">
            <v>1</v>
          </cell>
          <cell r="AJ225" t="str">
            <v>1</v>
          </cell>
          <cell r="AK225" t="str">
            <v>1995</v>
          </cell>
          <cell r="AL225" t="str">
            <v>36</v>
          </cell>
          <cell r="AM225" t="str">
            <v>4</v>
          </cell>
          <cell r="AN225" t="str">
            <v>Calendar Year</v>
          </cell>
          <cell r="AO225" t="str">
            <v>Wiley</v>
          </cell>
        </row>
        <row r="226">
          <cell r="A226" t="str">
            <v>CCH</v>
          </cell>
          <cell r="B226" t="str">
            <v>CCH</v>
          </cell>
          <cell r="D226" t="str">
            <v>0305-1862</v>
          </cell>
          <cell r="E226" t="str">
            <v>CCH</v>
          </cell>
          <cell r="F226" t="str">
            <v>1365-2214</v>
          </cell>
          <cell r="G226" t="str">
            <v>CCH2</v>
          </cell>
          <cell r="H226" t="str">
            <v>Child: Care, Health and Development</v>
          </cell>
          <cell r="I226" t="str">
            <v>0CCHP</v>
          </cell>
          <cell r="J226" t="str">
            <v>Obsolete media</v>
          </cell>
          <cell r="K226" t="str">
            <v>0CCHD</v>
          </cell>
          <cell r="L226" t="str">
            <v>Current publication</v>
          </cell>
          <cell r="M226" t="str">
            <v>0CCHC</v>
          </cell>
          <cell r="N226" t="str">
            <v>No</v>
          </cell>
          <cell r="O226" t="str">
            <v>10.1111/(ISSN)1365-2214</v>
          </cell>
          <cell r="P226" t="str">
            <v>https://onlinelibrary.wiley.com/journal/13652214</v>
          </cell>
          <cell r="Q226" t="str">
            <v>Social &amp; Behavioral Sciences</v>
          </cell>
          <cell r="R226" t="str">
            <v>Family Studies General</v>
          </cell>
          <cell r="S226" t="str">
            <v>Online</v>
          </cell>
          <cell r="T226" t="str">
            <v>E-only title</v>
          </cell>
          <cell r="U226" t="str">
            <v>Y</v>
          </cell>
          <cell r="V226" t="str">
            <v>Yes</v>
          </cell>
          <cell r="W226" t="str">
            <v>Yes</v>
          </cell>
          <cell r="X226" t="str">
            <v>Full Collection</v>
          </cell>
          <cell r="Y226" t="str">
            <v/>
          </cell>
          <cell r="Z226" t="str">
            <v>SSH Collection</v>
          </cell>
          <cell r="AA226" t="str">
            <v>Medicine &amp; Nursing Collection</v>
          </cell>
          <cell r="AB226" t="str">
            <v/>
          </cell>
          <cell r="AC226" t="str">
            <v>R4L Collection</v>
          </cell>
          <cell r="AD226" t="str">
            <v>52</v>
          </cell>
          <cell r="AE226">
            <v>6</v>
          </cell>
          <cell r="AF226" t="str">
            <v>1997</v>
          </cell>
          <cell r="AG226" t="str">
            <v>23</v>
          </cell>
          <cell r="AH226" t="str">
            <v>1975</v>
          </cell>
          <cell r="AI226" t="str">
            <v>1</v>
          </cell>
          <cell r="AJ226" t="str">
            <v>1</v>
          </cell>
          <cell r="AK226" t="str">
            <v>1996</v>
          </cell>
          <cell r="AL226" t="str">
            <v>22</v>
          </cell>
          <cell r="AM226" t="str">
            <v>6</v>
          </cell>
          <cell r="AN226" t="str">
            <v>Calendar Year</v>
          </cell>
          <cell r="AO226" t="str">
            <v>Wiley</v>
          </cell>
        </row>
        <row r="227">
          <cell r="A227" t="str">
            <v>CCHE</v>
          </cell>
          <cell r="B227" t="str">
            <v>CCHE</v>
          </cell>
          <cell r="D227" t="str">
            <v>0009-0352</v>
          </cell>
          <cell r="E227" t="str">
            <v>CCHE</v>
          </cell>
          <cell r="F227" t="str">
            <v>1943-3638</v>
          </cell>
          <cell r="G227" t="str">
            <v>CCH3</v>
          </cell>
          <cell r="H227" t="str">
            <v>Cereal Chemistry</v>
          </cell>
          <cell r="I227" t="str">
            <v>CCHEP</v>
          </cell>
          <cell r="J227" t="str">
            <v>Current publication</v>
          </cell>
          <cell r="K227" t="str">
            <v>CCHED</v>
          </cell>
          <cell r="L227" t="str">
            <v>Current publication</v>
          </cell>
          <cell r="M227" t="str">
            <v>CCHEC</v>
          </cell>
          <cell r="N227" t="str">
            <v>FTE Small</v>
          </cell>
          <cell r="O227" t="str">
            <v>10.1002/(ISSN)1943-3638</v>
          </cell>
          <cell r="P227" t="str">
            <v>https://onlinelibrary.wiley.com/journal/19433638</v>
          </cell>
          <cell r="Q227" t="str">
            <v>Agriculture, Aquaculture &amp; Food Science</v>
          </cell>
          <cell r="R227" t="str">
            <v>Bakery &amp; Cereals</v>
          </cell>
          <cell r="S227" t="str">
            <v>Both</v>
          </cell>
          <cell r="U227" t="str">
            <v>Y</v>
          </cell>
          <cell r="W227" t="str">
            <v>Yes</v>
          </cell>
          <cell r="X227" t="str">
            <v>Full Collection</v>
          </cell>
          <cell r="Y227" t="str">
            <v>STM Collection</v>
          </cell>
          <cell r="Z227" t="str">
            <v/>
          </cell>
          <cell r="AA227" t="str">
            <v/>
          </cell>
          <cell r="AC227" t="str">
            <v>R4L Collection</v>
          </cell>
          <cell r="AD227" t="str">
            <v>103</v>
          </cell>
          <cell r="AE227">
            <v>6</v>
          </cell>
          <cell r="AF227" t="str">
            <v>1997</v>
          </cell>
          <cell r="AG227" t="str">
            <v>74</v>
          </cell>
          <cell r="AN227" t="str">
            <v>Calendar Year</v>
          </cell>
          <cell r="AO227" t="str">
            <v>AACC International</v>
          </cell>
        </row>
        <row r="228">
          <cell r="A228" t="str">
            <v>CDD</v>
          </cell>
          <cell r="B228" t="str">
            <v>CDD</v>
          </cell>
          <cell r="D228" t="str">
            <v>1751-2972</v>
          </cell>
          <cell r="E228" t="str">
            <v>CDD</v>
          </cell>
          <cell r="F228" t="str">
            <v>1751-2980</v>
          </cell>
          <cell r="G228" t="str">
            <v>CDD2</v>
          </cell>
          <cell r="H228" t="str">
            <v>Journal of Digestive Diseases</v>
          </cell>
          <cell r="I228" t="str">
            <v>0CDDP</v>
          </cell>
          <cell r="J228" t="str">
            <v>Current publication</v>
          </cell>
          <cell r="K228" t="str">
            <v>0CDDD</v>
          </cell>
          <cell r="L228" t="str">
            <v>Current publication</v>
          </cell>
          <cell r="M228" t="str">
            <v>0CDDC</v>
          </cell>
          <cell r="N228" t="str">
            <v>No</v>
          </cell>
          <cell r="O228" t="str">
            <v>10.1111/(ISSN)1751-2980</v>
          </cell>
          <cell r="P228" t="str">
            <v>https://onlinelibrary.wiley.com/journal/17512980</v>
          </cell>
          <cell r="Q228" t="str">
            <v>Medicine</v>
          </cell>
          <cell r="R228" t="str">
            <v>Gastroenterology</v>
          </cell>
          <cell r="S228" t="str">
            <v>Both</v>
          </cell>
          <cell r="U228" t="str">
            <v>Y</v>
          </cell>
          <cell r="W228" t="str">
            <v>Yes</v>
          </cell>
          <cell r="X228" t="str">
            <v>Full Collection</v>
          </cell>
          <cell r="Y228" t="str">
            <v>STM Collection</v>
          </cell>
          <cell r="Z228" t="str">
            <v/>
          </cell>
          <cell r="AA228" t="str">
            <v>Medicine &amp; Nursing Collection</v>
          </cell>
          <cell r="AB228" t="str">
            <v/>
          </cell>
          <cell r="AC228" t="str">
            <v>R4L Collection</v>
          </cell>
          <cell r="AD228" t="str">
            <v>27</v>
          </cell>
          <cell r="AE228">
            <v>12</v>
          </cell>
          <cell r="AF228" t="str">
            <v>2000</v>
          </cell>
          <cell r="AG228">
            <v>1</v>
          </cell>
          <cell r="AN228" t="str">
            <v>Calendar Year</v>
          </cell>
          <cell r="AO228" t="str">
            <v>Renji Hospital Affiliated to Shanghai Jiaotong University School of Medicine and John Wiley &amp; Sons Australia, Ltd</v>
          </cell>
        </row>
        <row r="229">
          <cell r="A229" t="str">
            <v>CDOE</v>
          </cell>
          <cell r="B229" t="str">
            <v>CDOE</v>
          </cell>
          <cell r="D229" t="str">
            <v>0301-5661</v>
          </cell>
          <cell r="E229" t="str">
            <v>CDOE</v>
          </cell>
          <cell r="F229" t="str">
            <v>1600-0528</v>
          </cell>
          <cell r="G229" t="str">
            <v>CDO3</v>
          </cell>
          <cell r="H229" t="str">
            <v>Community Dentistry and Oral Epidemiology</v>
          </cell>
          <cell r="I229" t="str">
            <v>CDOEP</v>
          </cell>
          <cell r="J229" t="str">
            <v>Current publication</v>
          </cell>
          <cell r="K229" t="str">
            <v>CDOED</v>
          </cell>
          <cell r="L229" t="str">
            <v>Current publication</v>
          </cell>
          <cell r="M229" t="str">
            <v>CDOEC</v>
          </cell>
          <cell r="N229" t="str">
            <v>No</v>
          </cell>
          <cell r="O229" t="str">
            <v>10.1111/(ISSN)1600-0528</v>
          </cell>
          <cell r="P229" t="str">
            <v>https://onlinelibrary.wiley.com/journal/16000528</v>
          </cell>
          <cell r="Q229" t="str">
            <v>Nursing, Dentistry &amp; Healthcare</v>
          </cell>
          <cell r="R229" t="str">
            <v>General Dentistry</v>
          </cell>
          <cell r="S229" t="str">
            <v>Both</v>
          </cell>
          <cell r="U229" t="str">
            <v>Y</v>
          </cell>
          <cell r="W229" t="str">
            <v>Yes</v>
          </cell>
          <cell r="X229" t="str">
            <v>Full Collection</v>
          </cell>
          <cell r="Y229" t="str">
            <v>STM Collection</v>
          </cell>
          <cell r="Z229" t="str">
            <v/>
          </cell>
          <cell r="AA229" t="str">
            <v>Medicine &amp; Nursing Collection</v>
          </cell>
          <cell r="AB229" t="str">
            <v/>
          </cell>
          <cell r="AC229" t="str">
            <v>R4L Collection</v>
          </cell>
          <cell r="AD229" t="str">
            <v>54</v>
          </cell>
          <cell r="AE229">
            <v>6</v>
          </cell>
          <cell r="AF229" t="str">
            <v>1997</v>
          </cell>
          <cell r="AG229" t="str">
            <v>25</v>
          </cell>
          <cell r="AH229" t="str">
            <v>1973</v>
          </cell>
          <cell r="AI229" t="str">
            <v>1</v>
          </cell>
          <cell r="AJ229" t="str">
            <v>1</v>
          </cell>
          <cell r="AK229" t="str">
            <v>1996</v>
          </cell>
          <cell r="AL229" t="str">
            <v>24</v>
          </cell>
          <cell r="AM229" t="str">
            <v>6</v>
          </cell>
          <cell r="AN229" t="str">
            <v>Calendar Year</v>
          </cell>
          <cell r="AO229" t="str">
            <v>Wiley</v>
          </cell>
        </row>
        <row r="230">
          <cell r="A230" t="str">
            <v>CDQ</v>
          </cell>
          <cell r="B230" t="str">
            <v>CDQ</v>
          </cell>
          <cell r="D230" t="str">
            <v>0889-4019</v>
          </cell>
          <cell r="E230" t="str">
            <v>CDQ</v>
          </cell>
          <cell r="F230" t="str">
            <v>2161-0045</v>
          </cell>
          <cell r="G230" t="str">
            <v>CDQ3</v>
          </cell>
          <cell r="H230" t="str">
            <v>The Career Development Quarterly</v>
          </cell>
          <cell r="I230" t="str">
            <v>0CDQP</v>
          </cell>
          <cell r="J230" t="str">
            <v>Current publication</v>
          </cell>
          <cell r="K230" t="str">
            <v>0CDQD</v>
          </cell>
          <cell r="L230" t="str">
            <v>Current publication</v>
          </cell>
          <cell r="M230" t="str">
            <v>0CDQC</v>
          </cell>
          <cell r="N230" t="str">
            <v>No</v>
          </cell>
          <cell r="O230" t="str">
            <v>10.1002/(ISSN)2161-0045</v>
          </cell>
          <cell r="P230" t="str">
            <v>https://onlinelibrary.wiley.com/journal/21610045</v>
          </cell>
          <cell r="Q230" t="str">
            <v>Psychology</v>
          </cell>
          <cell r="R230" t="str">
            <v>Psychotherapy &amp; Counseling</v>
          </cell>
          <cell r="S230" t="str">
            <v>Both</v>
          </cell>
          <cell r="U230" t="str">
            <v>Y</v>
          </cell>
          <cell r="V230" t="str">
            <v>Yes</v>
          </cell>
          <cell r="W230" t="str">
            <v>Yes</v>
          </cell>
          <cell r="X230" t="str">
            <v>Full Collection</v>
          </cell>
          <cell r="Y230" t="str">
            <v/>
          </cell>
          <cell r="Z230" t="str">
            <v>SSH Collection</v>
          </cell>
          <cell r="AA230" t="str">
            <v/>
          </cell>
          <cell r="AB230" t="str">
            <v/>
          </cell>
          <cell r="AC230" t="str">
            <v>R4L Collection</v>
          </cell>
          <cell r="AD230" t="str">
            <v>74</v>
          </cell>
          <cell r="AE230">
            <v>4</v>
          </cell>
          <cell r="AF230" t="str">
            <v>1997</v>
          </cell>
          <cell r="AG230" t="str">
            <v>45</v>
          </cell>
          <cell r="AH230" t="str">
            <v>1952</v>
          </cell>
          <cell r="AI230" t="str">
            <v>1952</v>
          </cell>
          <cell r="AJ230" t="str">
            <v>1</v>
          </cell>
          <cell r="AK230" t="str">
            <v>1996</v>
          </cell>
          <cell r="AL230" t="str">
            <v>45</v>
          </cell>
          <cell r="AM230" t="str">
            <v>2</v>
          </cell>
          <cell r="AN230" t="str">
            <v>Rolling Renewal</v>
          </cell>
          <cell r="AO230" t="str">
            <v>American Counseling Association (ACA)</v>
          </cell>
        </row>
        <row r="231">
          <cell r="A231" t="str">
            <v>CEA</v>
          </cell>
          <cell r="B231" t="str">
            <v>CEA</v>
          </cell>
          <cell r="D231" t="str">
            <v>0954-7894</v>
          </cell>
          <cell r="E231" t="str">
            <v>CEA</v>
          </cell>
          <cell r="F231" t="str">
            <v>1365-2222</v>
          </cell>
          <cell r="G231" t="str">
            <v>CEA2</v>
          </cell>
          <cell r="H231" t="str">
            <v>Clinical &amp; Experimental Allergy</v>
          </cell>
          <cell r="I231" t="str">
            <v>0CEAP</v>
          </cell>
          <cell r="J231" t="str">
            <v>Obsolete media</v>
          </cell>
          <cell r="K231" t="str">
            <v>0CEAD</v>
          </cell>
          <cell r="L231" t="str">
            <v>Current publication</v>
          </cell>
          <cell r="N231" t="str">
            <v>No</v>
          </cell>
          <cell r="O231" t="str">
            <v>10.1111/(ISSN)1365-2222</v>
          </cell>
          <cell r="P231" t="str">
            <v>https://onlinelibrary.wiley.com/journal/13652222</v>
          </cell>
          <cell r="Q231" t="str">
            <v>Medicine</v>
          </cell>
          <cell r="R231" t="str">
            <v>Allergy &amp; Clinical Immunology</v>
          </cell>
          <cell r="S231" t="str">
            <v>Online</v>
          </cell>
          <cell r="T231" t="str">
            <v>E-only title</v>
          </cell>
          <cell r="U231" t="str">
            <v>Y</v>
          </cell>
          <cell r="V231" t="str">
            <v>Yes</v>
          </cell>
          <cell r="W231" t="str">
            <v>Yes</v>
          </cell>
          <cell r="X231" t="str">
            <v>Full Collection</v>
          </cell>
          <cell r="Y231" t="str">
            <v>STM Collection</v>
          </cell>
          <cell r="Z231" t="str">
            <v/>
          </cell>
          <cell r="AA231" t="str">
            <v>Medicine &amp; Nursing Collection</v>
          </cell>
          <cell r="AB231" t="str">
            <v/>
          </cell>
          <cell r="AC231" t="str">
            <v>R4L Collection</v>
          </cell>
          <cell r="AD231" t="str">
            <v>56</v>
          </cell>
          <cell r="AE231">
            <v>12</v>
          </cell>
          <cell r="AF231" t="str">
            <v>1997</v>
          </cell>
          <cell r="AG231" t="str">
            <v>27</v>
          </cell>
          <cell r="AH231" t="str">
            <v>1971</v>
          </cell>
          <cell r="AI231" t="str">
            <v>1</v>
          </cell>
          <cell r="AJ231" t="str">
            <v>1</v>
          </cell>
          <cell r="AK231" t="str">
            <v>1996</v>
          </cell>
          <cell r="AL231" t="str">
            <v>26</v>
          </cell>
          <cell r="AM231" t="str">
            <v>12</v>
          </cell>
          <cell r="AN231" t="str">
            <v>Calendar Year</v>
          </cell>
          <cell r="AO231" t="str">
            <v>Wiley</v>
          </cell>
        </row>
        <row r="232">
          <cell r="A232" t="str">
            <v>CEAS</v>
          </cell>
          <cell r="B232" t="str">
            <v>CEAS</v>
          </cell>
          <cell r="D232" t="str">
            <v>0011-0035</v>
          </cell>
          <cell r="E232" t="str">
            <v>CEAS</v>
          </cell>
          <cell r="F232" t="str">
            <v>1556-6978</v>
          </cell>
          <cell r="G232" t="str">
            <v>CEA3</v>
          </cell>
          <cell r="H232" t="str">
            <v>Counselor Education and Supervision</v>
          </cell>
          <cell r="I232" t="str">
            <v>CEASP</v>
          </cell>
          <cell r="J232" t="str">
            <v>Current publication</v>
          </cell>
          <cell r="K232" t="str">
            <v>CEASD</v>
          </cell>
          <cell r="L232" t="str">
            <v>Current publication</v>
          </cell>
          <cell r="M232" t="str">
            <v>CEASC</v>
          </cell>
          <cell r="N232" t="str">
            <v>No</v>
          </cell>
          <cell r="O232" t="str">
            <v>10.1002/(ISSN)1556-6978</v>
          </cell>
          <cell r="P232" t="str">
            <v>https://onlinelibrary.wiley.com/journal/15566978</v>
          </cell>
          <cell r="Q232" t="str">
            <v>Psychology</v>
          </cell>
          <cell r="R232" t="str">
            <v>Psychotherapy &amp; Counseling</v>
          </cell>
          <cell r="S232" t="str">
            <v>Both</v>
          </cell>
          <cell r="U232" t="str">
            <v>Y</v>
          </cell>
          <cell r="V232" t="str">
            <v>Yes</v>
          </cell>
          <cell r="W232" t="str">
            <v>Yes</v>
          </cell>
          <cell r="X232" t="str">
            <v>Full Collection</v>
          </cell>
          <cell r="Y232" t="str">
            <v/>
          </cell>
          <cell r="Z232" t="str">
            <v>SSH Collection</v>
          </cell>
          <cell r="AA232" t="str">
            <v/>
          </cell>
          <cell r="AB232" t="str">
            <v/>
          </cell>
          <cell r="AC232" t="str">
            <v>R4L Collection</v>
          </cell>
          <cell r="AD232" t="str">
            <v>65</v>
          </cell>
          <cell r="AE232">
            <v>4</v>
          </cell>
          <cell r="AF232" t="str">
            <v>1997</v>
          </cell>
          <cell r="AG232" t="str">
            <v>36</v>
          </cell>
          <cell r="AH232" t="str">
            <v>1961</v>
          </cell>
          <cell r="AI232" t="str">
            <v>1</v>
          </cell>
          <cell r="AJ232" t="str">
            <v>1</v>
          </cell>
          <cell r="AK232" t="str">
            <v>1996</v>
          </cell>
          <cell r="AL232" t="str">
            <v>36</v>
          </cell>
          <cell r="AM232" t="str">
            <v>2</v>
          </cell>
          <cell r="AN232" t="str">
            <v>Rolling Renewal</v>
          </cell>
          <cell r="AO232" t="str">
            <v>American Counseling Association (ACA)</v>
          </cell>
        </row>
        <row r="233">
          <cell r="A233" t="str">
            <v>CEM</v>
          </cell>
          <cell r="B233" t="str">
            <v>CEM</v>
          </cell>
          <cell r="D233" t="str">
            <v>0886-9383</v>
          </cell>
          <cell r="E233" t="str">
            <v>CEM</v>
          </cell>
          <cell r="F233" t="str">
            <v>1099-128X</v>
          </cell>
          <cell r="G233" t="str">
            <v>CEM2</v>
          </cell>
          <cell r="H233" t="str">
            <v>Journal of Chemometrics</v>
          </cell>
          <cell r="I233" t="str">
            <v>0CEMP</v>
          </cell>
          <cell r="J233" t="str">
            <v>Obsolete media</v>
          </cell>
          <cell r="K233" t="str">
            <v>0CEMD</v>
          </cell>
          <cell r="L233" t="str">
            <v>Current publication</v>
          </cell>
          <cell r="N233" t="str">
            <v>No</v>
          </cell>
          <cell r="O233" t="str">
            <v>10.1002/(ISSN)1099-128X</v>
          </cell>
          <cell r="P233" t="str">
            <v>https://analyticalsciencejournals.onlinelibrary.wiley.com/journal/1099128x</v>
          </cell>
          <cell r="Q233" t="str">
            <v>Chemistry</v>
          </cell>
          <cell r="R233" t="str">
            <v>Lab Automation &amp; Miniaturization</v>
          </cell>
          <cell r="S233" t="str">
            <v>Online</v>
          </cell>
          <cell r="T233" t="str">
            <v>E-only title</v>
          </cell>
          <cell r="U233" t="str">
            <v>Y</v>
          </cell>
          <cell r="V233" t="str">
            <v>Yes</v>
          </cell>
          <cell r="W233" t="str">
            <v>Yes</v>
          </cell>
          <cell r="X233" t="str">
            <v>Full Collection</v>
          </cell>
          <cell r="Y233" t="str">
            <v>STM Collection</v>
          </cell>
          <cell r="Z233" t="str">
            <v/>
          </cell>
          <cell r="AA233" t="str">
            <v/>
          </cell>
          <cell r="AB233" t="str">
            <v/>
          </cell>
          <cell r="AD233" t="str">
            <v>40</v>
          </cell>
          <cell r="AE233">
            <v>12</v>
          </cell>
          <cell r="AF233" t="str">
            <v>1996</v>
          </cell>
          <cell r="AG233" t="str">
            <v>10</v>
          </cell>
          <cell r="AH233" t="str">
            <v>1987</v>
          </cell>
          <cell r="AI233" t="str">
            <v>1</v>
          </cell>
          <cell r="AJ233" t="str">
            <v>1</v>
          </cell>
          <cell r="AK233" t="str">
            <v>1995</v>
          </cell>
          <cell r="AL233" t="str">
            <v>9</v>
          </cell>
          <cell r="AM233" t="str">
            <v>6</v>
          </cell>
          <cell r="AN233" t="str">
            <v>Calendar Year</v>
          </cell>
          <cell r="AO233" t="str">
            <v>Wiley</v>
          </cell>
        </row>
        <row r="234">
          <cell r="A234" t="str">
            <v>CEN</v>
          </cell>
          <cell r="B234" t="str">
            <v>CEN</v>
          </cell>
          <cell r="D234" t="str">
            <v>0300-0664</v>
          </cell>
          <cell r="E234" t="str">
            <v>CEN</v>
          </cell>
          <cell r="F234" t="str">
            <v>1365-2265</v>
          </cell>
          <cell r="G234" t="str">
            <v>CEN2</v>
          </cell>
          <cell r="H234" t="str">
            <v>Clinical Endocrinology</v>
          </cell>
          <cell r="I234" t="str">
            <v>0CENP</v>
          </cell>
          <cell r="J234" t="str">
            <v>Current publication</v>
          </cell>
          <cell r="K234" t="str">
            <v>0CEND</v>
          </cell>
          <cell r="L234" t="str">
            <v>Current publication</v>
          </cell>
          <cell r="M234" t="str">
            <v>0CENC</v>
          </cell>
          <cell r="N234" t="str">
            <v>No</v>
          </cell>
          <cell r="O234" t="str">
            <v>10.1111/(ISSN)1365-2265</v>
          </cell>
          <cell r="P234" t="str">
            <v>https://onlinelibrary.wiley.com/journal/13652265</v>
          </cell>
          <cell r="Q234" t="str">
            <v>Medicine</v>
          </cell>
          <cell r="R234" t="str">
            <v>Endocrinology</v>
          </cell>
          <cell r="S234" t="str">
            <v>Both</v>
          </cell>
          <cell r="U234" t="str">
            <v>Y</v>
          </cell>
          <cell r="W234" t="str">
            <v>Yes</v>
          </cell>
          <cell r="X234" t="str">
            <v>Full Collection</v>
          </cell>
          <cell r="Y234" t="str">
            <v>STM Collection</v>
          </cell>
          <cell r="Z234" t="str">
            <v/>
          </cell>
          <cell r="AA234" t="str">
            <v>Medicine &amp; Nursing Collection</v>
          </cell>
          <cell r="AB234" t="str">
            <v/>
          </cell>
          <cell r="AC234" t="str">
            <v>R4L Collection</v>
          </cell>
          <cell r="AD234" t="str">
            <v>104-105</v>
          </cell>
          <cell r="AE234">
            <v>12</v>
          </cell>
          <cell r="AF234" t="str">
            <v>1997</v>
          </cell>
          <cell r="AG234" t="str">
            <v>46</v>
          </cell>
          <cell r="AH234" t="str">
            <v>1972</v>
          </cell>
          <cell r="AI234" t="str">
            <v>1</v>
          </cell>
          <cell r="AJ234" t="str">
            <v>1</v>
          </cell>
          <cell r="AK234" t="str">
            <v>1996</v>
          </cell>
          <cell r="AL234" t="str">
            <v>45</v>
          </cell>
          <cell r="AM234" t="str">
            <v>6</v>
          </cell>
          <cell r="AN234" t="str">
            <v>Calendar Year</v>
          </cell>
          <cell r="AO234" t="str">
            <v>Wiley</v>
          </cell>
        </row>
        <row r="235">
          <cell r="A235" t="str">
            <v>CEN3</v>
          </cell>
          <cell r="B235" t="str">
            <v>CEN3</v>
          </cell>
          <cell r="D235" t="str">
            <v>-</v>
          </cell>
          <cell r="F235" t="str">
            <v>1759-1961</v>
          </cell>
          <cell r="G235" t="str">
            <v>CEN3</v>
          </cell>
          <cell r="H235" t="str">
            <v>Clinical and Experimental Neuroimmunology</v>
          </cell>
          <cell r="K235" t="str">
            <v>CEN3D</v>
          </cell>
          <cell r="L235" t="str">
            <v>Current publication</v>
          </cell>
          <cell r="M235" t="str">
            <v>N/A</v>
          </cell>
          <cell r="N235" t="str">
            <v>FTE Small</v>
          </cell>
          <cell r="O235" t="str">
            <v>10.1111/(ISSN)1759-1961</v>
          </cell>
          <cell r="P235" t="str">
            <v>https://onlinelibrary.wiley.com/journal/17591961</v>
          </cell>
          <cell r="Q235" t="str">
            <v>Medicine</v>
          </cell>
          <cell r="R235" t="str">
            <v>Neurology</v>
          </cell>
          <cell r="S235" t="str">
            <v>Online</v>
          </cell>
          <cell r="T235" t="str">
            <v>E-only title</v>
          </cell>
          <cell r="U235" t="str">
            <v>Y</v>
          </cell>
          <cell r="W235" t="str">
            <v>Yes</v>
          </cell>
          <cell r="X235" t="str">
            <v>Full Collection</v>
          </cell>
          <cell r="Y235" t="str">
            <v>STM Collection</v>
          </cell>
          <cell r="Z235" t="str">
            <v/>
          </cell>
          <cell r="AA235" t="str">
            <v>Medicine &amp; Nursing Collection</v>
          </cell>
          <cell r="AB235" t="str">
            <v/>
          </cell>
          <cell r="AC235" t="str">
            <v>R4L Collection</v>
          </cell>
          <cell r="AD235" t="str">
            <v>17</v>
          </cell>
          <cell r="AE235">
            <v>4</v>
          </cell>
          <cell r="AF235" t="str">
            <v>2010</v>
          </cell>
          <cell r="AG235" t="str">
            <v>1</v>
          </cell>
          <cell r="AN235" t="str">
            <v>Calendar Year</v>
          </cell>
          <cell r="AO235" t="str">
            <v>Japanese Society for Neuroimmunology</v>
          </cell>
        </row>
        <row r="236">
          <cell r="A236" t="str">
            <v>E403</v>
          </cell>
          <cell r="B236" t="str">
            <v>CEND</v>
          </cell>
          <cell r="D236" t="str">
            <v>-</v>
          </cell>
          <cell r="F236" t="str">
            <v>2625-073X</v>
          </cell>
          <cell r="G236" t="str">
            <v>E403</v>
          </cell>
          <cell r="H236" t="str">
            <v>Civil Engineering Design</v>
          </cell>
          <cell r="N236" t="str">
            <v>No</v>
          </cell>
          <cell r="O236" t="str">
            <v>10.1002/(ISSN)2625-073X</v>
          </cell>
          <cell r="P236" t="str">
            <v>https://onlinelibrary.wiley.com/journal/2625073X</v>
          </cell>
          <cell r="Q236" t="str">
            <v>Physical Sciences &amp; Engineering</v>
          </cell>
          <cell r="R236" t="str">
            <v>General &amp; Introductory Civil Engineering &amp; Construction</v>
          </cell>
          <cell r="S236" t="str">
            <v>Online</v>
          </cell>
          <cell r="T236" t="str">
            <v>Free to read</v>
          </cell>
          <cell r="U236" t="str">
            <v>N</v>
          </cell>
          <cell r="W236" t="str">
            <v>Yes</v>
          </cell>
          <cell r="AD236">
            <v>8</v>
          </cell>
          <cell r="AE236">
            <v>4</v>
          </cell>
          <cell r="AH236" t="str">
            <v>2019</v>
          </cell>
          <cell r="AI236" t="str">
            <v>1</v>
          </cell>
          <cell r="AN236" t="str">
            <v>Calendar Year</v>
          </cell>
        </row>
        <row r="237">
          <cell r="A237" t="str">
            <v>CEO</v>
          </cell>
          <cell r="B237" t="str">
            <v>CEO</v>
          </cell>
          <cell r="D237" t="str">
            <v>1442-6404</v>
          </cell>
          <cell r="E237" t="str">
            <v>CEO</v>
          </cell>
          <cell r="F237" t="str">
            <v>1442-9071</v>
          </cell>
          <cell r="G237" t="str">
            <v>CEO2</v>
          </cell>
          <cell r="H237" t="str">
            <v>Clinical &amp; Experimental Ophthalmology</v>
          </cell>
          <cell r="I237" t="str">
            <v>0CEOP</v>
          </cell>
          <cell r="J237" t="str">
            <v>To be Obsolete media</v>
          </cell>
          <cell r="K237" t="str">
            <v>0CEOD</v>
          </cell>
          <cell r="L237" t="str">
            <v>Current publication</v>
          </cell>
          <cell r="M237" t="str">
            <v>0CEOC</v>
          </cell>
          <cell r="N237" t="str">
            <v>No</v>
          </cell>
          <cell r="O237" t="str">
            <v>10.1111/(ISSN)1442-9071</v>
          </cell>
          <cell r="P237" t="str">
            <v>https://onlinelibrary.wiley.com/journal/14429071</v>
          </cell>
          <cell r="Q237" t="str">
            <v>Medicine</v>
          </cell>
          <cell r="R237" t="str">
            <v>Ophthalmology &amp; Optometry</v>
          </cell>
          <cell r="S237" t="str">
            <v>Online</v>
          </cell>
          <cell r="T237" t="str">
            <v>E-only title</v>
          </cell>
          <cell r="U237" t="str">
            <v>Y</v>
          </cell>
          <cell r="V237" t="str">
            <v>Yes</v>
          </cell>
          <cell r="W237" t="str">
            <v>Yes</v>
          </cell>
          <cell r="X237" t="str">
            <v>Full Collection</v>
          </cell>
          <cell r="Y237" t="str">
            <v>STM Collection</v>
          </cell>
          <cell r="Z237" t="str">
            <v/>
          </cell>
          <cell r="AA237" t="str">
            <v>Medicine &amp; Nursing Collection</v>
          </cell>
          <cell r="AB237" t="str">
            <v/>
          </cell>
          <cell r="AC237" t="str">
            <v>R4L Collection</v>
          </cell>
          <cell r="AD237" t="str">
            <v>54</v>
          </cell>
          <cell r="AE237">
            <v>9</v>
          </cell>
          <cell r="AF237" t="str">
            <v>1997</v>
          </cell>
          <cell r="AG237" t="str">
            <v>25</v>
          </cell>
          <cell r="AN237" t="str">
            <v>Calendar Year</v>
          </cell>
          <cell r="AO237" t="str">
            <v>Royal Australian and New Zealand College of Ophthalmologists</v>
          </cell>
        </row>
        <row r="238">
          <cell r="A238" t="str">
            <v>CEP</v>
          </cell>
          <cell r="B238" t="str">
            <v>CEP</v>
          </cell>
          <cell r="D238" t="str">
            <v>0305-1870</v>
          </cell>
          <cell r="E238" t="str">
            <v>CEP</v>
          </cell>
          <cell r="F238" t="str">
            <v>1440-1681</v>
          </cell>
          <cell r="G238" t="str">
            <v>CEP2</v>
          </cell>
          <cell r="H238" t="str">
            <v>Clinical and Experimental Pharmacology and Physiology</v>
          </cell>
          <cell r="I238" t="str">
            <v>0CEPP</v>
          </cell>
          <cell r="J238" t="str">
            <v>Obsolete media</v>
          </cell>
          <cell r="K238" t="str">
            <v>0CEPD</v>
          </cell>
          <cell r="L238" t="str">
            <v>Current publication</v>
          </cell>
          <cell r="N238" t="str">
            <v>No</v>
          </cell>
          <cell r="O238" t="str">
            <v>10.1111/(ISSN)1440-1681</v>
          </cell>
          <cell r="P238" t="str">
            <v>https://onlinelibrary.wiley.com/journal/14401681</v>
          </cell>
          <cell r="Q238" t="str">
            <v>Medicine</v>
          </cell>
          <cell r="R238" t="str">
            <v>Pharmacology &amp; Pharmaceutical Medicine</v>
          </cell>
          <cell r="S238" t="str">
            <v>Online</v>
          </cell>
          <cell r="T238" t="str">
            <v>E-only title</v>
          </cell>
          <cell r="U238" t="str">
            <v>Y</v>
          </cell>
          <cell r="V238" t="str">
            <v>Yes</v>
          </cell>
          <cell r="W238" t="str">
            <v>Yes</v>
          </cell>
          <cell r="X238" t="str">
            <v>Full Collection</v>
          </cell>
          <cell r="Y238" t="str">
            <v>STM Collection</v>
          </cell>
          <cell r="Z238" t="str">
            <v/>
          </cell>
          <cell r="AA238" t="str">
            <v>Medicine &amp; Nursing Collection</v>
          </cell>
          <cell r="AB238" t="str">
            <v/>
          </cell>
          <cell r="AC238" t="str">
            <v>R4L Collection</v>
          </cell>
          <cell r="AD238" t="str">
            <v>53</v>
          </cell>
          <cell r="AE238">
            <v>12</v>
          </cell>
          <cell r="AF238" t="str">
            <v>1997</v>
          </cell>
          <cell r="AG238" t="str">
            <v>24</v>
          </cell>
          <cell r="AH238" t="str">
            <v>1974</v>
          </cell>
          <cell r="AI238" t="str">
            <v>1</v>
          </cell>
          <cell r="AJ238" t="str">
            <v>1</v>
          </cell>
          <cell r="AK238" t="str">
            <v>1996</v>
          </cell>
          <cell r="AL238" t="str">
            <v>23</v>
          </cell>
          <cell r="AM238" t="str">
            <v>12</v>
          </cell>
          <cell r="AN238" t="str">
            <v>Calendar Year</v>
          </cell>
          <cell r="AO238" t="str">
            <v>John Wiley &amp; Sons Australia, Ltd</v>
          </cell>
        </row>
        <row r="239">
          <cell r="A239" t="str">
            <v>CFS</v>
          </cell>
          <cell r="B239" t="str">
            <v>CFS</v>
          </cell>
          <cell r="D239" t="str">
            <v>1356-7500</v>
          </cell>
          <cell r="E239" t="str">
            <v>CFS</v>
          </cell>
          <cell r="F239" t="str">
            <v>1365-2206</v>
          </cell>
          <cell r="G239" t="str">
            <v>CFS2</v>
          </cell>
          <cell r="H239" t="str">
            <v>Child &amp; Family Social Work</v>
          </cell>
          <cell r="I239" t="str">
            <v>0CFSP</v>
          </cell>
          <cell r="J239" t="str">
            <v>Current publication</v>
          </cell>
          <cell r="K239" t="str">
            <v>0CFSD</v>
          </cell>
          <cell r="L239" t="str">
            <v>Current publication</v>
          </cell>
          <cell r="M239" t="str">
            <v>0CFSC</v>
          </cell>
          <cell r="N239" t="str">
            <v>No</v>
          </cell>
          <cell r="O239" t="str">
            <v>10.1111/(ISSN)1365-2206</v>
          </cell>
          <cell r="P239" t="str">
            <v>https://onlinelibrary.wiley.com/journal/13652206</v>
          </cell>
          <cell r="Q239" t="str">
            <v>Social &amp; Behavioral Sciences</v>
          </cell>
          <cell r="R239" t="str">
            <v>Social Work</v>
          </cell>
          <cell r="S239" t="str">
            <v>Both</v>
          </cell>
          <cell r="U239" t="str">
            <v>Y</v>
          </cell>
          <cell r="W239" t="str">
            <v>Yes</v>
          </cell>
          <cell r="X239" t="str">
            <v>Full Collection</v>
          </cell>
          <cell r="Y239" t="str">
            <v/>
          </cell>
          <cell r="Z239" t="str">
            <v>SSH Collection</v>
          </cell>
          <cell r="AA239" t="str">
            <v>Medicine &amp; Nursing Collection</v>
          </cell>
          <cell r="AB239" t="str">
            <v/>
          </cell>
          <cell r="AC239" t="str">
            <v>R4L Collection</v>
          </cell>
          <cell r="AD239" t="str">
            <v>31</v>
          </cell>
          <cell r="AE239">
            <v>4</v>
          </cell>
          <cell r="AF239" t="str">
            <v>1997</v>
          </cell>
          <cell r="AG239" t="str">
            <v>2</v>
          </cell>
          <cell r="AH239" t="str">
            <v>1996</v>
          </cell>
          <cell r="AI239" t="str">
            <v>1</v>
          </cell>
          <cell r="AJ239" t="str">
            <v>1</v>
          </cell>
          <cell r="AK239" t="str">
            <v>1996</v>
          </cell>
          <cell r="AL239" t="str">
            <v>1</v>
          </cell>
          <cell r="AM239" t="str">
            <v>4</v>
          </cell>
          <cell r="AN239" t="str">
            <v>Calendar Year</v>
          </cell>
          <cell r="AO239" t="str">
            <v>Wiley</v>
          </cell>
        </row>
        <row r="240">
          <cell r="A240" t="str">
            <v>CFT2</v>
          </cell>
          <cell r="B240" t="str">
            <v>CFT2</v>
          </cell>
          <cell r="D240" t="str">
            <v>-</v>
          </cell>
          <cell r="F240" t="str">
            <v>2374-3832</v>
          </cell>
          <cell r="G240" t="str">
            <v>CFT2</v>
          </cell>
          <cell r="H240" t="str">
            <v>Crop, Forage &amp; Turfgrass Management</v>
          </cell>
          <cell r="K240" t="str">
            <v>CFT2D</v>
          </cell>
          <cell r="L240" t="str">
            <v>Current publication</v>
          </cell>
          <cell r="M240" t="str">
            <v>N/A</v>
          </cell>
          <cell r="N240" t="str">
            <v>No</v>
          </cell>
          <cell r="O240" t="str">
            <v>10.1002/(ISSN)2374-3832</v>
          </cell>
          <cell r="P240" t="str">
            <v>https://acsess.onlinelibrary.wiley.com/journal/23743832</v>
          </cell>
          <cell r="Q240" t="str">
            <v>Agriculture, Aquaculture &amp; Food Science</v>
          </cell>
          <cell r="R240" t="str">
            <v>Crops</v>
          </cell>
          <cell r="S240" t="str">
            <v>Online</v>
          </cell>
          <cell r="T240" t="str">
            <v>E-only title</v>
          </cell>
          <cell r="U240" t="str">
            <v>Y</v>
          </cell>
          <cell r="W240" t="str">
            <v>Yes</v>
          </cell>
          <cell r="X240" t="str">
            <v>Full Collection</v>
          </cell>
          <cell r="Y240" t="str">
            <v>STM Collection</v>
          </cell>
          <cell r="Z240" t="str">
            <v/>
          </cell>
          <cell r="AC240" t="str">
            <v>R4L Collection</v>
          </cell>
          <cell r="AD240" t="str">
            <v>12</v>
          </cell>
          <cell r="AE240">
            <v>2</v>
          </cell>
          <cell r="AF240" t="str">
            <v>2015</v>
          </cell>
          <cell r="AG240" t="str">
            <v>1</v>
          </cell>
          <cell r="AN240" t="str">
            <v>Calendar Year</v>
          </cell>
          <cell r="AO240" t="str">
            <v>American Society of Agronomy, Crop Science Society of America</v>
          </cell>
        </row>
        <row r="241">
          <cell r="A241" t="str">
            <v>CGA</v>
          </cell>
          <cell r="B241" t="str">
            <v>CGA</v>
          </cell>
          <cell r="D241" t="str">
            <v>0914-3505</v>
          </cell>
          <cell r="E241" t="str">
            <v>CGA</v>
          </cell>
          <cell r="F241" t="str">
            <v>1741-4520</v>
          </cell>
          <cell r="G241" t="str">
            <v>CGA2</v>
          </cell>
          <cell r="H241" t="str">
            <v>Congenital Anomalies</v>
          </cell>
          <cell r="I241" t="str">
            <v>0CGAP</v>
          </cell>
          <cell r="J241" t="str">
            <v>Obsolete media</v>
          </cell>
          <cell r="K241" t="str">
            <v>0CGAD</v>
          </cell>
          <cell r="L241" t="str">
            <v>Current publication</v>
          </cell>
          <cell r="N241" t="str">
            <v>No</v>
          </cell>
          <cell r="O241" t="str">
            <v>10.1111/(ISSN)1741-4520</v>
          </cell>
          <cell r="P241" t="str">
            <v>https://onlinelibrary.wiley.com/journal/17414520</v>
          </cell>
          <cell r="Q241" t="str">
            <v>Life Sciences</v>
          </cell>
          <cell r="R241" t="str">
            <v>Genetics</v>
          </cell>
          <cell r="S241" t="str">
            <v>Online</v>
          </cell>
          <cell r="T241" t="str">
            <v>E-only title</v>
          </cell>
          <cell r="U241" t="str">
            <v>Y</v>
          </cell>
          <cell r="V241" t="str">
            <v>Yes</v>
          </cell>
          <cell r="W241" t="str">
            <v>Yes</v>
          </cell>
          <cell r="X241" t="str">
            <v>Full Collection</v>
          </cell>
          <cell r="Y241" t="str">
            <v>STM Collection</v>
          </cell>
          <cell r="Z241" t="str">
            <v/>
          </cell>
          <cell r="AA241" t="str">
            <v>Medicine &amp; Nursing Collection</v>
          </cell>
          <cell r="AB241" t="str">
            <v/>
          </cell>
          <cell r="AC241" t="str">
            <v>R4L Collection</v>
          </cell>
          <cell r="AD241" t="str">
            <v>66</v>
          </cell>
          <cell r="AE241">
            <v>6</v>
          </cell>
          <cell r="AF241" t="str">
            <v>1997</v>
          </cell>
          <cell r="AG241" t="str">
            <v>37</v>
          </cell>
          <cell r="AH241" t="str">
            <v>1984</v>
          </cell>
          <cell r="AI241" t="str">
            <v>24</v>
          </cell>
          <cell r="AJ241" t="str">
            <v>1</v>
          </cell>
          <cell r="AK241" t="str">
            <v>1996</v>
          </cell>
          <cell r="AL241" t="str">
            <v>36</v>
          </cell>
          <cell r="AM241" t="str">
            <v>4</v>
          </cell>
          <cell r="AN241" t="str">
            <v>Calendar Year</v>
          </cell>
          <cell r="AO241" t="str">
            <v>Japanese Teratology Society</v>
          </cell>
        </row>
        <row r="242">
          <cell r="A242" t="str">
            <v>CGE</v>
          </cell>
          <cell r="B242" t="str">
            <v>CGE</v>
          </cell>
          <cell r="D242" t="str">
            <v>0009-9163</v>
          </cell>
          <cell r="E242" t="str">
            <v>CGE</v>
          </cell>
          <cell r="F242" t="str">
            <v>1399-0004</v>
          </cell>
          <cell r="G242" t="str">
            <v>CGE2</v>
          </cell>
          <cell r="H242" t="str">
            <v>Clinical Genetics</v>
          </cell>
          <cell r="I242" t="str">
            <v>0CGEP</v>
          </cell>
          <cell r="J242" t="str">
            <v>Current publication</v>
          </cell>
          <cell r="K242" t="str">
            <v>0CGED</v>
          </cell>
          <cell r="L242" t="str">
            <v>Current publication</v>
          </cell>
          <cell r="M242" t="str">
            <v>0CGEC</v>
          </cell>
          <cell r="N242" t="str">
            <v>No</v>
          </cell>
          <cell r="O242" t="str">
            <v>10.1111/(ISSN)1399-0004</v>
          </cell>
          <cell r="P242" t="str">
            <v>https://onlinelibrary.wiley.com/journal/13990004</v>
          </cell>
          <cell r="Q242" t="str">
            <v>Medicine</v>
          </cell>
          <cell r="R242" t="str">
            <v>Medical Genetics</v>
          </cell>
          <cell r="S242" t="str">
            <v>Both</v>
          </cell>
          <cell r="U242" t="str">
            <v>Y</v>
          </cell>
          <cell r="W242" t="str">
            <v>Yes</v>
          </cell>
          <cell r="X242" t="str">
            <v>Full Collection</v>
          </cell>
          <cell r="Y242" t="str">
            <v>STM Collection</v>
          </cell>
          <cell r="Z242" t="str">
            <v/>
          </cell>
          <cell r="AA242" t="str">
            <v>Medicine &amp; Nursing Collection</v>
          </cell>
          <cell r="AB242" t="str">
            <v/>
          </cell>
          <cell r="AC242" t="str">
            <v>R4L Collection</v>
          </cell>
          <cell r="AD242" t="str">
            <v>109-110</v>
          </cell>
          <cell r="AE242">
            <v>12</v>
          </cell>
          <cell r="AF242" t="str">
            <v>1997</v>
          </cell>
          <cell r="AG242" t="str">
            <v>51</v>
          </cell>
          <cell r="AH242" t="str">
            <v>1970</v>
          </cell>
          <cell r="AI242" t="str">
            <v>1</v>
          </cell>
          <cell r="AJ242" t="str">
            <v>1</v>
          </cell>
          <cell r="AK242" t="str">
            <v>1996</v>
          </cell>
          <cell r="AL242" t="str">
            <v>50</v>
          </cell>
          <cell r="AM242" t="str">
            <v>6</v>
          </cell>
          <cell r="AN242" t="str">
            <v>Calendar Year</v>
          </cell>
          <cell r="AO242" t="str">
            <v>Wiley</v>
          </cell>
        </row>
        <row r="243">
          <cell r="A243" t="str">
            <v>CGF</v>
          </cell>
          <cell r="B243" t="str">
            <v>CGF</v>
          </cell>
          <cell r="D243" t="str">
            <v>0167-7055</v>
          </cell>
          <cell r="E243" t="str">
            <v>CGF</v>
          </cell>
          <cell r="F243" t="str">
            <v>1467-8659</v>
          </cell>
          <cell r="G243" t="str">
            <v>CGF2</v>
          </cell>
          <cell r="H243" t="str">
            <v>Computer Graphics Forum</v>
          </cell>
          <cell r="I243" t="str">
            <v>0CGFP</v>
          </cell>
          <cell r="J243" t="str">
            <v>Obsolete media</v>
          </cell>
          <cell r="K243" t="str">
            <v>0CGFD</v>
          </cell>
          <cell r="L243" t="str">
            <v>Current publication</v>
          </cell>
          <cell r="N243" t="str">
            <v>No</v>
          </cell>
          <cell r="O243" t="str">
            <v>10.1111/(ISSN)1467-8659</v>
          </cell>
          <cell r="P243" t="str">
            <v>https://onlinelibrary.wiley.com/journal/14678659</v>
          </cell>
          <cell r="Q243" t="str">
            <v>Computer Science &amp; Information Technology</v>
          </cell>
          <cell r="R243" t="str">
            <v>Visualization &amp; Computer Graphics</v>
          </cell>
          <cell r="S243" t="str">
            <v>Online</v>
          </cell>
          <cell r="T243" t="str">
            <v>E-only title</v>
          </cell>
          <cell r="U243" t="str">
            <v>Y</v>
          </cell>
          <cell r="V243" t="str">
            <v>Yes</v>
          </cell>
          <cell r="W243" t="str">
            <v>Yes</v>
          </cell>
          <cell r="X243" t="str">
            <v>Full Collection</v>
          </cell>
          <cell r="Y243" t="str">
            <v>STM Collection</v>
          </cell>
          <cell r="Z243" t="str">
            <v/>
          </cell>
          <cell r="AA243" t="str">
            <v/>
          </cell>
          <cell r="AB243" t="str">
            <v/>
          </cell>
          <cell r="AD243" t="str">
            <v>45</v>
          </cell>
          <cell r="AE243">
            <v>8</v>
          </cell>
          <cell r="AF243" t="str">
            <v>1997</v>
          </cell>
          <cell r="AG243" t="str">
            <v>16</v>
          </cell>
          <cell r="AH243" t="str">
            <v>1982</v>
          </cell>
          <cell r="AI243" t="str">
            <v>1</v>
          </cell>
          <cell r="AJ243" t="str">
            <v>1</v>
          </cell>
          <cell r="AK243" t="str">
            <v>1996</v>
          </cell>
          <cell r="AL243" t="str">
            <v>14</v>
          </cell>
          <cell r="AM243" t="str">
            <v>5</v>
          </cell>
          <cell r="AN243" t="str">
            <v>Calendar Year</v>
          </cell>
          <cell r="AO243" t="str">
            <v>Blackwell &amp; Eurographics - The European Association for Computer Graphics</v>
          </cell>
        </row>
        <row r="244">
          <cell r="A244" t="str">
            <v>CHIR</v>
          </cell>
          <cell r="B244" t="str">
            <v>CHIR</v>
          </cell>
          <cell r="D244" t="str">
            <v>0899-0042</v>
          </cell>
          <cell r="E244" t="str">
            <v>CHIR</v>
          </cell>
          <cell r="F244" t="str">
            <v>1520-636X</v>
          </cell>
          <cell r="G244" t="str">
            <v>CHI3</v>
          </cell>
          <cell r="H244" t="str">
            <v>Chirality</v>
          </cell>
          <cell r="I244" t="str">
            <v>CHIRP</v>
          </cell>
          <cell r="J244" t="str">
            <v>Obsolete media</v>
          </cell>
          <cell r="K244" t="str">
            <v>CHIRD</v>
          </cell>
          <cell r="L244" t="str">
            <v>Current publication</v>
          </cell>
          <cell r="N244" t="str">
            <v>No</v>
          </cell>
          <cell r="O244" t="str">
            <v>10.1002/(ISSN)1520-636X</v>
          </cell>
          <cell r="P244" t="str">
            <v>https://onlinelibrary.wiley.com/journal/1520636X</v>
          </cell>
          <cell r="Q244" t="str">
            <v>Chemistry</v>
          </cell>
          <cell r="R244" t="str">
            <v>Organic Chemistry</v>
          </cell>
          <cell r="S244" t="str">
            <v>Online</v>
          </cell>
          <cell r="T244" t="str">
            <v>E-only title</v>
          </cell>
          <cell r="U244" t="str">
            <v>Y</v>
          </cell>
          <cell r="V244" t="str">
            <v>Yes</v>
          </cell>
          <cell r="W244" t="str">
            <v>Yes</v>
          </cell>
          <cell r="X244" t="str">
            <v>Full Collection</v>
          </cell>
          <cell r="Y244" t="str">
            <v>STM Collection</v>
          </cell>
          <cell r="Z244" t="str">
            <v/>
          </cell>
          <cell r="AA244" t="str">
            <v/>
          </cell>
          <cell r="AB244" t="str">
            <v/>
          </cell>
          <cell r="AC244" t="str">
            <v>R4L Collection</v>
          </cell>
          <cell r="AD244" t="str">
            <v>38</v>
          </cell>
          <cell r="AE244">
            <v>12</v>
          </cell>
          <cell r="AF244" t="str">
            <v>1996</v>
          </cell>
          <cell r="AG244" t="str">
            <v>8</v>
          </cell>
          <cell r="AH244" t="str">
            <v>1989</v>
          </cell>
          <cell r="AI244" t="str">
            <v>1</v>
          </cell>
          <cell r="AJ244" t="str">
            <v>1</v>
          </cell>
          <cell r="AK244" t="str">
            <v>1995</v>
          </cell>
          <cell r="AL244" t="str">
            <v>7</v>
          </cell>
          <cell r="AM244" t="str">
            <v>8</v>
          </cell>
          <cell r="AN244" t="str">
            <v>Calendar Year</v>
          </cell>
          <cell r="AO244" t="str">
            <v>Wiley</v>
          </cell>
        </row>
        <row r="245">
          <cell r="A245" t="str">
            <v>CHSO</v>
          </cell>
          <cell r="B245" t="str">
            <v>CHSO</v>
          </cell>
          <cell r="D245" t="str">
            <v>0951-0605</v>
          </cell>
          <cell r="E245" t="str">
            <v>CHSO</v>
          </cell>
          <cell r="F245" t="str">
            <v>1099-0860</v>
          </cell>
          <cell r="G245" t="str">
            <v>CHS3</v>
          </cell>
          <cell r="H245" t="str">
            <v>Children &amp; Society</v>
          </cell>
          <cell r="I245" t="str">
            <v>CHSOP</v>
          </cell>
          <cell r="J245" t="str">
            <v>To be Obsolete media</v>
          </cell>
          <cell r="K245" t="str">
            <v>CHSOD</v>
          </cell>
          <cell r="L245" t="str">
            <v>Current publication</v>
          </cell>
          <cell r="M245" t="str">
            <v>CHSOC</v>
          </cell>
          <cell r="N245" t="str">
            <v>No</v>
          </cell>
          <cell r="O245" t="str">
            <v>10.1111/(ISSN)1099-0860</v>
          </cell>
          <cell r="P245" t="str">
            <v>https://onlinelibrary.wiley.com/journal/10990860</v>
          </cell>
          <cell r="Q245" t="str">
            <v>Psychology</v>
          </cell>
          <cell r="R245" t="str">
            <v>Childhood</v>
          </cell>
          <cell r="S245" t="str">
            <v>Online</v>
          </cell>
          <cell r="T245" t="str">
            <v>E-only title</v>
          </cell>
          <cell r="U245" t="str">
            <v>Y</v>
          </cell>
          <cell r="V245" t="str">
            <v>Yes</v>
          </cell>
          <cell r="W245" t="str">
            <v>Yes</v>
          </cell>
          <cell r="X245" t="str">
            <v>Full Collection</v>
          </cell>
          <cell r="Y245" t="str">
            <v/>
          </cell>
          <cell r="Z245" t="str">
            <v>SSH Collection</v>
          </cell>
          <cell r="AA245" t="str">
            <v/>
          </cell>
          <cell r="AB245" t="str">
            <v/>
          </cell>
          <cell r="AC245" t="str">
            <v>R4L Collection</v>
          </cell>
          <cell r="AD245" t="str">
            <v>40</v>
          </cell>
          <cell r="AE245">
            <v>6</v>
          </cell>
          <cell r="AF245" t="str">
            <v>1997</v>
          </cell>
          <cell r="AG245" t="str">
            <v>11</v>
          </cell>
          <cell r="AH245" t="str">
            <v>1987</v>
          </cell>
          <cell r="AI245" t="str">
            <v>1</v>
          </cell>
          <cell r="AJ245" t="str">
            <v>1</v>
          </cell>
          <cell r="AK245" t="str">
            <v>1996</v>
          </cell>
          <cell r="AL245" t="str">
            <v>10</v>
          </cell>
          <cell r="AM245" t="str">
            <v>4</v>
          </cell>
          <cell r="AN245" t="str">
            <v>Calendar Year</v>
          </cell>
          <cell r="AO245" t="str">
            <v>Wiley &amp; National Children's Bureau</v>
          </cell>
        </row>
        <row r="246">
          <cell r="A246" t="str">
            <v>CID</v>
          </cell>
          <cell r="B246" t="str">
            <v>CID</v>
          </cell>
          <cell r="D246" t="str">
            <v>1523-0899</v>
          </cell>
          <cell r="E246" t="str">
            <v>CID</v>
          </cell>
          <cell r="F246" t="str">
            <v>1708-8208</v>
          </cell>
          <cell r="G246" t="str">
            <v>CID2</v>
          </cell>
          <cell r="H246" t="str">
            <v>Clinical Implant Dentistry and Related Research</v>
          </cell>
          <cell r="I246" t="str">
            <v>0CIDP</v>
          </cell>
          <cell r="J246" t="str">
            <v>Obsolete media</v>
          </cell>
          <cell r="K246" t="str">
            <v>0CIDD</v>
          </cell>
          <cell r="L246" t="str">
            <v>Current publication</v>
          </cell>
          <cell r="N246" t="str">
            <v>No</v>
          </cell>
          <cell r="O246" t="str">
            <v>10.1111/(ISSN)1708-8208</v>
          </cell>
          <cell r="P246" t="str">
            <v>https://onlinelibrary.wiley.com/journal/17088208</v>
          </cell>
          <cell r="Q246" t="str">
            <v>Nursing, Dentistry &amp; Healthcare</v>
          </cell>
          <cell r="R246" t="str">
            <v>Implant Dentistry</v>
          </cell>
          <cell r="S246" t="str">
            <v>Online</v>
          </cell>
          <cell r="T246" t="str">
            <v>E-only title</v>
          </cell>
          <cell r="U246" t="str">
            <v>Y</v>
          </cell>
          <cell r="V246" t="str">
            <v>Yes</v>
          </cell>
          <cell r="W246" t="str">
            <v>Yes</v>
          </cell>
          <cell r="X246" t="str">
            <v>Full Collection</v>
          </cell>
          <cell r="Y246" t="str">
            <v>STM Collection</v>
          </cell>
          <cell r="Z246" t="str">
            <v/>
          </cell>
          <cell r="AA246" t="str">
            <v>Medicine &amp; Nursing Collection</v>
          </cell>
          <cell r="AB246" t="str">
            <v/>
          </cell>
          <cell r="AC246" t="str">
            <v>R4L Collection</v>
          </cell>
          <cell r="AD246" t="str">
            <v>28</v>
          </cell>
          <cell r="AE246">
            <v>6</v>
          </cell>
          <cell r="AF246" t="str">
            <v>1999</v>
          </cell>
          <cell r="AG246" t="str">
            <v>1</v>
          </cell>
          <cell r="AN246" t="str">
            <v>Rolling Renewal</v>
          </cell>
          <cell r="AO246" t="str">
            <v>Wiley</v>
          </cell>
        </row>
        <row r="247">
          <cell r="A247" t="str">
            <v>CIND</v>
          </cell>
          <cell r="B247" t="str">
            <v>CIND</v>
          </cell>
          <cell r="D247" t="str">
            <v>0009-3068</v>
          </cell>
          <cell r="E247" t="str">
            <v>CIND</v>
          </cell>
          <cell r="F247" t="str">
            <v>2047-6329</v>
          </cell>
          <cell r="G247" t="str">
            <v>CIN3</v>
          </cell>
          <cell r="H247" t="str">
            <v>Chemistry &amp; Industry</v>
          </cell>
          <cell r="I247" t="str">
            <v>CINDP</v>
          </cell>
          <cell r="J247" t="str">
            <v>Current publication</v>
          </cell>
          <cell r="K247" t="str">
            <v>CINDD</v>
          </cell>
          <cell r="L247" t="str">
            <v>Current publication</v>
          </cell>
          <cell r="M247" t="str">
            <v>CINDC</v>
          </cell>
          <cell r="N247" t="str">
            <v>No</v>
          </cell>
          <cell r="O247" t="str">
            <v>10.1002/(ISSN)2047-6329</v>
          </cell>
          <cell r="P247" t="str">
            <v>https://onlinelibrary.wiley.com/journal/20476329</v>
          </cell>
          <cell r="Q247" t="str">
            <v>Chemistry</v>
          </cell>
          <cell r="R247" t="str">
            <v>Industrial Chemistry</v>
          </cell>
          <cell r="S247" t="str">
            <v>Both</v>
          </cell>
          <cell r="W247" t="str">
            <v>Yes</v>
          </cell>
          <cell r="X247" t="str">
            <v>Full Collection</v>
          </cell>
          <cell r="Y247" t="str">
            <v>STM Collection</v>
          </cell>
          <cell r="Z247" t="str">
            <v/>
          </cell>
          <cell r="AD247" t="str">
            <v>90</v>
          </cell>
          <cell r="AE247">
            <v>13</v>
          </cell>
          <cell r="AF247" t="str">
            <v>2011</v>
          </cell>
          <cell r="AG247" t="str">
            <v>75</v>
          </cell>
          <cell r="AN247" t="str">
            <v>Rolling Renewal</v>
          </cell>
          <cell r="AO247" t="str">
            <v>Society of Chemical Industry</v>
          </cell>
        </row>
        <row r="248">
          <cell r="A248" t="str">
            <v>CISO</v>
          </cell>
          <cell r="B248" t="str">
            <v>CISO</v>
          </cell>
          <cell r="D248" t="str">
            <v>0893-0465</v>
          </cell>
          <cell r="E248" t="str">
            <v>CISO</v>
          </cell>
          <cell r="F248" t="str">
            <v>1548-744X</v>
          </cell>
          <cell r="G248" t="str">
            <v>CIS3</v>
          </cell>
          <cell r="H248" t="str">
            <v>City &amp; Society</v>
          </cell>
          <cell r="I248" t="str">
            <v>CISOP</v>
          </cell>
          <cell r="J248" t="str">
            <v>Obsolete media</v>
          </cell>
          <cell r="K248" t="str">
            <v>CISOD</v>
          </cell>
          <cell r="L248" t="str">
            <v>Current publication</v>
          </cell>
          <cell r="M248" t="str">
            <v>CISOC</v>
          </cell>
          <cell r="N248" t="str">
            <v>No</v>
          </cell>
          <cell r="O248" t="str">
            <v>10.1111/(ISSN)1548-744X</v>
          </cell>
          <cell r="P248" t="str">
            <v>https://anthrosource.onlinelibrary.wiley.com/journal/1548744X</v>
          </cell>
          <cell r="Q248" t="str">
            <v>Social &amp; Behavioral Sciences</v>
          </cell>
          <cell r="R248" t="str">
            <v>General &amp; Introductory Anthropology</v>
          </cell>
          <cell r="S248" t="str">
            <v>Online</v>
          </cell>
          <cell r="T248" t="str">
            <v>E-only title</v>
          </cell>
          <cell r="U248" t="str">
            <v>Y</v>
          </cell>
          <cell r="V248" t="str">
            <v>Yes</v>
          </cell>
          <cell r="W248" t="str">
            <v>Yes</v>
          </cell>
          <cell r="X248" t="str">
            <v>Full Collection</v>
          </cell>
          <cell r="Y248" t="str">
            <v/>
          </cell>
          <cell r="Z248" t="str">
            <v>SSH Collection</v>
          </cell>
          <cell r="AA248" t="str">
            <v/>
          </cell>
          <cell r="AB248" t="str">
            <v/>
          </cell>
          <cell r="AC248" t="str">
            <v>R4L Collection</v>
          </cell>
          <cell r="AD248" t="str">
            <v>38</v>
          </cell>
          <cell r="AE248">
            <v>3</v>
          </cell>
          <cell r="AF248" t="str">
            <v>1997</v>
          </cell>
          <cell r="AG248" t="str">
            <v>9</v>
          </cell>
          <cell r="AN248" t="str">
            <v>Calendar Year</v>
          </cell>
          <cell r="AO248" t="str">
            <v>American Anthropological Association</v>
          </cell>
        </row>
        <row r="249">
          <cell r="A249" t="str">
            <v>CJAG</v>
          </cell>
          <cell r="B249" t="str">
            <v>CJAG</v>
          </cell>
          <cell r="D249" t="str">
            <v>0008-3976</v>
          </cell>
          <cell r="E249" t="str">
            <v>CJAG</v>
          </cell>
          <cell r="F249" t="str">
            <v>1744-7976</v>
          </cell>
          <cell r="G249" t="str">
            <v>CJA4</v>
          </cell>
          <cell r="H249" t="str">
            <v>Canadian Journal of Agricultural Economics/Revue canadienne d'agroeconomie</v>
          </cell>
          <cell r="I249" t="str">
            <v>CJAGP</v>
          </cell>
          <cell r="J249" t="str">
            <v>Obsolete media</v>
          </cell>
          <cell r="K249" t="str">
            <v>CJAGD</v>
          </cell>
          <cell r="L249" t="str">
            <v>Current publication</v>
          </cell>
          <cell r="N249" t="str">
            <v>No</v>
          </cell>
          <cell r="O249" t="str">
            <v>10.1111/(ISSN)1744-7976</v>
          </cell>
          <cell r="P249" t="str">
            <v>https://onlinelibrary.wiley.com/journal/17447976</v>
          </cell>
          <cell r="Q249" t="str">
            <v>Agriculture, Aquaculture &amp; Food Science</v>
          </cell>
          <cell r="R249" t="str">
            <v>Agricultural Economics &amp; Resource Management</v>
          </cell>
          <cell r="S249" t="str">
            <v>Online</v>
          </cell>
          <cell r="T249" t="str">
            <v>E-only title</v>
          </cell>
          <cell r="U249" t="str">
            <v>Y</v>
          </cell>
          <cell r="V249" t="str">
            <v>Yes</v>
          </cell>
          <cell r="W249" t="str">
            <v>Yes</v>
          </cell>
          <cell r="X249" t="str">
            <v>Full Collection</v>
          </cell>
          <cell r="Y249" t="str">
            <v/>
          </cell>
          <cell r="Z249" t="str">
            <v>SSH Collection</v>
          </cell>
          <cell r="AA249" t="str">
            <v/>
          </cell>
          <cell r="AB249" t="str">
            <v/>
          </cell>
          <cell r="AC249" t="str">
            <v>R4L Collection</v>
          </cell>
          <cell r="AD249" t="str">
            <v>74</v>
          </cell>
          <cell r="AE249">
            <v>4</v>
          </cell>
          <cell r="AF249" t="str">
            <v>1997</v>
          </cell>
          <cell r="AG249" t="str">
            <v>45</v>
          </cell>
          <cell r="AH249" t="str">
            <v>1952</v>
          </cell>
          <cell r="AI249" t="str">
            <v>1</v>
          </cell>
          <cell r="AJ249" t="str">
            <v>1</v>
          </cell>
          <cell r="AK249" t="str">
            <v>1996</v>
          </cell>
          <cell r="AL249" t="str">
            <v>44</v>
          </cell>
          <cell r="AM249" t="str">
            <v>3</v>
          </cell>
          <cell r="AN249" t="str">
            <v>Calendar Year</v>
          </cell>
          <cell r="AO249" t="str">
            <v>Canadian Agricultural Economics Society/la Societe canadienne d'agroeconomie</v>
          </cell>
        </row>
        <row r="250">
          <cell r="A250" t="str">
            <v>CJAS</v>
          </cell>
          <cell r="B250" t="str">
            <v>CJAS</v>
          </cell>
          <cell r="D250" t="str">
            <v>0825-0383</v>
          </cell>
          <cell r="E250" t="str">
            <v>CJAS</v>
          </cell>
          <cell r="F250" t="str">
            <v>1936-4490</v>
          </cell>
          <cell r="G250" t="str">
            <v>CJA3</v>
          </cell>
          <cell r="H250" t="str">
            <v>Canadian Journal of Administrative Sciences / Revue Canadienne des Sciences de l'Administration</v>
          </cell>
          <cell r="I250" t="str">
            <v>CJASP</v>
          </cell>
          <cell r="J250" t="str">
            <v>Obsolete media</v>
          </cell>
          <cell r="K250" t="str">
            <v>CJASD</v>
          </cell>
          <cell r="L250" t="str">
            <v>Current publication</v>
          </cell>
          <cell r="M250" t="str">
            <v>CJASC</v>
          </cell>
          <cell r="N250" t="str">
            <v>No</v>
          </cell>
          <cell r="O250" t="str">
            <v>10.1002/(ISSN)1936-4490</v>
          </cell>
          <cell r="P250" t="str">
            <v>https://onlinelibrary.wiley.com/journal/19364490</v>
          </cell>
          <cell r="Q250" t="str">
            <v>Business, Economics, Finance &amp; Accounting</v>
          </cell>
          <cell r="R250" t="str">
            <v>Management</v>
          </cell>
          <cell r="S250" t="str">
            <v>Online</v>
          </cell>
          <cell r="T250" t="str">
            <v>E-only title</v>
          </cell>
          <cell r="U250" t="str">
            <v>Y</v>
          </cell>
          <cell r="V250" t="str">
            <v>Yes</v>
          </cell>
          <cell r="W250" t="str">
            <v>Yes</v>
          </cell>
          <cell r="X250" t="str">
            <v>Full Collection</v>
          </cell>
          <cell r="Y250" t="str">
            <v/>
          </cell>
          <cell r="Z250" t="str">
            <v>SSH Collection</v>
          </cell>
          <cell r="AA250" t="str">
            <v/>
          </cell>
          <cell r="AB250" t="str">
            <v/>
          </cell>
          <cell r="AC250" t="str">
            <v>R4L Collection</v>
          </cell>
          <cell r="AD250" t="str">
            <v>43</v>
          </cell>
          <cell r="AE250">
            <v>4</v>
          </cell>
          <cell r="AF250" t="str">
            <v>1997</v>
          </cell>
          <cell r="AG250" t="str">
            <v>14</v>
          </cell>
          <cell r="AH250" t="str">
            <v>1984</v>
          </cell>
          <cell r="AI250" t="str">
            <v>1</v>
          </cell>
          <cell r="AJ250" t="str">
            <v>1</v>
          </cell>
          <cell r="AK250" t="str">
            <v>1996</v>
          </cell>
          <cell r="AL250" t="str">
            <v>13</v>
          </cell>
          <cell r="AM250" t="str">
            <v>4</v>
          </cell>
          <cell r="AN250" t="str">
            <v>Calendar Year</v>
          </cell>
          <cell r="AO250" t="str">
            <v>Administrative Sciences Association of Canada</v>
          </cell>
        </row>
        <row r="251">
          <cell r="A251" t="str">
            <v>CJCE</v>
          </cell>
          <cell r="B251" t="str">
            <v>CJCE</v>
          </cell>
          <cell r="D251" t="str">
            <v>0008-4034</v>
          </cell>
          <cell r="E251" t="str">
            <v>CJCE</v>
          </cell>
          <cell r="F251" t="str">
            <v>1939-019X</v>
          </cell>
          <cell r="G251" t="str">
            <v>CJC3</v>
          </cell>
          <cell r="H251" t="str">
            <v>The Canadian Journal of Chemical Engineering</v>
          </cell>
          <cell r="I251" t="str">
            <v>CJCEP</v>
          </cell>
          <cell r="J251" t="str">
            <v>Current publication</v>
          </cell>
          <cell r="K251" t="str">
            <v>CJCED</v>
          </cell>
          <cell r="L251" t="str">
            <v>Current publication</v>
          </cell>
          <cell r="M251" t="str">
            <v>CJCEC</v>
          </cell>
          <cell r="N251" t="str">
            <v>No</v>
          </cell>
          <cell r="O251" t="str">
            <v>10.1002/(ISSN)1939-019X</v>
          </cell>
          <cell r="P251" t="str">
            <v>https://onlinelibrary.wiley.com/journal/1939019X</v>
          </cell>
          <cell r="Q251" t="str">
            <v>Chemistry</v>
          </cell>
          <cell r="R251" t="str">
            <v>General &amp; Introductory Chemical Engineering</v>
          </cell>
          <cell r="S251" t="str">
            <v>Both</v>
          </cell>
          <cell r="U251" t="str">
            <v>Y</v>
          </cell>
          <cell r="W251" t="str">
            <v>Yes</v>
          </cell>
          <cell r="X251" t="str">
            <v>Full Collection</v>
          </cell>
          <cell r="Y251" t="str">
            <v>STM Collection</v>
          </cell>
          <cell r="Z251" t="str">
            <v/>
          </cell>
          <cell r="AA251" t="str">
            <v/>
          </cell>
          <cell r="AB251" t="str">
            <v/>
          </cell>
          <cell r="AC251" t="str">
            <v>R4L Collection</v>
          </cell>
          <cell r="AD251" t="str">
            <v>104</v>
          </cell>
          <cell r="AE251">
            <v>12</v>
          </cell>
          <cell r="AF251" t="str">
            <v>1997</v>
          </cell>
          <cell r="AG251" t="str">
            <v>75</v>
          </cell>
          <cell r="AH251" t="str">
            <v>1963</v>
          </cell>
          <cell r="AI251" t="str">
            <v>43</v>
          </cell>
          <cell r="AJ251" t="str">
            <v>1</v>
          </cell>
          <cell r="AK251" t="str">
            <v>1996</v>
          </cell>
          <cell r="AL251" t="str">
            <v>79</v>
          </cell>
          <cell r="AM251" t="str">
            <v>6</v>
          </cell>
          <cell r="AN251" t="str">
            <v>Calendar Year</v>
          </cell>
          <cell r="AO251" t="str">
            <v>Canadian Society for Chemical Engineering</v>
          </cell>
        </row>
        <row r="252">
          <cell r="A252" t="str">
            <v>CJS</v>
          </cell>
          <cell r="B252" t="str">
            <v>CJS</v>
          </cell>
          <cell r="D252" t="str">
            <v>0319-5724</v>
          </cell>
          <cell r="E252" t="str">
            <v>CJS</v>
          </cell>
          <cell r="F252" t="str">
            <v>1708-945X</v>
          </cell>
          <cell r="G252" t="str">
            <v>CJS2</v>
          </cell>
          <cell r="H252" t="str">
            <v>The Canadian Journal of Statistics|La revue canadienne de statistique</v>
          </cell>
          <cell r="I252" t="str">
            <v>0CJSP</v>
          </cell>
          <cell r="J252" t="str">
            <v>Obsolete media</v>
          </cell>
          <cell r="K252" t="str">
            <v>0CJSD</v>
          </cell>
          <cell r="L252" t="str">
            <v>Current publication</v>
          </cell>
          <cell r="N252" t="str">
            <v>No</v>
          </cell>
          <cell r="O252" t="str">
            <v>10.1002/(ISSN)1708-945X</v>
          </cell>
          <cell r="P252" t="str">
            <v>https://onlinelibrary.wiley.com/journal/1708945X</v>
          </cell>
          <cell r="Q252" t="str">
            <v>Mathematics &amp; Statistics</v>
          </cell>
          <cell r="R252" t="str">
            <v>General &amp; Introductory Statistics</v>
          </cell>
          <cell r="S252" t="str">
            <v>Online</v>
          </cell>
          <cell r="T252" t="str">
            <v>E-only title</v>
          </cell>
          <cell r="U252" t="str">
            <v>Y</v>
          </cell>
          <cell r="V252" t="str">
            <v>Yes</v>
          </cell>
          <cell r="W252" t="str">
            <v>Yes</v>
          </cell>
          <cell r="X252" t="str">
            <v>Full Collection</v>
          </cell>
          <cell r="Y252" t="str">
            <v>STM Collection</v>
          </cell>
          <cell r="Z252" t="str">
            <v/>
          </cell>
          <cell r="AA252" t="str">
            <v/>
          </cell>
          <cell r="AB252" t="str">
            <v/>
          </cell>
          <cell r="AC252" t="str">
            <v>R4L Collection</v>
          </cell>
          <cell r="AD252" t="str">
            <v>54</v>
          </cell>
          <cell r="AE252">
            <v>4</v>
          </cell>
          <cell r="AF252" t="str">
            <v>1997</v>
          </cell>
          <cell r="AG252" t="str">
            <v>25</v>
          </cell>
          <cell r="AH252" t="str">
            <v>1973</v>
          </cell>
          <cell r="AI252" t="str">
            <v>1</v>
          </cell>
          <cell r="AJ252" t="str">
            <v>1</v>
          </cell>
          <cell r="AK252" t="str">
            <v>1996</v>
          </cell>
          <cell r="AL252" t="str">
            <v>23</v>
          </cell>
          <cell r="AM252" t="str">
            <v>4</v>
          </cell>
          <cell r="AN252" t="str">
            <v>Calendar Year</v>
          </cell>
          <cell r="AO252" t="str">
            <v>Statistical Society of Canada</v>
          </cell>
        </row>
        <row r="253">
          <cell r="A253" t="str">
            <v>CLA</v>
          </cell>
          <cell r="B253" t="str">
            <v>CLA</v>
          </cell>
          <cell r="D253" t="str">
            <v>0748-3007</v>
          </cell>
          <cell r="E253" t="str">
            <v>CLA</v>
          </cell>
          <cell r="F253" t="str">
            <v>1096-0031</v>
          </cell>
          <cell r="G253" t="str">
            <v>CLA2</v>
          </cell>
          <cell r="H253" t="str">
            <v>Cladistics</v>
          </cell>
          <cell r="I253" t="str">
            <v>0CLAP</v>
          </cell>
          <cell r="J253" t="str">
            <v>Current publication</v>
          </cell>
          <cell r="K253" t="str">
            <v>0CLAD</v>
          </cell>
          <cell r="L253" t="str">
            <v>Current publication</v>
          </cell>
          <cell r="M253" t="str">
            <v>0CLAC</v>
          </cell>
          <cell r="N253" t="str">
            <v>No</v>
          </cell>
          <cell r="O253" t="str">
            <v>10.1111/(ISSN)1096-0031</v>
          </cell>
          <cell r="P253" t="str">
            <v>https://onlinelibrary.wiley.com/journal/10960031</v>
          </cell>
          <cell r="Q253" t="str">
            <v>Life Sciences</v>
          </cell>
          <cell r="R253" t="str">
            <v>Evolutionary Biology</v>
          </cell>
          <cell r="S253" t="str">
            <v>Both</v>
          </cell>
          <cell r="U253" t="str">
            <v>Y</v>
          </cell>
          <cell r="W253" t="str">
            <v>Yes</v>
          </cell>
          <cell r="X253" t="str">
            <v>Full Collection</v>
          </cell>
          <cell r="Y253" t="str">
            <v>STM Collection</v>
          </cell>
          <cell r="Z253" t="str">
            <v/>
          </cell>
          <cell r="AA253" t="str">
            <v/>
          </cell>
          <cell r="AB253" t="str">
            <v/>
          </cell>
          <cell r="AC253" t="str">
            <v>R4L Collection</v>
          </cell>
          <cell r="AD253" t="str">
            <v>42</v>
          </cell>
          <cell r="AE253">
            <v>6</v>
          </cell>
          <cell r="AF253" t="str">
            <v>1997</v>
          </cell>
          <cell r="AG253" t="str">
            <v>13</v>
          </cell>
          <cell r="AH253" t="str">
            <v>1984</v>
          </cell>
          <cell r="AI253" t="str">
            <v>1</v>
          </cell>
          <cell r="AJ253" t="str">
            <v>1</v>
          </cell>
          <cell r="AK253" t="str">
            <v>1996</v>
          </cell>
          <cell r="AL253" t="str">
            <v>12</v>
          </cell>
          <cell r="AM253" t="str">
            <v>4</v>
          </cell>
          <cell r="AN253" t="str">
            <v>Calendar Year</v>
          </cell>
          <cell r="AO253" t="str">
            <v>Willi Hennig Society</v>
          </cell>
        </row>
        <row r="254">
          <cell r="A254" t="str">
            <v>CLR</v>
          </cell>
          <cell r="B254" t="str">
            <v>CLR</v>
          </cell>
          <cell r="D254" t="str">
            <v>0905-7161</v>
          </cell>
          <cell r="E254" t="str">
            <v>CLR</v>
          </cell>
          <cell r="F254" t="str">
            <v>1600-0501</v>
          </cell>
          <cell r="G254" t="str">
            <v>CLR2</v>
          </cell>
          <cell r="H254" t="str">
            <v>Clinical Oral Implants Research</v>
          </cell>
          <cell r="I254" t="str">
            <v>0CLRP</v>
          </cell>
          <cell r="J254" t="str">
            <v>Current publication</v>
          </cell>
          <cell r="K254" t="str">
            <v>0CLRD</v>
          </cell>
          <cell r="L254" t="str">
            <v>Current publication</v>
          </cell>
          <cell r="M254" t="str">
            <v>0CLRC</v>
          </cell>
          <cell r="N254" t="str">
            <v>No</v>
          </cell>
          <cell r="O254" t="str">
            <v>10.1111/(ISSN)1600-0501</v>
          </cell>
          <cell r="P254" t="str">
            <v>https://onlinelibrary.wiley.com/journal/16000501</v>
          </cell>
          <cell r="Q254" t="str">
            <v>Nursing, Dentistry &amp; Healthcare</v>
          </cell>
          <cell r="R254" t="str">
            <v>Implant Dentistry</v>
          </cell>
          <cell r="S254" t="str">
            <v>Both</v>
          </cell>
          <cell r="U254" t="str">
            <v>Y</v>
          </cell>
          <cell r="W254" t="str">
            <v>Yes</v>
          </cell>
          <cell r="X254" t="str">
            <v>Full Collection</v>
          </cell>
          <cell r="Y254" t="str">
            <v>STM Collection</v>
          </cell>
          <cell r="Z254" t="str">
            <v/>
          </cell>
          <cell r="AA254" t="str">
            <v>Medicine &amp; Nursing Collection</v>
          </cell>
          <cell r="AB254" t="str">
            <v/>
          </cell>
          <cell r="AC254" t="str">
            <v>R4L Collection</v>
          </cell>
          <cell r="AD254" t="str">
            <v>37</v>
          </cell>
          <cell r="AE254">
            <v>12</v>
          </cell>
          <cell r="AF254" t="str">
            <v>1999</v>
          </cell>
          <cell r="AG254" t="str">
            <v>10</v>
          </cell>
          <cell r="AH254" t="str">
            <v>1990</v>
          </cell>
          <cell r="AI254" t="str">
            <v>1</v>
          </cell>
          <cell r="AJ254" t="str">
            <v>1</v>
          </cell>
          <cell r="AK254" t="str">
            <v>1996</v>
          </cell>
          <cell r="AL254" t="str">
            <v>7</v>
          </cell>
          <cell r="AM254" t="str">
            <v>6</v>
          </cell>
          <cell r="AN254" t="str">
            <v>Calendar Year</v>
          </cell>
          <cell r="AO254" t="str">
            <v>Wiley</v>
          </cell>
        </row>
        <row r="255">
          <cell r="A255" t="str">
            <v>CM</v>
          </cell>
          <cell r="B255" t="str">
            <v>CM</v>
          </cell>
          <cell r="D255" t="str">
            <v>1949-3584</v>
          </cell>
          <cell r="E255" t="str">
            <v>CM</v>
          </cell>
          <cell r="F255" t="str">
            <v>1949-3592</v>
          </cell>
          <cell r="G255" t="str">
            <v>CM2</v>
          </cell>
          <cell r="H255" t="str">
            <v>Cytoskeleton</v>
          </cell>
          <cell r="I255" t="str">
            <v>00CMP</v>
          </cell>
          <cell r="J255" t="str">
            <v>Current publication</v>
          </cell>
          <cell r="K255" t="str">
            <v>00CMD</v>
          </cell>
          <cell r="L255" t="str">
            <v>Current publication</v>
          </cell>
          <cell r="M255" t="str">
            <v>00CMC</v>
          </cell>
          <cell r="N255" t="str">
            <v>No</v>
          </cell>
          <cell r="O255" t="str">
            <v>10.1002/(ISSN)1949-3592</v>
          </cell>
          <cell r="P255" t="str">
            <v>https://onlinelibrary.wiley.com/journal/19493592</v>
          </cell>
          <cell r="Q255" t="str">
            <v>Life Sciences</v>
          </cell>
          <cell r="R255" t="str">
            <v>Cell &amp; Molecular Biology</v>
          </cell>
          <cell r="S255" t="str">
            <v>Both</v>
          </cell>
          <cell r="U255" t="str">
            <v>Y</v>
          </cell>
          <cell r="W255" t="str">
            <v>Yes</v>
          </cell>
          <cell r="X255" t="str">
            <v>Full Collection</v>
          </cell>
          <cell r="Y255" t="str">
            <v>STM Collection</v>
          </cell>
          <cell r="Z255" t="str">
            <v/>
          </cell>
          <cell r="AA255" t="str">
            <v/>
          </cell>
          <cell r="AB255" t="str">
            <v/>
          </cell>
          <cell r="AC255" t="str">
            <v>R4L Collection</v>
          </cell>
          <cell r="AD255" t="str">
            <v>83</v>
          </cell>
          <cell r="AE255">
            <v>12</v>
          </cell>
          <cell r="AF255" t="str">
            <v>1996</v>
          </cell>
          <cell r="AG255" t="str">
            <v>33</v>
          </cell>
          <cell r="AH255" t="str">
            <v>1980</v>
          </cell>
          <cell r="AI255" t="str">
            <v>1</v>
          </cell>
          <cell r="AJ255" t="str">
            <v>1</v>
          </cell>
          <cell r="AK255" t="str">
            <v>1995</v>
          </cell>
          <cell r="AL255" t="str">
            <v>32</v>
          </cell>
          <cell r="AM255" t="str">
            <v>4</v>
          </cell>
          <cell r="AN255" t="str">
            <v>Calendar Year</v>
          </cell>
          <cell r="AO255" t="str">
            <v>Wiley</v>
          </cell>
        </row>
        <row r="256">
          <cell r="A256" t="str">
            <v>CNCR</v>
          </cell>
          <cell r="B256" t="str">
            <v>CNCR</v>
          </cell>
          <cell r="C256" t="str">
            <v>MJ0308</v>
          </cell>
          <cell r="D256" t="str">
            <v>0008-543X</v>
          </cell>
          <cell r="E256" t="str">
            <v>CNCR</v>
          </cell>
          <cell r="F256" t="str">
            <v>1097-0142</v>
          </cell>
          <cell r="G256" t="str">
            <v>CNC3</v>
          </cell>
          <cell r="H256" t="str">
            <v>Cancer</v>
          </cell>
          <cell r="I256" t="str">
            <v>CNCRP</v>
          </cell>
          <cell r="J256" t="str">
            <v>Obsolete media</v>
          </cell>
          <cell r="K256" t="str">
            <v>CNCRD</v>
          </cell>
          <cell r="L256" t="str">
            <v>Current publication</v>
          </cell>
          <cell r="M256" t="str">
            <v>CNCRC</v>
          </cell>
          <cell r="N256" t="str">
            <v>No</v>
          </cell>
          <cell r="O256" t="str">
            <v>10.1002/(ISSN)1097-0142</v>
          </cell>
          <cell r="P256" t="str">
            <v>https://acsjournals.onlinelibrary.wiley.com/journal/10970142</v>
          </cell>
          <cell r="Q256" t="str">
            <v>Medicine</v>
          </cell>
          <cell r="R256" t="str">
            <v>Oncology &amp; Radiotherapy</v>
          </cell>
          <cell r="S256" t="str">
            <v>Online</v>
          </cell>
          <cell r="T256" t="str">
            <v>E-only title</v>
          </cell>
          <cell r="U256" t="str">
            <v>Y</v>
          </cell>
          <cell r="V256" t="str">
            <v>Yes</v>
          </cell>
          <cell r="W256" t="str">
            <v>Yes</v>
          </cell>
          <cell r="X256" t="str">
            <v>Full Collection</v>
          </cell>
          <cell r="Y256" t="str">
            <v>STM Collection</v>
          </cell>
          <cell r="Z256" t="str">
            <v/>
          </cell>
          <cell r="AA256" t="str">
            <v>Medicine &amp; Nursing Collection</v>
          </cell>
          <cell r="AB256" t="str">
            <v/>
          </cell>
          <cell r="AC256" t="str">
            <v>R4L Collection</v>
          </cell>
          <cell r="AD256" t="str">
            <v>132</v>
          </cell>
          <cell r="AE256">
            <v>24</v>
          </cell>
          <cell r="AF256" t="str">
            <v>1996</v>
          </cell>
          <cell r="AG256" t="str">
            <v>77</v>
          </cell>
          <cell r="AN256" t="str">
            <v>Rolling Renewal</v>
          </cell>
          <cell r="AO256" t="str">
            <v>American Cancer Society</v>
          </cell>
        </row>
        <row r="257">
          <cell r="A257" t="str">
            <v>CNCY</v>
          </cell>
          <cell r="B257" t="str">
            <v>CNCY</v>
          </cell>
          <cell r="D257" t="str">
            <v>1934-662X</v>
          </cell>
          <cell r="E257" t="str">
            <v>CNCY</v>
          </cell>
          <cell r="F257" t="str">
            <v>1934-6638</v>
          </cell>
          <cell r="G257" t="str">
            <v>CNC4</v>
          </cell>
          <cell r="H257" t="str">
            <v>Cancer Cytopathology</v>
          </cell>
          <cell r="I257" t="str">
            <v>CNCYP</v>
          </cell>
          <cell r="J257" t="str">
            <v>Obsolete media</v>
          </cell>
          <cell r="K257" t="str">
            <v>CNCYD</v>
          </cell>
          <cell r="L257" t="str">
            <v>Current publication</v>
          </cell>
          <cell r="M257" t="str">
            <v>CNCYC</v>
          </cell>
          <cell r="N257" t="str">
            <v>No</v>
          </cell>
          <cell r="O257" t="str">
            <v>10.1002/(ISSN)1934-6638</v>
          </cell>
          <cell r="P257" t="str">
            <v>https://onlinelibrary.wiley.com/journal/19346638</v>
          </cell>
          <cell r="Q257" t="str">
            <v>Medicine</v>
          </cell>
          <cell r="R257" t="str">
            <v>Oncology &amp; Radiotherapy</v>
          </cell>
          <cell r="S257" t="str">
            <v>Online</v>
          </cell>
          <cell r="T257" t="str">
            <v>E-only. Part title - Free on a bundle</v>
          </cell>
          <cell r="U257" t="str">
            <v>Y</v>
          </cell>
          <cell r="V257" t="str">
            <v>Yes</v>
          </cell>
          <cell r="W257" t="str">
            <v>Yes</v>
          </cell>
          <cell r="X257" t="str">
            <v>Full Collection</v>
          </cell>
          <cell r="Y257" t="str">
            <v>STM Collection</v>
          </cell>
          <cell r="Z257" t="str">
            <v/>
          </cell>
          <cell r="AA257" t="str">
            <v>Medicine &amp; Nursing Collection</v>
          </cell>
          <cell r="AB257" t="str">
            <v/>
          </cell>
          <cell r="AC257" t="str">
            <v>R4L Collection</v>
          </cell>
          <cell r="AD257" t="str">
            <v>134</v>
          </cell>
          <cell r="AE257">
            <v>12</v>
          </cell>
          <cell r="AF257" t="str">
            <v>1997</v>
          </cell>
          <cell r="AG257">
            <v>81</v>
          </cell>
          <cell r="AN257" t="str">
            <v>Rolling Renewal</v>
          </cell>
          <cell r="AO257" t="str">
            <v>American Cancer Society</v>
          </cell>
        </row>
        <row r="258">
          <cell r="A258" t="str">
            <v>CNE</v>
          </cell>
          <cell r="B258" t="str">
            <v>CNE</v>
          </cell>
          <cell r="D258" t="str">
            <v>0021-9967</v>
          </cell>
          <cell r="E258" t="str">
            <v>CNE</v>
          </cell>
          <cell r="F258" t="str">
            <v>1096-9861</v>
          </cell>
          <cell r="G258" t="str">
            <v>CNE2</v>
          </cell>
          <cell r="H258" t="str">
            <v>The Journal of Comparative Neurology</v>
          </cell>
          <cell r="I258" t="str">
            <v>0CNEP</v>
          </cell>
          <cell r="J258" t="str">
            <v>Obsolete media</v>
          </cell>
          <cell r="K258" t="str">
            <v>0CNED</v>
          </cell>
          <cell r="L258" t="str">
            <v>Current publication</v>
          </cell>
          <cell r="M258" t="str">
            <v>0CNEC</v>
          </cell>
          <cell r="N258" t="str">
            <v>No</v>
          </cell>
          <cell r="O258" t="str">
            <v>10.1002/(ISSN)1096-9861</v>
          </cell>
          <cell r="P258" t="str">
            <v>https://onlinelibrary.wiley.com/journal/10969861</v>
          </cell>
          <cell r="Q258" t="str">
            <v>Life Sciences</v>
          </cell>
          <cell r="R258" t="str">
            <v>Neurosystems</v>
          </cell>
          <cell r="S258" t="str">
            <v>Online</v>
          </cell>
          <cell r="T258" t="str">
            <v>E-only title</v>
          </cell>
          <cell r="U258" t="str">
            <v>Y</v>
          </cell>
          <cell r="V258" t="str">
            <v>Yes</v>
          </cell>
          <cell r="W258" t="str">
            <v>Yes</v>
          </cell>
          <cell r="X258" t="str">
            <v>Full Collection</v>
          </cell>
          <cell r="Y258" t="str">
            <v>STM Collection</v>
          </cell>
          <cell r="Z258" t="str">
            <v/>
          </cell>
          <cell r="AA258" t="str">
            <v/>
          </cell>
          <cell r="AB258" t="str">
            <v/>
          </cell>
          <cell r="AC258" t="str">
            <v>R4L Collection</v>
          </cell>
          <cell r="AD258" t="str">
            <v>534</v>
          </cell>
          <cell r="AE258">
            <v>12</v>
          </cell>
          <cell r="AF258" t="str">
            <v>1996</v>
          </cell>
          <cell r="AG258" t="str">
            <v>364</v>
          </cell>
          <cell r="AH258" t="str">
            <v>1891</v>
          </cell>
          <cell r="AI258" t="str">
            <v>1</v>
          </cell>
          <cell r="AJ258" t="str">
            <v>1</v>
          </cell>
          <cell r="AK258" t="str">
            <v>1995</v>
          </cell>
          <cell r="AL258" t="str">
            <v>363</v>
          </cell>
          <cell r="AM258" t="str">
            <v>4</v>
          </cell>
          <cell r="AN258" t="str">
            <v>Calendar Year</v>
          </cell>
          <cell r="AO258" t="str">
            <v>Wiley</v>
          </cell>
        </row>
        <row r="259">
          <cell r="A259" t="str">
            <v>CNM</v>
          </cell>
          <cell r="B259" t="str">
            <v>CNM</v>
          </cell>
          <cell r="D259" t="str">
            <v>2040-7939</v>
          </cell>
          <cell r="E259" t="str">
            <v>CNM</v>
          </cell>
          <cell r="F259" t="str">
            <v>2040-7947</v>
          </cell>
          <cell r="G259" t="str">
            <v>CNM2</v>
          </cell>
          <cell r="H259" t="str">
            <v>International Journal for Numerical Methods in Biomedical Engineering</v>
          </cell>
          <cell r="I259" t="str">
            <v>0CNMP</v>
          </cell>
          <cell r="J259" t="str">
            <v>Obsolete media</v>
          </cell>
          <cell r="K259" t="str">
            <v>0CNMD</v>
          </cell>
          <cell r="L259" t="str">
            <v>Current publication</v>
          </cell>
          <cell r="N259" t="str">
            <v>No</v>
          </cell>
          <cell r="O259" t="str">
            <v>10.1002/(ISSN)2040-7947</v>
          </cell>
          <cell r="P259" t="str">
            <v>https://onlinelibrary.wiley.com/journal/20407947</v>
          </cell>
          <cell r="Q259" t="str">
            <v>Physical Sciences &amp; Engineering</v>
          </cell>
          <cell r="R259" t="str">
            <v>Computational / Numerical Methods</v>
          </cell>
          <cell r="S259" t="str">
            <v>Online</v>
          </cell>
          <cell r="T259" t="str">
            <v>E-only title</v>
          </cell>
          <cell r="U259" t="str">
            <v>Y</v>
          </cell>
          <cell r="V259" t="str">
            <v>Yes</v>
          </cell>
          <cell r="W259" t="str">
            <v>Yes</v>
          </cell>
          <cell r="X259" t="str">
            <v>Full Collection</v>
          </cell>
          <cell r="Y259" t="str">
            <v>STM Collection</v>
          </cell>
          <cell r="Z259" t="str">
            <v/>
          </cell>
          <cell r="AA259" t="str">
            <v/>
          </cell>
          <cell r="AB259" t="str">
            <v/>
          </cell>
          <cell r="AD259" t="str">
            <v>42</v>
          </cell>
          <cell r="AE259">
            <v>12</v>
          </cell>
          <cell r="AF259" t="str">
            <v>1996</v>
          </cell>
          <cell r="AG259" t="str">
            <v>12</v>
          </cell>
          <cell r="AH259" t="str">
            <v>1985</v>
          </cell>
          <cell r="AI259" t="str">
            <v>1</v>
          </cell>
          <cell r="AJ259" t="str">
            <v>1</v>
          </cell>
          <cell r="AK259" t="str">
            <v>1995</v>
          </cell>
          <cell r="AL259" t="str">
            <v>11</v>
          </cell>
          <cell r="AM259" t="str">
            <v>12</v>
          </cell>
          <cell r="AN259" t="str">
            <v>Calendar Year</v>
          </cell>
          <cell r="AO259" t="str">
            <v>Wiley</v>
          </cell>
        </row>
        <row r="260">
          <cell r="A260" t="str">
            <v>COA</v>
          </cell>
          <cell r="B260" t="str">
            <v>COA</v>
          </cell>
          <cell r="D260" t="str">
            <v>1749-4478</v>
          </cell>
          <cell r="E260" t="str">
            <v>COA</v>
          </cell>
          <cell r="F260" t="str">
            <v>1749-4486</v>
          </cell>
          <cell r="G260" t="str">
            <v>COA2</v>
          </cell>
          <cell r="H260" t="str">
            <v>Clinical Otolaryngology</v>
          </cell>
          <cell r="I260" t="str">
            <v>0COAP</v>
          </cell>
          <cell r="J260" t="str">
            <v>Current publication</v>
          </cell>
          <cell r="K260" t="str">
            <v>0COAD</v>
          </cell>
          <cell r="L260" t="str">
            <v>Current publication</v>
          </cell>
          <cell r="M260" t="str">
            <v>0COAC</v>
          </cell>
          <cell r="N260" t="str">
            <v>No</v>
          </cell>
          <cell r="O260" t="str">
            <v>10.1111/(ISSN)1749-4486</v>
          </cell>
          <cell r="P260" t="str">
            <v>https://onlinelibrary.wiley.com/journal/17494486</v>
          </cell>
          <cell r="Q260" t="str">
            <v>Medicine</v>
          </cell>
          <cell r="R260" t="str">
            <v>Otolaryngology (Ear, Nose &amp; Throat)</v>
          </cell>
          <cell r="S260" t="str">
            <v>Both</v>
          </cell>
          <cell r="U260" t="str">
            <v>Y</v>
          </cell>
          <cell r="V260" t="str">
            <v>Yes</v>
          </cell>
          <cell r="W260" t="str">
            <v>Yes</v>
          </cell>
          <cell r="X260" t="str">
            <v>Full Collection</v>
          </cell>
          <cell r="Y260" t="str">
            <v>STM Collection</v>
          </cell>
          <cell r="Z260" t="str">
            <v/>
          </cell>
          <cell r="AA260" t="str">
            <v>Medicine &amp; Nursing Collection</v>
          </cell>
          <cell r="AB260" t="str">
            <v/>
          </cell>
          <cell r="AC260" t="str">
            <v>R4L Collection</v>
          </cell>
          <cell r="AD260" t="str">
            <v>51</v>
          </cell>
          <cell r="AE260">
            <v>6</v>
          </cell>
          <cell r="AF260" t="str">
            <v>1997</v>
          </cell>
          <cell r="AG260" t="str">
            <v>22</v>
          </cell>
          <cell r="AH260" t="str">
            <v>1976</v>
          </cell>
          <cell r="AI260" t="str">
            <v>1</v>
          </cell>
          <cell r="AJ260" t="str">
            <v>1</v>
          </cell>
          <cell r="AK260" t="str">
            <v>1996</v>
          </cell>
          <cell r="AL260" t="str">
            <v>21</v>
          </cell>
          <cell r="AM260" t="str">
            <v>6</v>
          </cell>
          <cell r="AN260" t="str">
            <v>Calendar Year</v>
          </cell>
          <cell r="AO260" t="str">
            <v>Wiley</v>
          </cell>
        </row>
        <row r="261">
          <cell r="A261" t="str">
            <v>COB</v>
          </cell>
          <cell r="B261" t="str">
            <v>COB</v>
          </cell>
          <cell r="D261" t="str">
            <v>1758-8103</v>
          </cell>
          <cell r="E261" t="str">
            <v>COB</v>
          </cell>
          <cell r="F261" t="str">
            <v>1758-8111</v>
          </cell>
          <cell r="G261" t="str">
            <v>CO2</v>
          </cell>
          <cell r="H261" t="str">
            <v>Clinical Obesity</v>
          </cell>
          <cell r="I261" t="str">
            <v>0COBP</v>
          </cell>
          <cell r="J261" t="str">
            <v>Obsolete media</v>
          </cell>
          <cell r="K261" t="str">
            <v>0COBD</v>
          </cell>
          <cell r="L261" t="str">
            <v>Current publication</v>
          </cell>
          <cell r="M261" t="str">
            <v>0COBC</v>
          </cell>
          <cell r="N261" t="str">
            <v>FTE Small</v>
          </cell>
          <cell r="O261" t="str">
            <v>10.1111/(ISSN)1758-8111</v>
          </cell>
          <cell r="P261" t="str">
            <v>https://onlinelibrary.wiley.com/journal/17588111</v>
          </cell>
          <cell r="Q261" t="str">
            <v>Medicine</v>
          </cell>
          <cell r="R261" t="str">
            <v>Obesity</v>
          </cell>
          <cell r="S261" t="str">
            <v>Online</v>
          </cell>
          <cell r="T261" t="str">
            <v>E-only title</v>
          </cell>
          <cell r="U261" t="str">
            <v>Y</v>
          </cell>
          <cell r="V261" t="str">
            <v>Yes</v>
          </cell>
          <cell r="W261" t="str">
            <v>Yes</v>
          </cell>
          <cell r="X261" t="str">
            <v>Full Collection</v>
          </cell>
          <cell r="Y261" t="str">
            <v>STM Collection</v>
          </cell>
          <cell r="Z261" t="str">
            <v/>
          </cell>
          <cell r="AA261" t="str">
            <v>Medicine &amp; Nursing Collection</v>
          </cell>
          <cell r="AC261" t="str">
            <v>R4L Collection</v>
          </cell>
          <cell r="AD261" t="str">
            <v>16</v>
          </cell>
          <cell r="AE261">
            <v>6</v>
          </cell>
          <cell r="AF261" t="str">
            <v>2011</v>
          </cell>
          <cell r="AG261" t="str">
            <v>1</v>
          </cell>
          <cell r="AN261" t="str">
            <v>Calendar Year</v>
          </cell>
          <cell r="AO261" t="str">
            <v>© World Obesity Federation</v>
          </cell>
        </row>
        <row r="262">
          <cell r="A262" t="str">
            <v>COBI</v>
          </cell>
          <cell r="B262" t="str">
            <v>COBI</v>
          </cell>
          <cell r="D262" t="str">
            <v>0888-8892</v>
          </cell>
          <cell r="E262" t="str">
            <v>COBI</v>
          </cell>
          <cell r="F262" t="str">
            <v>1523-1739</v>
          </cell>
          <cell r="G262" t="str">
            <v>COB3</v>
          </cell>
          <cell r="H262" t="str">
            <v>Conservation Biology</v>
          </cell>
          <cell r="I262" t="str">
            <v>COBIP</v>
          </cell>
          <cell r="J262" t="str">
            <v>Obsolete media</v>
          </cell>
          <cell r="K262" t="str">
            <v>COBID</v>
          </cell>
          <cell r="L262" t="str">
            <v>Current publication</v>
          </cell>
          <cell r="M262" t="str">
            <v>COBIC</v>
          </cell>
          <cell r="N262" t="str">
            <v>No</v>
          </cell>
          <cell r="O262" t="str">
            <v>10.1111/(ISSN)1523-1739</v>
          </cell>
          <cell r="P262" t="str">
            <v>https://conbio.onlinelibrary.wiley.com/journal/15231739</v>
          </cell>
          <cell r="Q262" t="str">
            <v>Life Sciences</v>
          </cell>
          <cell r="R262" t="str">
            <v>Conservation Science</v>
          </cell>
          <cell r="S262" t="str">
            <v>Online</v>
          </cell>
          <cell r="T262" t="str">
            <v>E-only title</v>
          </cell>
          <cell r="U262" t="str">
            <v>Y</v>
          </cell>
          <cell r="V262" t="str">
            <v>Yes</v>
          </cell>
          <cell r="W262" t="str">
            <v>Yes</v>
          </cell>
          <cell r="X262" t="str">
            <v>Full Collection</v>
          </cell>
          <cell r="Y262" t="str">
            <v>STM Collection</v>
          </cell>
          <cell r="Z262" t="str">
            <v/>
          </cell>
          <cell r="AA262" t="str">
            <v/>
          </cell>
          <cell r="AB262" t="str">
            <v/>
          </cell>
          <cell r="AC262" t="str">
            <v>R4L Collection</v>
          </cell>
          <cell r="AD262" t="str">
            <v>40</v>
          </cell>
          <cell r="AE262">
            <v>6</v>
          </cell>
          <cell r="AF262" t="str">
            <v>1997</v>
          </cell>
          <cell r="AG262" t="str">
            <v>11</v>
          </cell>
          <cell r="AN262" t="str">
            <v>Calendar Year</v>
          </cell>
          <cell r="AO262" t="str">
            <v>Society for Conservation Biology</v>
          </cell>
        </row>
        <row r="263">
          <cell r="A263" t="str">
            <v>COD</v>
          </cell>
          <cell r="B263" t="str">
            <v>COD</v>
          </cell>
          <cell r="D263" t="str">
            <v>0105-1873</v>
          </cell>
          <cell r="E263" t="str">
            <v>COD</v>
          </cell>
          <cell r="F263" t="str">
            <v>1600-0536</v>
          </cell>
          <cell r="G263" t="str">
            <v>COD2</v>
          </cell>
          <cell r="H263" t="str">
            <v>Contact Dermatitis</v>
          </cell>
          <cell r="I263" t="str">
            <v>0CODP</v>
          </cell>
          <cell r="J263" t="str">
            <v>Current publication</v>
          </cell>
          <cell r="K263" t="str">
            <v>0CODD</v>
          </cell>
          <cell r="L263" t="str">
            <v>Current publication</v>
          </cell>
          <cell r="M263" t="str">
            <v>0CODC</v>
          </cell>
          <cell r="N263" t="str">
            <v>No</v>
          </cell>
          <cell r="O263" t="str">
            <v>10.1111/(ISSN)1600-0536</v>
          </cell>
          <cell r="P263" t="str">
            <v>https://onlinelibrary.wiley.com/journal/16000536</v>
          </cell>
          <cell r="Q263" t="str">
            <v>Medicine</v>
          </cell>
          <cell r="R263" t="str">
            <v>Dermatology</v>
          </cell>
          <cell r="S263" t="str">
            <v>Both</v>
          </cell>
          <cell r="U263" t="str">
            <v>Y</v>
          </cell>
          <cell r="V263" t="str">
            <v>Yes</v>
          </cell>
          <cell r="W263" t="str">
            <v>Yes</v>
          </cell>
          <cell r="X263" t="str">
            <v>Full Collection</v>
          </cell>
          <cell r="Y263" t="str">
            <v>STM Collection</v>
          </cell>
          <cell r="Z263" t="str">
            <v/>
          </cell>
          <cell r="AA263" t="str">
            <v>Medicine &amp; Nursing Collection</v>
          </cell>
          <cell r="AB263" t="str">
            <v/>
          </cell>
          <cell r="AC263" t="str">
            <v>R4L Collection</v>
          </cell>
          <cell r="AD263" t="str">
            <v>94-95</v>
          </cell>
          <cell r="AE263">
            <v>12</v>
          </cell>
          <cell r="AF263" t="str">
            <v>1997</v>
          </cell>
          <cell r="AG263" t="str">
            <v>36</v>
          </cell>
          <cell r="AH263" t="str">
            <v>1975</v>
          </cell>
          <cell r="AI263" t="str">
            <v>1</v>
          </cell>
          <cell r="AJ263" t="str">
            <v>1</v>
          </cell>
          <cell r="AK263" t="str">
            <v>1996</v>
          </cell>
          <cell r="AL263" t="str">
            <v>35</v>
          </cell>
          <cell r="AM263" t="str">
            <v>6</v>
          </cell>
          <cell r="AN263" t="str">
            <v>Calendar Year</v>
          </cell>
          <cell r="AO263" t="str">
            <v>Wiley</v>
          </cell>
        </row>
        <row r="264">
          <cell r="A264" t="str">
            <v>CODI</v>
          </cell>
          <cell r="B264" t="str">
            <v>CODI</v>
          </cell>
          <cell r="D264" t="str">
            <v>1462-8910</v>
          </cell>
          <cell r="E264" t="str">
            <v>CODI</v>
          </cell>
          <cell r="F264" t="str">
            <v>1463-1318</v>
          </cell>
          <cell r="G264" t="str">
            <v>COD3</v>
          </cell>
          <cell r="H264" t="str">
            <v>Colorectal Disease</v>
          </cell>
          <cell r="I264" t="str">
            <v>CODIP</v>
          </cell>
          <cell r="J264" t="str">
            <v>Obsolete media</v>
          </cell>
          <cell r="K264" t="str">
            <v>CODID</v>
          </cell>
          <cell r="L264" t="str">
            <v>Current publication</v>
          </cell>
          <cell r="M264" t="str">
            <v>CODIC</v>
          </cell>
          <cell r="N264" t="str">
            <v>No</v>
          </cell>
          <cell r="O264" t="str">
            <v>10.1111/(ISSN)1463-1318</v>
          </cell>
          <cell r="P264" t="str">
            <v>https://onlinelibrary.wiley.com/journal/14631318</v>
          </cell>
          <cell r="Q264" t="str">
            <v>Medicine</v>
          </cell>
          <cell r="R264" t="str">
            <v>Surgery &amp; Surgical Specialties</v>
          </cell>
          <cell r="S264" t="str">
            <v>Online</v>
          </cell>
          <cell r="T264" t="str">
            <v>E-only title</v>
          </cell>
          <cell r="U264" t="str">
            <v>Y</v>
          </cell>
          <cell r="V264" t="str">
            <v>Yes</v>
          </cell>
          <cell r="W264" t="str">
            <v>Yes</v>
          </cell>
          <cell r="X264" t="str">
            <v>Full Collection</v>
          </cell>
          <cell r="Y264" t="str">
            <v>STM Collection</v>
          </cell>
          <cell r="Z264" t="str">
            <v/>
          </cell>
          <cell r="AA264" t="str">
            <v>Medicine &amp; Nursing Collection</v>
          </cell>
          <cell r="AB264" t="str">
            <v/>
          </cell>
          <cell r="AC264" t="str">
            <v>R4L Collection</v>
          </cell>
          <cell r="AD264" t="str">
            <v>28</v>
          </cell>
          <cell r="AE264">
            <v>12</v>
          </cell>
          <cell r="AF264" t="str">
            <v>1999</v>
          </cell>
          <cell r="AG264" t="str">
            <v>1</v>
          </cell>
          <cell r="AN264" t="str">
            <v>Calendar Year</v>
          </cell>
          <cell r="AO264" t="str">
            <v>Association of Coloproctology of Great Britain and Ireland</v>
          </cell>
        </row>
        <row r="265">
          <cell r="A265" t="str">
            <v>COEP</v>
          </cell>
          <cell r="B265" t="str">
            <v>COEP</v>
          </cell>
          <cell r="D265" t="str">
            <v>1074-3529</v>
          </cell>
          <cell r="E265" t="str">
            <v>COEP</v>
          </cell>
          <cell r="F265" t="str">
            <v>1465-7287</v>
          </cell>
          <cell r="G265" t="str">
            <v>COE3</v>
          </cell>
          <cell r="H265" t="str">
            <v>Contemporary Economic Policy</v>
          </cell>
          <cell r="I265" t="str">
            <v>COEPP</v>
          </cell>
          <cell r="J265" t="str">
            <v>Obsolete media</v>
          </cell>
          <cell r="K265" t="str">
            <v>COEPD</v>
          </cell>
          <cell r="L265" t="str">
            <v>Current publication</v>
          </cell>
          <cell r="M265" t="str">
            <v>COEPC</v>
          </cell>
          <cell r="N265" t="str">
            <v>No</v>
          </cell>
          <cell r="O265" t="str">
            <v>10.1111/(ISSN)1465-7287</v>
          </cell>
          <cell r="P265" t="str">
            <v>https://onlinelibrary.wiley.com/journal/14657287</v>
          </cell>
          <cell r="Q265" t="str">
            <v>Business, Economics, Finance &amp; Accounting</v>
          </cell>
          <cell r="R265" t="str">
            <v>Public Economics</v>
          </cell>
          <cell r="S265" t="str">
            <v>Online</v>
          </cell>
          <cell r="T265" t="str">
            <v>E-only title</v>
          </cell>
          <cell r="U265" t="str">
            <v>Y</v>
          </cell>
          <cell r="V265" t="str">
            <v>Yes</v>
          </cell>
          <cell r="W265" t="str">
            <v>Yes</v>
          </cell>
          <cell r="X265" t="str">
            <v>Full Collection</v>
          </cell>
          <cell r="Y265" t="str">
            <v/>
          </cell>
          <cell r="Z265" t="str">
            <v>SSH Collection</v>
          </cell>
          <cell r="AA265" t="str">
            <v/>
          </cell>
          <cell r="AB265" t="str">
            <v/>
          </cell>
          <cell r="AC265" t="str">
            <v>R4L Collection</v>
          </cell>
          <cell r="AD265" t="str">
            <v>44</v>
          </cell>
          <cell r="AE265">
            <v>4</v>
          </cell>
          <cell r="AF265" t="str">
            <v>1997</v>
          </cell>
          <cell r="AG265" t="str">
            <v>15</v>
          </cell>
          <cell r="AH265" t="str">
            <v>1982</v>
          </cell>
          <cell r="AI265" t="str">
            <v>1</v>
          </cell>
          <cell r="AJ265" t="str">
            <v>1</v>
          </cell>
          <cell r="AK265" t="str">
            <v>1996</v>
          </cell>
          <cell r="AL265" t="str">
            <v>14</v>
          </cell>
          <cell r="AM265" t="str">
            <v>4</v>
          </cell>
          <cell r="AN265" t="str">
            <v>Calendar Year</v>
          </cell>
          <cell r="AO265" t="str">
            <v>Western Economic Association International</v>
          </cell>
        </row>
        <row r="266">
          <cell r="A266" t="str">
            <v>COGS</v>
          </cell>
          <cell r="B266" t="str">
            <v>COGS</v>
          </cell>
          <cell r="C266" t="str">
            <v>MJ0075</v>
          </cell>
          <cell r="D266" t="str">
            <v>0364-0213</v>
          </cell>
          <cell r="E266" t="str">
            <v>COGS</v>
          </cell>
          <cell r="F266" t="str">
            <v>1551-6709</v>
          </cell>
          <cell r="G266" t="str">
            <v>COG3</v>
          </cell>
          <cell r="H266" t="str">
            <v>Cognitive Science</v>
          </cell>
          <cell r="I266" t="str">
            <v>COGSP</v>
          </cell>
          <cell r="J266" t="str">
            <v>Obsolete media</v>
          </cell>
          <cell r="K266" t="str">
            <v>COGSD</v>
          </cell>
          <cell r="L266" t="str">
            <v>Current publication</v>
          </cell>
          <cell r="N266" t="str">
            <v>No</v>
          </cell>
          <cell r="O266" t="str">
            <v>10.1111/(ISSN)1551-6709</v>
          </cell>
          <cell r="P266" t="str">
            <v>https://onlinelibrary.wiley.com/journal/15516709</v>
          </cell>
          <cell r="Q266" t="str">
            <v>Psychology</v>
          </cell>
          <cell r="R266" t="str">
            <v>Cognitive Science</v>
          </cell>
          <cell r="S266" t="str">
            <v>Online</v>
          </cell>
          <cell r="T266" t="str">
            <v>E-only title</v>
          </cell>
          <cell r="U266" t="str">
            <v>Y</v>
          </cell>
          <cell r="W266" t="str">
            <v>Yes</v>
          </cell>
          <cell r="X266" t="str">
            <v>Full Collection</v>
          </cell>
          <cell r="Y266" t="str">
            <v/>
          </cell>
          <cell r="Z266" t="str">
            <v>SSH Collection</v>
          </cell>
          <cell r="AA266" t="str">
            <v/>
          </cell>
          <cell r="AB266" t="str">
            <v/>
          </cell>
          <cell r="AC266" t="str">
            <v>R4L Collection</v>
          </cell>
          <cell r="AD266" t="str">
            <v>50</v>
          </cell>
          <cell r="AE266">
            <v>12</v>
          </cell>
          <cell r="AF266" t="str">
            <v>1997</v>
          </cell>
          <cell r="AG266" t="str">
            <v>21</v>
          </cell>
          <cell r="AN266" t="str">
            <v>Calendar Year</v>
          </cell>
          <cell r="AO266" t="str">
            <v>Cognitive Science Society (CSS)</v>
          </cell>
        </row>
        <row r="267">
          <cell r="A267" t="str">
            <v>COIN</v>
          </cell>
          <cell r="B267" t="str">
            <v>COIN</v>
          </cell>
          <cell r="D267" t="str">
            <v>0824-7935</v>
          </cell>
          <cell r="E267" t="str">
            <v>COIN</v>
          </cell>
          <cell r="F267" t="str">
            <v>1467-8640</v>
          </cell>
          <cell r="G267" t="str">
            <v>COI3</v>
          </cell>
          <cell r="H267" t="str">
            <v>Computational Intelligence</v>
          </cell>
          <cell r="I267" t="str">
            <v>COINP</v>
          </cell>
          <cell r="J267" t="str">
            <v>Obsolete media</v>
          </cell>
          <cell r="K267" t="str">
            <v>COIND</v>
          </cell>
          <cell r="L267" t="str">
            <v>Current publication</v>
          </cell>
          <cell r="M267" t="str">
            <v>COINC</v>
          </cell>
          <cell r="N267" t="str">
            <v>No</v>
          </cell>
          <cell r="O267" t="str">
            <v>10.1111/(ISSN)1467-8640</v>
          </cell>
          <cell r="P267" t="str">
            <v>https://onlinelibrary.wiley.com/journal/14678640</v>
          </cell>
          <cell r="Q267" t="str">
            <v>Computer Science &amp; Information Technology</v>
          </cell>
          <cell r="R267" t="str">
            <v>General &amp; Introductory Computer Science</v>
          </cell>
          <cell r="S267" t="str">
            <v>Online</v>
          </cell>
          <cell r="T267" t="str">
            <v>E-only title</v>
          </cell>
          <cell r="U267" t="str">
            <v>Y</v>
          </cell>
          <cell r="V267" t="str">
            <v>Yes</v>
          </cell>
          <cell r="W267" t="str">
            <v>Yes</v>
          </cell>
          <cell r="X267" t="str">
            <v>Full Collection</v>
          </cell>
          <cell r="Y267" t="str">
            <v>STM Collection</v>
          </cell>
          <cell r="Z267" t="str">
            <v/>
          </cell>
          <cell r="AA267" t="str">
            <v/>
          </cell>
          <cell r="AB267" t="str">
            <v/>
          </cell>
          <cell r="AC267" t="str">
            <v>R4L Collection</v>
          </cell>
          <cell r="AD267" t="str">
            <v>42</v>
          </cell>
          <cell r="AE267">
            <v>6</v>
          </cell>
          <cell r="AF267" t="str">
            <v>1997</v>
          </cell>
          <cell r="AG267" t="str">
            <v>13</v>
          </cell>
          <cell r="AH267" t="str">
            <v>1985</v>
          </cell>
          <cell r="AI267" t="str">
            <v>1</v>
          </cell>
          <cell r="AJ267" t="str">
            <v>1</v>
          </cell>
          <cell r="AK267" t="str">
            <v>1996</v>
          </cell>
          <cell r="AL267" t="str">
            <v>12</v>
          </cell>
          <cell r="AM267" t="str">
            <v>4</v>
          </cell>
          <cell r="AN267" t="str">
            <v>Calendar Year</v>
          </cell>
          <cell r="AO267" t="str">
            <v>Wiley</v>
          </cell>
        </row>
        <row r="268">
          <cell r="A268" t="str">
            <v>COL</v>
          </cell>
          <cell r="B268" t="str">
            <v>COL</v>
          </cell>
          <cell r="D268" t="str">
            <v>0361-2317</v>
          </cell>
          <cell r="E268" t="str">
            <v>COL</v>
          </cell>
          <cell r="F268" t="str">
            <v>1520-6378</v>
          </cell>
          <cell r="G268" t="str">
            <v>COL2</v>
          </cell>
          <cell r="H268" t="str">
            <v>Color Research &amp; Application</v>
          </cell>
          <cell r="I268" t="str">
            <v>0COLP</v>
          </cell>
          <cell r="J268" t="str">
            <v>Obsolete media</v>
          </cell>
          <cell r="K268" t="str">
            <v>0COLD</v>
          </cell>
          <cell r="L268" t="str">
            <v>Current publication</v>
          </cell>
          <cell r="M268" t="str">
            <v>0COLC</v>
          </cell>
          <cell r="N268" t="str">
            <v>No</v>
          </cell>
          <cell r="O268" t="str">
            <v>10.1002/(ISSN)1520-6378</v>
          </cell>
          <cell r="P268" t="str">
            <v>https://onlinelibrary.wiley.com/journal/15206378</v>
          </cell>
          <cell r="Q268" t="str">
            <v>Chemistry</v>
          </cell>
          <cell r="R268" t="str">
            <v>Industrial Chemistry</v>
          </cell>
          <cell r="S268" t="str">
            <v>Online</v>
          </cell>
          <cell r="T268" t="str">
            <v>E-only title</v>
          </cell>
          <cell r="U268" t="str">
            <v>Y</v>
          </cell>
          <cell r="V268" t="str">
            <v>Yes</v>
          </cell>
          <cell r="W268" t="str">
            <v>Yes</v>
          </cell>
          <cell r="X268" t="str">
            <v>Full Collection</v>
          </cell>
          <cell r="Y268" t="str">
            <v>STM Collection</v>
          </cell>
          <cell r="Z268" t="str">
            <v/>
          </cell>
          <cell r="AA268" t="str">
            <v/>
          </cell>
          <cell r="AB268" t="str">
            <v/>
          </cell>
          <cell r="AD268" t="str">
            <v>51</v>
          </cell>
          <cell r="AE268">
            <v>6</v>
          </cell>
          <cell r="AF268" t="str">
            <v>1996</v>
          </cell>
          <cell r="AG268" t="str">
            <v>21</v>
          </cell>
          <cell r="AH268" t="str">
            <v>1977</v>
          </cell>
          <cell r="AI268" t="str">
            <v>2</v>
          </cell>
          <cell r="AJ268" t="str">
            <v>1</v>
          </cell>
          <cell r="AK268" t="str">
            <v>1995</v>
          </cell>
          <cell r="AL268" t="str">
            <v>20</v>
          </cell>
          <cell r="AM268" t="str">
            <v>6</v>
          </cell>
          <cell r="AN268" t="str">
            <v>Calendar Year</v>
          </cell>
          <cell r="AO268" t="str">
            <v>Wiley</v>
          </cell>
        </row>
        <row r="269">
          <cell r="A269" t="str">
            <v>CONS</v>
          </cell>
          <cell r="B269" t="str">
            <v>CONS</v>
          </cell>
          <cell r="D269" t="str">
            <v>1351-0487</v>
          </cell>
          <cell r="E269" t="str">
            <v>CONS</v>
          </cell>
          <cell r="F269" t="str">
            <v>1467-8675</v>
          </cell>
          <cell r="G269" t="str">
            <v>CON3</v>
          </cell>
          <cell r="H269" t="str">
            <v>Constellations</v>
          </cell>
          <cell r="I269" t="str">
            <v>CONSP</v>
          </cell>
          <cell r="J269" t="str">
            <v>Current publication</v>
          </cell>
          <cell r="K269" t="str">
            <v>CONSD</v>
          </cell>
          <cell r="L269" t="str">
            <v>Current publication</v>
          </cell>
          <cell r="M269" t="str">
            <v>CONSC</v>
          </cell>
          <cell r="N269" t="str">
            <v>No</v>
          </cell>
          <cell r="O269" t="str">
            <v>10.1111/(ISSN)1467-8675</v>
          </cell>
          <cell r="P269" t="str">
            <v>https://onlinelibrary.wiley.com/journal/14678675</v>
          </cell>
          <cell r="Q269" t="str">
            <v>Social &amp; Behavioral Sciences</v>
          </cell>
          <cell r="R269" t="str">
            <v>General &amp; Introductory Political Science</v>
          </cell>
          <cell r="S269" t="str">
            <v>Both</v>
          </cell>
          <cell r="U269" t="str">
            <v>Y</v>
          </cell>
          <cell r="W269" t="str">
            <v>Yes</v>
          </cell>
          <cell r="X269" t="str">
            <v>Full Collection</v>
          </cell>
          <cell r="Y269" t="str">
            <v/>
          </cell>
          <cell r="Z269" t="str">
            <v>SSH Collection</v>
          </cell>
          <cell r="AA269" t="str">
            <v/>
          </cell>
          <cell r="AB269" t="str">
            <v/>
          </cell>
          <cell r="AC269" t="str">
            <v>R4L Collection</v>
          </cell>
          <cell r="AD269" t="str">
            <v>33</v>
          </cell>
          <cell r="AE269">
            <v>4</v>
          </cell>
          <cell r="AF269" t="str">
            <v>1997</v>
          </cell>
          <cell r="AG269" t="str">
            <v>3</v>
          </cell>
          <cell r="AH269" t="str">
            <v>1994</v>
          </cell>
          <cell r="AI269" t="str">
            <v>1</v>
          </cell>
          <cell r="AJ269" t="str">
            <v>1</v>
          </cell>
          <cell r="AK269" t="str">
            <v>1996</v>
          </cell>
          <cell r="AL269" t="str">
            <v>3</v>
          </cell>
          <cell r="AM269" t="str">
            <v>2</v>
          </cell>
          <cell r="AN269" t="str">
            <v>Calendar Year</v>
          </cell>
          <cell r="AO269" t="str">
            <v>Wiley</v>
          </cell>
        </row>
        <row r="270">
          <cell r="A270" t="str">
            <v>CORG</v>
          </cell>
          <cell r="B270" t="str">
            <v>CORG</v>
          </cell>
          <cell r="D270" t="str">
            <v>0964-8410</v>
          </cell>
          <cell r="E270" t="str">
            <v>CORG</v>
          </cell>
          <cell r="F270" t="str">
            <v>1467-8683</v>
          </cell>
          <cell r="G270" t="str">
            <v>COR3</v>
          </cell>
          <cell r="H270" t="str">
            <v>Corporate Governance: An International Review</v>
          </cell>
          <cell r="I270" t="str">
            <v>CORGP</v>
          </cell>
          <cell r="J270" t="str">
            <v>Current publication</v>
          </cell>
          <cell r="K270" t="str">
            <v>CORGD</v>
          </cell>
          <cell r="L270" t="str">
            <v>Current publication</v>
          </cell>
          <cell r="M270" t="str">
            <v>CORGC</v>
          </cell>
          <cell r="N270" t="str">
            <v>No</v>
          </cell>
          <cell r="O270" t="str">
            <v>10.1111/(ISSN)1467-8683</v>
          </cell>
          <cell r="P270" t="str">
            <v>https://onlinelibrary.wiley.com/journal/14678683</v>
          </cell>
          <cell r="Q270" t="str">
            <v>Business, Economics, Finance &amp; Accounting</v>
          </cell>
          <cell r="R270" t="str">
            <v>Corporate Governance</v>
          </cell>
          <cell r="S270" t="str">
            <v>Both</v>
          </cell>
          <cell r="U270" t="str">
            <v>Y</v>
          </cell>
          <cell r="V270" t="str">
            <v>Yes</v>
          </cell>
          <cell r="W270" t="str">
            <v>Yes</v>
          </cell>
          <cell r="X270" t="str">
            <v>Full Collection</v>
          </cell>
          <cell r="Y270" t="str">
            <v/>
          </cell>
          <cell r="Z270" t="str">
            <v>SSH Collection</v>
          </cell>
          <cell r="AA270" t="str">
            <v/>
          </cell>
          <cell r="AB270" t="str">
            <v/>
          </cell>
          <cell r="AC270" t="str">
            <v>R4L Collection</v>
          </cell>
          <cell r="AD270" t="str">
            <v>34</v>
          </cell>
          <cell r="AE270">
            <v>6</v>
          </cell>
          <cell r="AF270" t="str">
            <v>1997</v>
          </cell>
          <cell r="AG270" t="str">
            <v>5</v>
          </cell>
          <cell r="AH270" t="str">
            <v>1993</v>
          </cell>
          <cell r="AI270" t="str">
            <v>1</v>
          </cell>
          <cell r="AJ270" t="str">
            <v>1</v>
          </cell>
          <cell r="AK270" t="str">
            <v>1996</v>
          </cell>
          <cell r="AL270" t="str">
            <v>4</v>
          </cell>
          <cell r="AM270" t="str">
            <v>4</v>
          </cell>
          <cell r="AN270" t="str">
            <v>Calendar Year</v>
          </cell>
          <cell r="AO270" t="str">
            <v>Wiley</v>
          </cell>
        </row>
        <row r="271">
          <cell r="A271" t="str">
            <v>COTE</v>
          </cell>
          <cell r="B271" t="str">
            <v>COTE</v>
          </cell>
          <cell r="D271" t="str">
            <v>1472-3581</v>
          </cell>
          <cell r="E271" t="str">
            <v>COTE</v>
          </cell>
          <cell r="F271" t="str">
            <v>1478-4408</v>
          </cell>
          <cell r="G271" t="str">
            <v>COT3</v>
          </cell>
          <cell r="H271" t="str">
            <v>Coloration Technology</v>
          </cell>
          <cell r="I271" t="str">
            <v>COTEP</v>
          </cell>
          <cell r="J271" t="str">
            <v>Current publication</v>
          </cell>
          <cell r="K271" t="str">
            <v>COTED</v>
          </cell>
          <cell r="L271" t="str">
            <v>Current publication</v>
          </cell>
          <cell r="M271" t="str">
            <v>COTEC</v>
          </cell>
          <cell r="N271" t="str">
            <v>No</v>
          </cell>
          <cell r="O271" t="str">
            <v>10.1111/(ISSN)1478-4408</v>
          </cell>
          <cell r="P271" t="str">
            <v>https://onlinelibrary.wiley.com/journal/14784408</v>
          </cell>
          <cell r="Q271" t="str">
            <v>Chemistry</v>
          </cell>
          <cell r="R271" t="str">
            <v>Paints, Pigments, Coatings, Dyes</v>
          </cell>
          <cell r="S271" t="str">
            <v>Both</v>
          </cell>
          <cell r="U271" t="str">
            <v>Y</v>
          </cell>
          <cell r="V271" t="str">
            <v>Yes</v>
          </cell>
          <cell r="W271" t="str">
            <v>Yes</v>
          </cell>
          <cell r="X271" t="str">
            <v>Full Collection</v>
          </cell>
          <cell r="Y271" t="str">
            <v>STM Collection</v>
          </cell>
          <cell r="Z271" t="str">
            <v/>
          </cell>
          <cell r="AA271" t="str">
            <v/>
          </cell>
          <cell r="AB271" t="str">
            <v/>
          </cell>
          <cell r="AD271" t="str">
            <v>142</v>
          </cell>
          <cell r="AE271">
            <v>6</v>
          </cell>
          <cell r="AF271" t="str">
            <v>1997</v>
          </cell>
          <cell r="AG271">
            <v>27</v>
          </cell>
          <cell r="AH271" t="str">
            <v>1884</v>
          </cell>
          <cell r="AI271" t="str">
            <v>1</v>
          </cell>
          <cell r="AJ271" t="str">
            <v>1</v>
          </cell>
          <cell r="AK271" t="str">
            <v>1996</v>
          </cell>
          <cell r="AL271" t="str">
            <v>112</v>
          </cell>
          <cell r="AM271" t="str">
            <v>12</v>
          </cell>
          <cell r="AN271" t="str">
            <v>Calendar Year</v>
          </cell>
          <cell r="AO271" t="str">
            <v>Society of Dyers and Colourists</v>
          </cell>
        </row>
        <row r="272">
          <cell r="A272" t="str">
            <v>CPA</v>
          </cell>
          <cell r="B272" t="str">
            <v>CPA</v>
          </cell>
          <cell r="D272" t="str">
            <v>0010-3640</v>
          </cell>
          <cell r="E272" t="str">
            <v>CPA</v>
          </cell>
          <cell r="F272" t="str">
            <v>1097-0312</v>
          </cell>
          <cell r="G272" t="str">
            <v>CPA3</v>
          </cell>
          <cell r="H272" t="str">
            <v>Communications on Pure and Applied Mathematics</v>
          </cell>
          <cell r="I272" t="str">
            <v>0CPAP</v>
          </cell>
          <cell r="J272" t="str">
            <v>Current publication</v>
          </cell>
          <cell r="K272" t="str">
            <v>0CPAD</v>
          </cell>
          <cell r="L272" t="str">
            <v>Current publication</v>
          </cell>
          <cell r="M272" t="str">
            <v>0CPAC</v>
          </cell>
          <cell r="N272" t="str">
            <v>No</v>
          </cell>
          <cell r="O272" t="str">
            <v>10.1002/(ISSN)1097-0312</v>
          </cell>
          <cell r="P272" t="str">
            <v>https://onlinelibrary.wiley.com/journal/10970312</v>
          </cell>
          <cell r="Q272" t="str">
            <v>Mathematics &amp; Statistics</v>
          </cell>
          <cell r="R272" t="str">
            <v>Applied Mathematics</v>
          </cell>
          <cell r="S272" t="str">
            <v>Both</v>
          </cell>
          <cell r="U272" t="str">
            <v>Y</v>
          </cell>
          <cell r="W272" t="str">
            <v>Yes</v>
          </cell>
          <cell r="X272" t="str">
            <v>Full Collection</v>
          </cell>
          <cell r="Y272" t="str">
            <v>STM Collection</v>
          </cell>
          <cell r="Z272" t="str">
            <v/>
          </cell>
          <cell r="AA272" t="str">
            <v/>
          </cell>
          <cell r="AB272" t="str">
            <v/>
          </cell>
          <cell r="AC272" t="str">
            <v>R4L Collection</v>
          </cell>
          <cell r="AD272" t="str">
            <v>79</v>
          </cell>
          <cell r="AE272">
            <v>12</v>
          </cell>
          <cell r="AF272" t="str">
            <v>1996</v>
          </cell>
          <cell r="AG272" t="str">
            <v>49</v>
          </cell>
          <cell r="AH272" t="str">
            <v>1948</v>
          </cell>
          <cell r="AI272" t="str">
            <v>1</v>
          </cell>
          <cell r="AJ272" t="str">
            <v>1</v>
          </cell>
          <cell r="AK272" t="str">
            <v>1995</v>
          </cell>
          <cell r="AL272" t="str">
            <v>48</v>
          </cell>
          <cell r="AM272" t="str">
            <v>12</v>
          </cell>
          <cell r="AN272" t="str">
            <v>Calendar Year</v>
          </cell>
          <cell r="AO272" t="str">
            <v>Courant Institute of Mathematics and Wiley</v>
          </cell>
        </row>
        <row r="273">
          <cell r="A273" t="str">
            <v>CPD3</v>
          </cell>
          <cell r="B273" t="str">
            <v>CPD3</v>
          </cell>
          <cell r="D273" t="str">
            <v>-</v>
          </cell>
          <cell r="F273" t="str">
            <v>2160-7648</v>
          </cell>
          <cell r="G273" t="str">
            <v>CPD3</v>
          </cell>
          <cell r="H273" t="str">
            <v>Clinical Pharmacology in Drug Development</v>
          </cell>
          <cell r="K273" t="str">
            <v>CPD3D</v>
          </cell>
          <cell r="L273" t="str">
            <v>Current publication</v>
          </cell>
          <cell r="M273" t="str">
            <v>N/A</v>
          </cell>
          <cell r="N273" t="str">
            <v>No</v>
          </cell>
          <cell r="O273" t="str">
            <v>10.1002/(ISSN)2160-7648</v>
          </cell>
          <cell r="P273" t="str">
            <v>https://accp1.onlinelibrary.wiley.com/journal/21607648</v>
          </cell>
          <cell r="Q273" t="str">
            <v>Medicine</v>
          </cell>
          <cell r="R273" t="str">
            <v>Clinical Pharmacology &amp; Therapeutics</v>
          </cell>
          <cell r="S273" t="str">
            <v>Online</v>
          </cell>
          <cell r="T273" t="str">
            <v>E-only title. Free title on a bundle</v>
          </cell>
          <cell r="U273" t="str">
            <v>Y</v>
          </cell>
          <cell r="W273" t="str">
            <v>Yes</v>
          </cell>
          <cell r="X273" t="str">
            <v>Full Collection</v>
          </cell>
          <cell r="Y273" t="str">
            <v>STM Collection</v>
          </cell>
          <cell r="Z273" t="str">
            <v/>
          </cell>
          <cell r="AA273" t="str">
            <v>Medicine &amp; Nursing Collection</v>
          </cell>
          <cell r="AC273" t="str">
            <v>R4L Collection</v>
          </cell>
          <cell r="AD273" t="str">
            <v>15</v>
          </cell>
          <cell r="AE273">
            <v>12</v>
          </cell>
          <cell r="AF273" t="str">
            <v>2012</v>
          </cell>
          <cell r="AG273" t="str">
            <v>1</v>
          </cell>
          <cell r="AN273" t="str">
            <v>Rolling Renewal</v>
          </cell>
          <cell r="AO273" t="str">
            <v>American College of Clinical Pharmacology</v>
          </cell>
        </row>
        <row r="274">
          <cell r="A274" t="str">
            <v>CPE</v>
          </cell>
          <cell r="B274" t="str">
            <v>CPE</v>
          </cell>
          <cell r="D274" t="str">
            <v>1532-0626</v>
          </cell>
          <cell r="E274" t="str">
            <v>CPE</v>
          </cell>
          <cell r="F274" t="str">
            <v>1532-0634</v>
          </cell>
          <cell r="G274" t="str">
            <v>CPE2</v>
          </cell>
          <cell r="H274" t="str">
            <v>Concurrency and Computation: Practice and Experience</v>
          </cell>
          <cell r="I274" t="str">
            <v>0CPEP</v>
          </cell>
          <cell r="J274" t="str">
            <v>Obsolete media</v>
          </cell>
          <cell r="K274" t="str">
            <v>0CPED</v>
          </cell>
          <cell r="L274" t="str">
            <v>Current publication</v>
          </cell>
          <cell r="N274" t="str">
            <v>No</v>
          </cell>
          <cell r="O274" t="str">
            <v>10.1002/(ISSN)1532-0634</v>
          </cell>
          <cell r="P274" t="str">
            <v>https://onlinelibrary.wiley.com/journal/15320634</v>
          </cell>
          <cell r="Q274" t="str">
            <v>Computer Science &amp; Information Technology</v>
          </cell>
          <cell r="R274" t="str">
            <v>Programming &amp; Software Development</v>
          </cell>
          <cell r="S274" t="str">
            <v>Online</v>
          </cell>
          <cell r="T274" t="str">
            <v>E-only title</v>
          </cell>
          <cell r="U274" t="str">
            <v>Y</v>
          </cell>
          <cell r="V274" t="str">
            <v>Yes</v>
          </cell>
          <cell r="W274" t="str">
            <v>Yes</v>
          </cell>
          <cell r="X274" t="str">
            <v>Full Collection</v>
          </cell>
          <cell r="Y274" t="str">
            <v>STM Collection</v>
          </cell>
          <cell r="Z274" t="str">
            <v/>
          </cell>
          <cell r="AA274" t="str">
            <v/>
          </cell>
          <cell r="AB274" t="str">
            <v/>
          </cell>
          <cell r="AD274" t="str">
            <v>38</v>
          </cell>
          <cell r="AE274">
            <v>24</v>
          </cell>
          <cell r="AF274" t="str">
            <v>1996</v>
          </cell>
          <cell r="AG274" t="str">
            <v>8</v>
          </cell>
          <cell r="AH274" t="str">
            <v>1989</v>
          </cell>
          <cell r="AI274" t="str">
            <v>1</v>
          </cell>
          <cell r="AJ274" t="str">
            <v>1</v>
          </cell>
          <cell r="AK274" t="str">
            <v>1995</v>
          </cell>
          <cell r="AL274" t="str">
            <v>7</v>
          </cell>
          <cell r="AM274" t="str">
            <v>8</v>
          </cell>
          <cell r="AN274" t="str">
            <v>Calendar Year</v>
          </cell>
          <cell r="AO274" t="str">
            <v>Wiley</v>
          </cell>
        </row>
        <row r="275">
          <cell r="A275" t="str">
            <v>CPF</v>
          </cell>
          <cell r="B275" t="str">
            <v>CPF</v>
          </cell>
          <cell r="D275" t="str">
            <v>1475-0961</v>
          </cell>
          <cell r="E275" t="str">
            <v>CPF</v>
          </cell>
          <cell r="F275" t="str">
            <v>1475-097X</v>
          </cell>
          <cell r="G275" t="str">
            <v>CPF3</v>
          </cell>
          <cell r="H275" t="str">
            <v>Clinical Physiology and Functional Imaging</v>
          </cell>
          <cell r="I275" t="str">
            <v>0CPFP</v>
          </cell>
          <cell r="J275" t="str">
            <v>Obsolete media</v>
          </cell>
          <cell r="K275" t="str">
            <v>0CPFD</v>
          </cell>
          <cell r="L275" t="str">
            <v>Current publication</v>
          </cell>
          <cell r="M275" t="str">
            <v>0CPFC</v>
          </cell>
          <cell r="N275" t="str">
            <v>No</v>
          </cell>
          <cell r="O275" t="str">
            <v>10.1111/(ISSN)1475-097X</v>
          </cell>
          <cell r="P275" t="str">
            <v>https://onlinelibrary.wiley.com/journal/1475097X</v>
          </cell>
          <cell r="Q275" t="str">
            <v>Medicine</v>
          </cell>
          <cell r="R275" t="str">
            <v>Physiology</v>
          </cell>
          <cell r="S275" t="str">
            <v>Online</v>
          </cell>
          <cell r="T275" t="str">
            <v>E-only title</v>
          </cell>
          <cell r="U275" t="str">
            <v>Y</v>
          </cell>
          <cell r="V275" t="str">
            <v>Yes</v>
          </cell>
          <cell r="W275" t="str">
            <v>Yes</v>
          </cell>
          <cell r="X275" t="str">
            <v>Full Collection</v>
          </cell>
          <cell r="Y275" t="str">
            <v>STM Collection</v>
          </cell>
          <cell r="Z275" t="str">
            <v/>
          </cell>
          <cell r="AA275" t="str">
            <v>Medicine &amp; Nursing Collection</v>
          </cell>
          <cell r="AB275" t="str">
            <v/>
          </cell>
          <cell r="AC275" t="str">
            <v>R4L Collection</v>
          </cell>
          <cell r="AD275" t="str">
            <v>46</v>
          </cell>
          <cell r="AE275">
            <v>6</v>
          </cell>
          <cell r="AF275" t="str">
            <v>1997</v>
          </cell>
          <cell r="AG275" t="str">
            <v>17</v>
          </cell>
          <cell r="AH275" t="str">
            <v>1981</v>
          </cell>
          <cell r="AI275" t="str">
            <v>1</v>
          </cell>
          <cell r="AJ275" t="str">
            <v>1</v>
          </cell>
          <cell r="AK275" t="str">
            <v>1996</v>
          </cell>
          <cell r="AL275" t="str">
            <v>16</v>
          </cell>
          <cell r="AM275" t="str">
            <v>6</v>
          </cell>
          <cell r="AN275" t="str">
            <v>Calendar Year</v>
          </cell>
          <cell r="AO275" t="str">
            <v>Scandinavian Society of Clinical Physiology and Nuclear Medicine</v>
          </cell>
        </row>
        <row r="276">
          <cell r="A276" t="str">
            <v>CPP</v>
          </cell>
          <cell r="B276" t="str">
            <v>CPP</v>
          </cell>
          <cell r="D276" t="str">
            <v>1063-3995</v>
          </cell>
          <cell r="E276" t="str">
            <v>CPP</v>
          </cell>
          <cell r="F276" t="str">
            <v>1099-0879</v>
          </cell>
          <cell r="G276" t="str">
            <v>CPP2</v>
          </cell>
          <cell r="H276" t="str">
            <v>Clinical Psychology &amp; Psychotherapy</v>
          </cell>
          <cell r="I276" t="str">
            <v>0CPPP</v>
          </cell>
          <cell r="J276" t="str">
            <v>Obsolete media</v>
          </cell>
          <cell r="K276" t="str">
            <v>0CPPD</v>
          </cell>
          <cell r="L276" t="str">
            <v>Current publication</v>
          </cell>
          <cell r="M276" t="str">
            <v>0CPPC</v>
          </cell>
          <cell r="N276" t="str">
            <v>No</v>
          </cell>
          <cell r="O276" t="str">
            <v>10.1002/(ISSN)1099-0879</v>
          </cell>
          <cell r="P276" t="str">
            <v>https://onlinelibrary.wiley.com/journal/10990879</v>
          </cell>
          <cell r="Q276" t="str">
            <v>Psychology</v>
          </cell>
          <cell r="R276" t="str">
            <v>Clinical Psychology</v>
          </cell>
          <cell r="S276" t="str">
            <v>Online</v>
          </cell>
          <cell r="T276" t="str">
            <v>E-only title</v>
          </cell>
          <cell r="U276" t="str">
            <v>Y</v>
          </cell>
          <cell r="V276" t="str">
            <v>Yes</v>
          </cell>
          <cell r="W276" t="str">
            <v>Yes</v>
          </cell>
          <cell r="X276" t="str">
            <v>Full Collection</v>
          </cell>
          <cell r="Y276" t="str">
            <v/>
          </cell>
          <cell r="Z276" t="str">
            <v>SSH Collection</v>
          </cell>
          <cell r="AA276" t="str">
            <v>Medicine &amp; Nursing Collection</v>
          </cell>
          <cell r="AB276" t="str">
            <v/>
          </cell>
          <cell r="AC276" t="str">
            <v>R4L Collection</v>
          </cell>
          <cell r="AD276" t="str">
            <v>33</v>
          </cell>
          <cell r="AE276">
            <v>6</v>
          </cell>
          <cell r="AF276" t="str">
            <v>1997</v>
          </cell>
          <cell r="AG276" t="str">
            <v>4</v>
          </cell>
          <cell r="AN276" t="str">
            <v>Calendar Year</v>
          </cell>
          <cell r="AO276" t="str">
            <v>Wiley</v>
          </cell>
        </row>
        <row r="277">
          <cell r="A277" t="str">
            <v>CPRT</v>
          </cell>
          <cell r="B277" t="str">
            <v>CPRT</v>
          </cell>
          <cell r="D277" t="str">
            <v>0885-8365</v>
          </cell>
          <cell r="E277" t="str">
            <v>CPRT</v>
          </cell>
          <cell r="F277" t="str">
            <v>1949-3207</v>
          </cell>
          <cell r="G277" t="str">
            <v>CPR4</v>
          </cell>
          <cell r="H277" t="str">
            <v>Corporate Philanthropy Report</v>
          </cell>
          <cell r="I277" t="str">
            <v>CPRTP</v>
          </cell>
          <cell r="J277" t="str">
            <v>Obsolete media</v>
          </cell>
          <cell r="K277" t="str">
            <v>CPRTD</v>
          </cell>
          <cell r="L277" t="str">
            <v>Current publication</v>
          </cell>
          <cell r="M277" t="str">
            <v>CPRTC</v>
          </cell>
          <cell r="N277" t="str">
            <v>No</v>
          </cell>
          <cell r="O277" t="str">
            <v>10.1002/(ISSN)1949-3207</v>
          </cell>
          <cell r="P277" t="str">
            <v>https://onlinelibrary.wiley.com/journal/19493207</v>
          </cell>
          <cell r="Q277" t="str">
            <v>Business, Economics, Finance &amp; Accounting</v>
          </cell>
          <cell r="R277" t="str">
            <v>Business &amp; Management Special Topics</v>
          </cell>
          <cell r="S277" t="str">
            <v>Online</v>
          </cell>
          <cell r="T277" t="str">
            <v>E-only title</v>
          </cell>
          <cell r="W277" t="str">
            <v>Yes</v>
          </cell>
          <cell r="X277" t="str">
            <v>Full Collection</v>
          </cell>
          <cell r="Y277" t="str">
            <v/>
          </cell>
          <cell r="Z277" t="str">
            <v>SSH Collection</v>
          </cell>
          <cell r="AA277" t="str">
            <v/>
          </cell>
          <cell r="AB277" t="str">
            <v/>
          </cell>
          <cell r="AC277" t="str">
            <v>R4L Collection</v>
          </cell>
          <cell r="AD277" t="str">
            <v>41</v>
          </cell>
          <cell r="AE277">
            <v>12</v>
          </cell>
          <cell r="AF277">
            <v>2008</v>
          </cell>
          <cell r="AG277">
            <v>10</v>
          </cell>
          <cell r="AN277" t="str">
            <v>Rolling Renewal</v>
          </cell>
          <cell r="AO277" t="str">
            <v>Wiley</v>
          </cell>
        </row>
        <row r="278">
          <cell r="A278" t="str">
            <v>CPT</v>
          </cell>
          <cell r="B278" t="str">
            <v>CPT</v>
          </cell>
          <cell r="D278" t="str">
            <v>0009-9236</v>
          </cell>
          <cell r="E278" t="str">
            <v>CPT</v>
          </cell>
          <cell r="F278" t="str">
            <v>1532-6535</v>
          </cell>
          <cell r="G278" t="str">
            <v>CPT2</v>
          </cell>
          <cell r="H278" t="str">
            <v>Clinical Pharmacology &amp; Therapeutics</v>
          </cell>
          <cell r="I278" t="str">
            <v>0CPTP</v>
          </cell>
          <cell r="J278" t="str">
            <v>Current publication</v>
          </cell>
          <cell r="K278" t="str">
            <v>0CPTD</v>
          </cell>
          <cell r="L278" t="str">
            <v>Current publication</v>
          </cell>
          <cell r="M278" t="str">
            <v>0CPTC</v>
          </cell>
          <cell r="N278" t="str">
            <v>No</v>
          </cell>
          <cell r="O278" t="str">
            <v>10.1002/(ISSN)1532-6535</v>
          </cell>
          <cell r="P278" t="str">
            <v>https://ascpt.onlinelibrary.wiley.com/journal/15326535</v>
          </cell>
          <cell r="Q278" t="str">
            <v>Medicine</v>
          </cell>
          <cell r="R278" t="str">
            <v>Clinical Pharmacology &amp; Therapeutics</v>
          </cell>
          <cell r="S278" t="str">
            <v>Both</v>
          </cell>
          <cell r="U278" t="str">
            <v>Y</v>
          </cell>
          <cell r="W278" t="str">
            <v>Yes</v>
          </cell>
          <cell r="X278" t="str">
            <v>Full Collection</v>
          </cell>
          <cell r="Y278" t="str">
            <v>STM Collection</v>
          </cell>
          <cell r="Z278" t="str">
            <v/>
          </cell>
          <cell r="AA278" t="str">
            <v>Medicine &amp; Nursing Collection</v>
          </cell>
          <cell r="AC278" t="str">
            <v>R4L Collection</v>
          </cell>
          <cell r="AD278" t="str">
            <v>119-120</v>
          </cell>
          <cell r="AE278">
            <v>12</v>
          </cell>
          <cell r="AF278" t="str">
            <v>1997</v>
          </cell>
          <cell r="AG278" t="str">
            <v>61</v>
          </cell>
          <cell r="AH278" t="str">
            <v>1960</v>
          </cell>
          <cell r="AK278" t="str">
            <v>1996</v>
          </cell>
          <cell r="AN278" t="str">
            <v>Calendar Year</v>
          </cell>
          <cell r="AO278" t="str">
            <v>American Society for Clinical Pharmacology and Therapeutics</v>
          </cell>
        </row>
        <row r="279">
          <cell r="A279" t="str">
            <v>CPU</v>
          </cell>
          <cell r="B279" t="str">
            <v>CPU</v>
          </cell>
          <cell r="D279" t="str">
            <v>1527-8395</v>
          </cell>
          <cell r="E279" t="str">
            <v>CPU</v>
          </cell>
          <cell r="F279" t="str">
            <v>1556-7567</v>
          </cell>
          <cell r="G279" t="str">
            <v>CPU2</v>
          </cell>
          <cell r="H279" t="str">
            <v>The Brown University Child &amp; Adolescent Psychopharmacology Update</v>
          </cell>
          <cell r="I279" t="str">
            <v>0CPUP</v>
          </cell>
          <cell r="J279" t="str">
            <v>Obsolete media</v>
          </cell>
          <cell r="K279" t="str">
            <v>0CPUD</v>
          </cell>
          <cell r="L279" t="str">
            <v>Current publication</v>
          </cell>
          <cell r="M279" t="str">
            <v>0CPUC</v>
          </cell>
          <cell r="N279" t="str">
            <v>No</v>
          </cell>
          <cell r="O279" t="str">
            <v>10.1002/(ISSN)1556-7567</v>
          </cell>
          <cell r="P279" t="str">
            <v>https://onlinelibrary.wiley.com/journal/15567567</v>
          </cell>
          <cell r="Q279" t="str">
            <v>Medicine</v>
          </cell>
          <cell r="R279" t="str">
            <v>Psychopharmacology</v>
          </cell>
          <cell r="S279" t="str">
            <v>Online</v>
          </cell>
          <cell r="T279" t="str">
            <v>E-only title</v>
          </cell>
          <cell r="W279" t="str">
            <v>Yes</v>
          </cell>
          <cell r="X279" t="str">
            <v>Full Collection</v>
          </cell>
          <cell r="Y279" t="str">
            <v/>
          </cell>
          <cell r="Z279" t="str">
            <v>SSH Collection</v>
          </cell>
          <cell r="AA279" t="str">
            <v/>
          </cell>
          <cell r="AB279" t="str">
            <v/>
          </cell>
          <cell r="AC279" t="str">
            <v>R4L Collection</v>
          </cell>
          <cell r="AD279" t="str">
            <v>28</v>
          </cell>
          <cell r="AE279">
            <v>12</v>
          </cell>
          <cell r="AF279" t="str">
            <v>2005</v>
          </cell>
          <cell r="AG279" t="str">
            <v>7</v>
          </cell>
          <cell r="AN279" t="str">
            <v>Rolling Renewal</v>
          </cell>
          <cell r="AO279" t="str">
            <v>Wiley</v>
          </cell>
        </row>
        <row r="280">
          <cell r="A280" t="str">
            <v>CRF3</v>
          </cell>
          <cell r="B280" t="str">
            <v>CRF3</v>
          </cell>
          <cell r="D280" t="str">
            <v>-</v>
          </cell>
          <cell r="F280" t="str">
            <v>1541-4337</v>
          </cell>
          <cell r="G280" t="str">
            <v>CRF3</v>
          </cell>
          <cell r="H280" t="str">
            <v>Comprehensive Reviews in Food Science and Food Safety</v>
          </cell>
          <cell r="K280" t="str">
            <v>CRF3D</v>
          </cell>
          <cell r="L280" t="str">
            <v>Current publication</v>
          </cell>
          <cell r="M280" t="str">
            <v>N/A</v>
          </cell>
          <cell r="N280" t="str">
            <v>FTE Small</v>
          </cell>
          <cell r="O280" t="str">
            <v>10.1111/(ISSN)1541-4337</v>
          </cell>
          <cell r="P280" t="str">
            <v>https://ift.onlinelibrary.wiley.com/journal/15414337</v>
          </cell>
          <cell r="Q280" t="str">
            <v>Agriculture, Aquaculture &amp; Food Science</v>
          </cell>
          <cell r="R280" t="str">
            <v>General &amp; Introductory Food Science &amp; Technology</v>
          </cell>
          <cell r="S280" t="str">
            <v>Online</v>
          </cell>
          <cell r="T280" t="str">
            <v>E-only title</v>
          </cell>
          <cell r="W280" t="str">
            <v>Yes</v>
          </cell>
          <cell r="X280" t="str">
            <v>Full Collection</v>
          </cell>
          <cell r="Y280" t="str">
            <v>STM Collection</v>
          </cell>
          <cell r="AA280" t="str">
            <v>Medicine &amp; Nursing Collection</v>
          </cell>
          <cell r="AC280" t="str">
            <v>R4L Collection</v>
          </cell>
          <cell r="AD280" t="str">
            <v>25</v>
          </cell>
          <cell r="AE280">
            <v>6</v>
          </cell>
          <cell r="AF280" t="str">
            <v>2002</v>
          </cell>
          <cell r="AG280" t="str">
            <v>1</v>
          </cell>
          <cell r="AN280" t="str">
            <v>Calendar Year</v>
          </cell>
          <cell r="AO280" t="str">
            <v>Institute of Food Technologists</v>
          </cell>
        </row>
        <row r="281">
          <cell r="A281" t="str">
            <v>CRIM</v>
          </cell>
          <cell r="B281" t="str">
            <v>CRIM</v>
          </cell>
          <cell r="C281" t="str">
            <v>MJ0309</v>
          </cell>
          <cell r="D281" t="str">
            <v>0011-1384</v>
          </cell>
          <cell r="E281" t="str">
            <v>CRIM</v>
          </cell>
          <cell r="F281" t="str">
            <v>1745-9125</v>
          </cell>
          <cell r="G281" t="str">
            <v>CRI3</v>
          </cell>
          <cell r="H281" t="str">
            <v>Criminology</v>
          </cell>
          <cell r="I281" t="str">
            <v>CRIMP</v>
          </cell>
          <cell r="J281" t="str">
            <v>Current publication</v>
          </cell>
          <cell r="K281" t="str">
            <v>CRIMD</v>
          </cell>
          <cell r="L281" t="str">
            <v>Current publication</v>
          </cell>
          <cell r="M281" t="str">
            <v>CRIMC</v>
          </cell>
          <cell r="N281" t="str">
            <v>No</v>
          </cell>
          <cell r="O281" t="str">
            <v>10.1111/(ISSN)1745-9125</v>
          </cell>
          <cell r="P281" t="str">
            <v>https://onlinelibrary.wiley.com/journal/17459125</v>
          </cell>
          <cell r="Q281" t="str">
            <v>Law &amp; Criminology</v>
          </cell>
          <cell r="R281" t="str">
            <v>Criminology</v>
          </cell>
          <cell r="S281" t="str">
            <v>Both</v>
          </cell>
          <cell r="U281" t="str">
            <v>Y</v>
          </cell>
          <cell r="W281" t="str">
            <v>Yes</v>
          </cell>
          <cell r="X281" t="str">
            <v>Full Collection</v>
          </cell>
          <cell r="Y281" t="str">
            <v/>
          </cell>
          <cell r="Z281" t="str">
            <v>SSH Collection</v>
          </cell>
          <cell r="AA281" t="str">
            <v/>
          </cell>
          <cell r="AB281" t="str">
            <v/>
          </cell>
          <cell r="AC281" t="str">
            <v>R4L Collection</v>
          </cell>
          <cell r="AD281" t="str">
            <v>64</v>
          </cell>
          <cell r="AE281">
            <v>4</v>
          </cell>
          <cell r="AF281" t="str">
            <v>1997</v>
          </cell>
          <cell r="AG281" t="str">
            <v>35</v>
          </cell>
          <cell r="AH281" t="str">
            <v>1963</v>
          </cell>
          <cell r="AI281" t="str">
            <v>1</v>
          </cell>
          <cell r="AJ281" t="str">
            <v>1</v>
          </cell>
          <cell r="AK281" t="str">
            <v>1996</v>
          </cell>
          <cell r="AL281" t="str">
            <v>34</v>
          </cell>
          <cell r="AM281" t="str">
            <v>4</v>
          </cell>
          <cell r="AN281" t="str">
            <v>Calendar Year</v>
          </cell>
          <cell r="AO281" t="str">
            <v>American Society of Criminology</v>
          </cell>
        </row>
        <row r="282">
          <cell r="A282" t="str">
            <v>CRIQ</v>
          </cell>
          <cell r="B282" t="str">
            <v>CRIQ</v>
          </cell>
          <cell r="D282" t="str">
            <v>0011-1562</v>
          </cell>
          <cell r="E282" t="str">
            <v>CRIQ</v>
          </cell>
          <cell r="F282" t="str">
            <v>1467-8705</v>
          </cell>
          <cell r="G282" t="str">
            <v>CRI4</v>
          </cell>
          <cell r="H282" t="str">
            <v>Critical Quarterly</v>
          </cell>
          <cell r="I282" t="str">
            <v>CRIQP</v>
          </cell>
          <cell r="J282" t="str">
            <v>Current publication</v>
          </cell>
          <cell r="K282" t="str">
            <v>CRIQD</v>
          </cell>
          <cell r="L282" t="str">
            <v>Current publication</v>
          </cell>
          <cell r="M282" t="str">
            <v>CRIQC</v>
          </cell>
          <cell r="N282" t="str">
            <v>No</v>
          </cell>
          <cell r="O282" t="str">
            <v>10.1111/(ISSN)1467-8705</v>
          </cell>
          <cell r="P282" t="str">
            <v>https://onlinelibrary.wiley.com/journal/14678705</v>
          </cell>
          <cell r="Q282" t="str">
            <v>Humanities</v>
          </cell>
          <cell r="R282" t="str">
            <v>General Literature</v>
          </cell>
          <cell r="S282" t="str">
            <v>Both</v>
          </cell>
          <cell r="U282" t="str">
            <v>Y</v>
          </cell>
          <cell r="W282" t="str">
            <v>Yes</v>
          </cell>
          <cell r="X282" t="str">
            <v>Full Collection</v>
          </cell>
          <cell r="Y282" t="str">
            <v/>
          </cell>
          <cell r="Z282" t="str">
            <v>SSH Collection</v>
          </cell>
          <cell r="AA282" t="str">
            <v/>
          </cell>
          <cell r="AB282" t="str">
            <v/>
          </cell>
          <cell r="AC282" t="str">
            <v>R4L Collection</v>
          </cell>
          <cell r="AD282" t="str">
            <v>68</v>
          </cell>
          <cell r="AE282">
            <v>4</v>
          </cell>
          <cell r="AF282" t="str">
            <v>1997</v>
          </cell>
          <cell r="AG282" t="str">
            <v>39</v>
          </cell>
          <cell r="AH282" t="str">
            <v>1959</v>
          </cell>
          <cell r="AI282" t="str">
            <v>1</v>
          </cell>
          <cell r="AJ282" t="str">
            <v>1</v>
          </cell>
          <cell r="AK282" t="str">
            <v>1996</v>
          </cell>
          <cell r="AL282" t="str">
            <v>38</v>
          </cell>
          <cell r="AM282" t="str">
            <v>4</v>
          </cell>
          <cell r="AN282" t="str">
            <v>Calendar Year</v>
          </cell>
          <cell r="AO282" t="str">
            <v>Wiley</v>
          </cell>
        </row>
        <row r="283">
          <cell r="A283" t="str">
            <v>CRQ</v>
          </cell>
          <cell r="B283" t="str">
            <v>CRQ</v>
          </cell>
          <cell r="D283" t="str">
            <v>1536-5581</v>
          </cell>
          <cell r="E283" t="str">
            <v>CRQ</v>
          </cell>
          <cell r="F283" t="str">
            <v>1541-1508</v>
          </cell>
          <cell r="G283" t="str">
            <v>CRQ2</v>
          </cell>
          <cell r="H283" t="str">
            <v>Conflict Resolution Quarterly</v>
          </cell>
          <cell r="I283" t="str">
            <v>0CRQP</v>
          </cell>
          <cell r="J283" t="str">
            <v>Current publication</v>
          </cell>
          <cell r="K283" t="str">
            <v>0CRQD</v>
          </cell>
          <cell r="L283" t="str">
            <v>Current publication</v>
          </cell>
          <cell r="M283" t="str">
            <v>0CRQC</v>
          </cell>
          <cell r="N283" t="str">
            <v>No</v>
          </cell>
          <cell r="O283" t="str">
            <v>10.1002/(ISSN)1541-1508</v>
          </cell>
          <cell r="P283" t="str">
            <v>https://onlinelibrary.wiley.com/journal/15411508</v>
          </cell>
          <cell r="Q283" t="str">
            <v>Law &amp; Criminology</v>
          </cell>
          <cell r="R283" t="str">
            <v>Negotiation &amp; Conflict Resolution</v>
          </cell>
          <cell r="S283" t="str">
            <v>Both</v>
          </cell>
          <cell r="U283" t="str">
            <v>Y</v>
          </cell>
          <cell r="W283" t="str">
            <v>Yes</v>
          </cell>
          <cell r="X283" t="str">
            <v>Full Collection</v>
          </cell>
          <cell r="Y283" t="str">
            <v/>
          </cell>
          <cell r="Z283" t="str">
            <v>SSH Collection</v>
          </cell>
          <cell r="AA283" t="str">
            <v/>
          </cell>
          <cell r="AB283" t="str">
            <v/>
          </cell>
          <cell r="AC283" t="str">
            <v>R4L Collection</v>
          </cell>
          <cell r="AD283" t="str">
            <v>43</v>
          </cell>
          <cell r="AE283">
            <v>4</v>
          </cell>
          <cell r="AF283" t="str">
            <v>2003</v>
          </cell>
          <cell r="AG283" t="str">
            <v>20</v>
          </cell>
          <cell r="AH283" t="str">
            <v>1983</v>
          </cell>
          <cell r="AI283" t="str">
            <v>1</v>
          </cell>
          <cell r="AJ283" t="str">
            <v>1</v>
          </cell>
          <cell r="AK283" t="str">
            <v>2002</v>
          </cell>
          <cell r="AL283" t="str">
            <v>20</v>
          </cell>
          <cell r="AM283" t="str">
            <v>2</v>
          </cell>
          <cell r="AN283" t="str">
            <v>Rolling Renewal</v>
          </cell>
          <cell r="AO283" t="str">
            <v>Wiley</v>
          </cell>
        </row>
        <row r="284">
          <cell r="A284" t="str">
            <v>CSC2</v>
          </cell>
          <cell r="B284" t="str">
            <v>CSC2</v>
          </cell>
          <cell r="D284" t="str">
            <v>-</v>
          </cell>
          <cell r="F284" t="str">
            <v>1435-0653</v>
          </cell>
          <cell r="G284" t="str">
            <v>CSC2</v>
          </cell>
          <cell r="H284" t="str">
            <v>Crop Science</v>
          </cell>
          <cell r="K284" t="str">
            <v>CSC2D</v>
          </cell>
          <cell r="L284" t="str">
            <v>Current publication</v>
          </cell>
          <cell r="M284" t="str">
            <v>N/A</v>
          </cell>
          <cell r="N284" t="str">
            <v>No</v>
          </cell>
          <cell r="O284" t="str">
            <v>10.1002/(ISSN)1435-0653</v>
          </cell>
          <cell r="P284" t="str">
            <v>https://acsess.onlinelibrary.wiley.com/journal/14350653</v>
          </cell>
          <cell r="Q284" t="str">
            <v>Life Sciences</v>
          </cell>
          <cell r="R284" t="str">
            <v>Plant Genetics</v>
          </cell>
          <cell r="S284" t="str">
            <v>Online</v>
          </cell>
          <cell r="T284" t="str">
            <v>E-only title</v>
          </cell>
          <cell r="U284" t="str">
            <v>Y</v>
          </cell>
          <cell r="W284" t="str">
            <v>Yes</v>
          </cell>
          <cell r="X284" t="str">
            <v>Full Collection</v>
          </cell>
          <cell r="Y284" t="str">
            <v>STM Collection</v>
          </cell>
          <cell r="Z284" t="str">
            <v/>
          </cell>
          <cell r="AC284" t="str">
            <v>R4L Collection</v>
          </cell>
          <cell r="AD284" t="str">
            <v>66</v>
          </cell>
          <cell r="AE284">
            <v>6</v>
          </cell>
          <cell r="AF284" t="str">
            <v>1997</v>
          </cell>
          <cell r="AG284" t="str">
            <v>37</v>
          </cell>
          <cell r="AH284" t="str">
            <v>1961</v>
          </cell>
          <cell r="AI284" t="str">
            <v>1</v>
          </cell>
          <cell r="AJ284" t="str">
            <v>1</v>
          </cell>
          <cell r="AK284" t="str">
            <v>1996</v>
          </cell>
          <cell r="AL284" t="str">
            <v>36</v>
          </cell>
          <cell r="AM284" t="str">
            <v>6</v>
          </cell>
          <cell r="AN284" t="str">
            <v>Calendar Year</v>
          </cell>
          <cell r="AO284" t="str">
            <v>Crop Science Society of America</v>
          </cell>
        </row>
        <row r="285">
          <cell r="A285" t="str">
            <v>CSR</v>
          </cell>
          <cell r="B285" t="str">
            <v>CSR</v>
          </cell>
          <cell r="D285" t="str">
            <v>1535-3958</v>
          </cell>
          <cell r="E285" t="str">
            <v>CSR</v>
          </cell>
          <cell r="F285" t="str">
            <v>1535-3966</v>
          </cell>
          <cell r="G285" t="str">
            <v>CSR2</v>
          </cell>
          <cell r="H285" t="str">
            <v>Corporate Social Responsibility and Environmental Management</v>
          </cell>
          <cell r="I285" t="str">
            <v>0CSRP</v>
          </cell>
          <cell r="J285" t="str">
            <v>Current publication</v>
          </cell>
          <cell r="K285" t="str">
            <v>0CSRD</v>
          </cell>
          <cell r="L285" t="str">
            <v>Current publication</v>
          </cell>
          <cell r="M285" t="str">
            <v>0CSRC</v>
          </cell>
          <cell r="N285" t="str">
            <v>No</v>
          </cell>
          <cell r="O285" t="str">
            <v>10.1002/(ISSN)1535-3966</v>
          </cell>
          <cell r="P285" t="str">
            <v>https://onlinelibrary.wiley.com/journal/15353966</v>
          </cell>
          <cell r="Q285" t="str">
            <v>Social &amp; Behavioral Sciences</v>
          </cell>
          <cell r="R285" t="str">
            <v>General &amp; Introductory Development Studies</v>
          </cell>
          <cell r="S285" t="str">
            <v>Both</v>
          </cell>
          <cell r="U285" t="str">
            <v>Y</v>
          </cell>
          <cell r="V285" t="str">
            <v>Yes</v>
          </cell>
          <cell r="W285" t="str">
            <v>Yes</v>
          </cell>
          <cell r="X285" t="str">
            <v>Full Collection</v>
          </cell>
          <cell r="Y285" t="str">
            <v/>
          </cell>
          <cell r="Z285" t="str">
            <v>SSH Collection</v>
          </cell>
          <cell r="AA285" t="str">
            <v/>
          </cell>
          <cell r="AB285" t="str">
            <v/>
          </cell>
          <cell r="AC285" t="str">
            <v>R4L Collection</v>
          </cell>
          <cell r="AD285" t="str">
            <v>33</v>
          </cell>
          <cell r="AE285">
            <v>6</v>
          </cell>
          <cell r="AF285" t="str">
            <v>2002</v>
          </cell>
          <cell r="AG285" t="str">
            <v>9</v>
          </cell>
          <cell r="AN285" t="str">
            <v>Calendar Year</v>
          </cell>
          <cell r="AO285" t="str">
            <v>Wiley &amp; ERP Environment</v>
          </cell>
        </row>
        <row r="286">
          <cell r="A286" t="str">
            <v>CTA</v>
          </cell>
          <cell r="B286" t="str">
            <v>CTA</v>
          </cell>
          <cell r="D286" t="str">
            <v>0098-9886</v>
          </cell>
          <cell r="E286" t="str">
            <v>CTA</v>
          </cell>
          <cell r="F286" t="str">
            <v>1097-007X</v>
          </cell>
          <cell r="G286" t="str">
            <v>CTA2</v>
          </cell>
          <cell r="H286" t="str">
            <v>International Journal of Circuit Theory and Applications</v>
          </cell>
          <cell r="I286" t="str">
            <v>0CTAP</v>
          </cell>
          <cell r="J286" t="str">
            <v>Current publication</v>
          </cell>
          <cell r="K286" t="str">
            <v>0CTAD</v>
          </cell>
          <cell r="L286" t="str">
            <v>Current publication</v>
          </cell>
          <cell r="M286" t="str">
            <v>0CTAC</v>
          </cell>
          <cell r="N286" t="str">
            <v>No</v>
          </cell>
          <cell r="O286" t="str">
            <v>10.1002/(ISSN)1097-007X</v>
          </cell>
          <cell r="P286" t="str">
            <v>https://onlinelibrary.wiley.com/journal/1097007X</v>
          </cell>
          <cell r="Q286" t="str">
            <v>Physical Sciences &amp; Engineering</v>
          </cell>
          <cell r="R286" t="str">
            <v>General &amp; Introductory Electrical &amp; Electronics Engineering</v>
          </cell>
          <cell r="S286" t="str">
            <v>Both</v>
          </cell>
          <cell r="U286" t="str">
            <v>Y</v>
          </cell>
          <cell r="W286" t="str">
            <v>Yes</v>
          </cell>
          <cell r="X286" t="str">
            <v>Full Collection</v>
          </cell>
          <cell r="Y286" t="str">
            <v>STM Collection</v>
          </cell>
          <cell r="Z286" t="str">
            <v/>
          </cell>
          <cell r="AA286" t="str">
            <v/>
          </cell>
          <cell r="AB286" t="str">
            <v/>
          </cell>
          <cell r="AD286" t="str">
            <v>54</v>
          </cell>
          <cell r="AE286">
            <v>12</v>
          </cell>
          <cell r="AF286" t="str">
            <v>1996</v>
          </cell>
          <cell r="AG286" t="str">
            <v>24</v>
          </cell>
          <cell r="AH286" t="str">
            <v>1973</v>
          </cell>
          <cell r="AI286" t="str">
            <v>1</v>
          </cell>
          <cell r="AJ286" t="str">
            <v>1</v>
          </cell>
          <cell r="AK286" t="str">
            <v>1995</v>
          </cell>
          <cell r="AL286" t="str">
            <v>23</v>
          </cell>
          <cell r="AM286" t="str">
            <v>6</v>
          </cell>
          <cell r="AN286" t="str">
            <v>Calendar Year</v>
          </cell>
          <cell r="AO286" t="str">
            <v>Wiley</v>
          </cell>
        </row>
        <row r="287">
          <cell r="A287" t="str">
            <v>CTR</v>
          </cell>
          <cell r="B287" t="str">
            <v>CTR</v>
          </cell>
          <cell r="D287" t="str">
            <v>0902-0063</v>
          </cell>
          <cell r="E287" t="str">
            <v>CTR</v>
          </cell>
          <cell r="F287" t="str">
            <v>1399-0012</v>
          </cell>
          <cell r="G287" t="str">
            <v>CTR2</v>
          </cell>
          <cell r="H287" t="str">
            <v>Clinical Transplantation</v>
          </cell>
          <cell r="I287" t="str">
            <v>0CTRP</v>
          </cell>
          <cell r="J287" t="str">
            <v>Obsolete media</v>
          </cell>
          <cell r="K287" t="str">
            <v>0CTRD</v>
          </cell>
          <cell r="L287" t="str">
            <v>Current publication</v>
          </cell>
          <cell r="N287" t="str">
            <v>No</v>
          </cell>
          <cell r="O287" t="str">
            <v>10.1111/(ISSN)1399-0012</v>
          </cell>
          <cell r="P287" t="str">
            <v>https://onlinelibrary.wiley.com/journal/13990012</v>
          </cell>
          <cell r="Q287" t="str">
            <v>Medicine</v>
          </cell>
          <cell r="R287" t="str">
            <v>Transplantation</v>
          </cell>
          <cell r="S287" t="str">
            <v>Online</v>
          </cell>
          <cell r="T287" t="str">
            <v>E-only title</v>
          </cell>
          <cell r="U287" t="str">
            <v>Y</v>
          </cell>
          <cell r="V287" t="str">
            <v>Yes</v>
          </cell>
          <cell r="W287" t="str">
            <v>Yes</v>
          </cell>
          <cell r="X287" t="str">
            <v>Full Collection</v>
          </cell>
          <cell r="Y287" t="str">
            <v>STM Collection</v>
          </cell>
          <cell r="Z287" t="str">
            <v/>
          </cell>
          <cell r="AA287" t="str">
            <v>Medicine &amp; Nursing Collection</v>
          </cell>
          <cell r="AB287" t="str">
            <v/>
          </cell>
          <cell r="AC287" t="str">
            <v>R4L Collection</v>
          </cell>
          <cell r="AD287" t="str">
            <v>40</v>
          </cell>
          <cell r="AE287">
            <v>12</v>
          </cell>
          <cell r="AF287" t="str">
            <v>1999</v>
          </cell>
          <cell r="AG287" t="str">
            <v>13</v>
          </cell>
          <cell r="AH287" t="str">
            <v>1987</v>
          </cell>
          <cell r="AI287" t="str">
            <v>1</v>
          </cell>
          <cell r="AK287" t="str">
            <v>1997</v>
          </cell>
          <cell r="AN287" t="str">
            <v>Calendar Year</v>
          </cell>
          <cell r="AO287" t="str">
            <v>Wiley</v>
          </cell>
        </row>
        <row r="288">
          <cell r="A288" t="str">
            <v>CUAG</v>
          </cell>
          <cell r="B288" t="str">
            <v>CUAG</v>
          </cell>
          <cell r="D288" t="str">
            <v>2153-9553</v>
          </cell>
          <cell r="E288" t="str">
            <v>CUAG</v>
          </cell>
          <cell r="F288" t="str">
            <v>2153-9561</v>
          </cell>
          <cell r="G288" t="str">
            <v>CUA4</v>
          </cell>
          <cell r="H288" t="str">
            <v>Culture, Agriculture, Food and Environment</v>
          </cell>
          <cell r="I288" t="str">
            <v>CUAGP</v>
          </cell>
          <cell r="J288" t="str">
            <v>Obsolete media</v>
          </cell>
          <cell r="K288" t="str">
            <v>CUAGD</v>
          </cell>
          <cell r="L288" t="str">
            <v>Current publication</v>
          </cell>
          <cell r="M288" t="str">
            <v>CUAGC</v>
          </cell>
          <cell r="N288" t="str">
            <v>No</v>
          </cell>
          <cell r="O288" t="str">
            <v>10.1111/(ISSN)2153-9561</v>
          </cell>
          <cell r="P288" t="str">
            <v>https://anthrosource.onlinelibrary.wiley.com/journal/21539561</v>
          </cell>
          <cell r="Q288" t="str">
            <v>Social &amp; Behavioral Sciences</v>
          </cell>
          <cell r="R288" t="str">
            <v>Anthropology Special Topics</v>
          </cell>
          <cell r="S288" t="str">
            <v>Online</v>
          </cell>
          <cell r="T288" t="str">
            <v>E-only title</v>
          </cell>
          <cell r="U288" t="str">
            <v>Y</v>
          </cell>
          <cell r="V288" t="str">
            <v>Yes</v>
          </cell>
          <cell r="W288" t="str">
            <v>Yes</v>
          </cell>
          <cell r="X288" t="str">
            <v>Full Collection</v>
          </cell>
          <cell r="Y288" t="str">
            <v/>
          </cell>
          <cell r="Z288" t="str">
            <v>SSH Collection</v>
          </cell>
          <cell r="AA288" t="str">
            <v/>
          </cell>
          <cell r="AB288" t="str">
            <v/>
          </cell>
          <cell r="AC288" t="str">
            <v>R4L Collection</v>
          </cell>
          <cell r="AD288" t="str">
            <v>48</v>
          </cell>
          <cell r="AE288">
            <v>2</v>
          </cell>
          <cell r="AF288" t="str">
            <v>1997</v>
          </cell>
          <cell r="AG288" t="str">
            <v>19</v>
          </cell>
          <cell r="AH288" t="str">
            <v>1977</v>
          </cell>
          <cell r="AI288" t="str">
            <v>1</v>
          </cell>
          <cell r="AJ288" t="str">
            <v>1</v>
          </cell>
          <cell r="AK288" t="str">
            <v>1996</v>
          </cell>
          <cell r="AL288" t="str">
            <v>18</v>
          </cell>
          <cell r="AM288" t="str">
            <v>3</v>
          </cell>
          <cell r="AN288" t="str">
            <v>Calendar Year</v>
          </cell>
          <cell r="AO288" t="str">
            <v>American Anthropological Association</v>
          </cell>
        </row>
        <row r="289">
          <cell r="A289" t="str">
            <v>CUP</v>
          </cell>
          <cell r="B289" t="str">
            <v>CUP</v>
          </cell>
          <cell r="D289" t="str">
            <v>0303-6987</v>
          </cell>
          <cell r="E289" t="str">
            <v>CUP</v>
          </cell>
          <cell r="F289" t="str">
            <v>1600-0560</v>
          </cell>
          <cell r="G289" t="str">
            <v>CUP2</v>
          </cell>
          <cell r="H289" t="str">
            <v>Journal of Cutaneous Pathology</v>
          </cell>
          <cell r="I289" t="str">
            <v>0CUPP</v>
          </cell>
          <cell r="J289" t="str">
            <v>Current publication</v>
          </cell>
          <cell r="K289" t="str">
            <v>0CUPD</v>
          </cell>
          <cell r="L289" t="str">
            <v>Current publication</v>
          </cell>
          <cell r="M289" t="str">
            <v>0CUPC</v>
          </cell>
          <cell r="N289" t="str">
            <v>No</v>
          </cell>
          <cell r="O289" t="str">
            <v>10.1111/(ISSN)1600-0560</v>
          </cell>
          <cell r="P289" t="str">
            <v>https://onlinelibrary.wiley.com/journal/16000560</v>
          </cell>
          <cell r="Q289" t="str">
            <v>Medicine</v>
          </cell>
          <cell r="R289" t="str">
            <v>Dermatology</v>
          </cell>
          <cell r="S289" t="str">
            <v>Both</v>
          </cell>
          <cell r="U289" t="str">
            <v>Y</v>
          </cell>
          <cell r="W289" t="str">
            <v>Yes</v>
          </cell>
          <cell r="X289" t="str">
            <v>Full Collection</v>
          </cell>
          <cell r="Y289" t="str">
            <v>STM Collection</v>
          </cell>
          <cell r="Z289" t="str">
            <v/>
          </cell>
          <cell r="AA289" t="str">
            <v>Medicine &amp; Nursing Collection</v>
          </cell>
          <cell r="AB289" t="str">
            <v/>
          </cell>
          <cell r="AC289" t="str">
            <v>R4L Collection</v>
          </cell>
          <cell r="AD289" t="str">
            <v>53</v>
          </cell>
          <cell r="AE289">
            <v>12</v>
          </cell>
          <cell r="AF289" t="str">
            <v>1997</v>
          </cell>
          <cell r="AG289" t="str">
            <v>24</v>
          </cell>
          <cell r="AH289" t="str">
            <v>1974</v>
          </cell>
          <cell r="AI289" t="str">
            <v>1</v>
          </cell>
          <cell r="AJ289" t="str">
            <v>1</v>
          </cell>
          <cell r="AK289" t="str">
            <v>1996</v>
          </cell>
          <cell r="AL289" t="str">
            <v>23</v>
          </cell>
          <cell r="AM289" t="str">
            <v>6</v>
          </cell>
          <cell r="AN289" t="str">
            <v>Calendar Year</v>
          </cell>
          <cell r="AO289" t="str">
            <v>Wiley</v>
          </cell>
        </row>
        <row r="290">
          <cell r="A290" t="str">
            <v>CURA</v>
          </cell>
          <cell r="B290" t="str">
            <v>CURA</v>
          </cell>
          <cell r="D290" t="str">
            <v>0011-3069</v>
          </cell>
          <cell r="E290" t="str">
            <v>CURA</v>
          </cell>
          <cell r="F290" t="str">
            <v>2151-6952</v>
          </cell>
          <cell r="G290" t="str">
            <v>CUR5</v>
          </cell>
          <cell r="H290" t="str">
            <v>Curator: The Museum Journal</v>
          </cell>
          <cell r="I290" t="str">
            <v>CURAP</v>
          </cell>
          <cell r="J290" t="str">
            <v>Current publication</v>
          </cell>
          <cell r="K290" t="str">
            <v>CURAD</v>
          </cell>
          <cell r="L290" t="str">
            <v>Current publication</v>
          </cell>
          <cell r="M290" t="str">
            <v>CURAC</v>
          </cell>
          <cell r="N290" t="str">
            <v>No</v>
          </cell>
          <cell r="O290" t="str">
            <v>10.1111/(ISSN)2151-6952</v>
          </cell>
          <cell r="P290" t="str">
            <v>https://onlinelibrary.wiley.com/journal/21516952</v>
          </cell>
          <cell r="Q290" t="str">
            <v>Art &amp; Applied Arts</v>
          </cell>
          <cell r="R290" t="str">
            <v>Museum &amp; Heritage Studies</v>
          </cell>
          <cell r="S290" t="str">
            <v>Both</v>
          </cell>
          <cell r="U290" t="str">
            <v>Y</v>
          </cell>
          <cell r="V290" t="str">
            <v>Yes</v>
          </cell>
          <cell r="W290" t="str">
            <v>Yes</v>
          </cell>
          <cell r="X290" t="str">
            <v>Full Collection</v>
          </cell>
          <cell r="Y290" t="str">
            <v/>
          </cell>
          <cell r="Z290" t="str">
            <v>SSH Collection</v>
          </cell>
          <cell r="AA290" t="str">
            <v/>
          </cell>
          <cell r="AB290" t="str">
            <v/>
          </cell>
          <cell r="AC290" t="str">
            <v>R4L Collection</v>
          </cell>
          <cell r="AD290" t="str">
            <v>69</v>
          </cell>
          <cell r="AE290">
            <v>4</v>
          </cell>
          <cell r="AF290" t="str">
            <v>1997</v>
          </cell>
          <cell r="AG290" t="str">
            <v>40</v>
          </cell>
          <cell r="AH290" t="str">
            <v>1958</v>
          </cell>
          <cell r="AI290" t="str">
            <v>1</v>
          </cell>
          <cell r="AJ290" t="str">
            <v>1</v>
          </cell>
          <cell r="AK290" t="str">
            <v>1996</v>
          </cell>
          <cell r="AL290" t="str">
            <v>39</v>
          </cell>
          <cell r="AM290" t="str">
            <v>4</v>
          </cell>
          <cell r="AN290" t="str">
            <v>Rolling Renewal</v>
          </cell>
          <cell r="AO290" t="str">
            <v>Wiley</v>
          </cell>
        </row>
        <row r="291">
          <cell r="A291" t="str">
            <v>CURJ</v>
          </cell>
          <cell r="B291" t="str">
            <v>CURJ</v>
          </cell>
          <cell r="D291" t="str">
            <v>0958-5176</v>
          </cell>
          <cell r="E291" t="str">
            <v>CURJ</v>
          </cell>
          <cell r="F291" t="str">
            <v>1469-3704</v>
          </cell>
          <cell r="G291" t="str">
            <v>CUR2</v>
          </cell>
          <cell r="H291" t="str">
            <v>The Curriculum Journal</v>
          </cell>
          <cell r="I291" t="str">
            <v>CURJP</v>
          </cell>
          <cell r="J291" t="str">
            <v>Current publication</v>
          </cell>
          <cell r="K291" t="str">
            <v>CURJD</v>
          </cell>
          <cell r="L291" t="str">
            <v>Current publication</v>
          </cell>
          <cell r="M291" t="str">
            <v>CURJC</v>
          </cell>
          <cell r="N291" t="str">
            <v>No</v>
          </cell>
          <cell r="O291" t="str">
            <v>10.1002/(ISSN)1469-3704</v>
          </cell>
          <cell r="P291" t="str">
            <v>https://bera-journals.onlinelibrary.wiley.com/journal/14693704</v>
          </cell>
          <cell r="Q291" t="str">
            <v>Social &amp; Behavioral Sciences</v>
          </cell>
          <cell r="R291" t="str">
            <v>General &amp; Introductory Education</v>
          </cell>
          <cell r="S291" t="str">
            <v>Both</v>
          </cell>
          <cell r="U291" t="str">
            <v>Y</v>
          </cell>
          <cell r="W291" t="str">
            <v>Yes</v>
          </cell>
          <cell r="X291" t="str">
            <v>Full Collection</v>
          </cell>
          <cell r="Z291" t="str">
            <v>SSH Collection</v>
          </cell>
          <cell r="AC291" t="str">
            <v>R4L Collection</v>
          </cell>
          <cell r="AD291" t="str">
            <v>37</v>
          </cell>
          <cell r="AE291">
            <v>4</v>
          </cell>
          <cell r="AF291" t="str">
            <v>1997</v>
          </cell>
          <cell r="AG291" t="str">
            <v>8</v>
          </cell>
          <cell r="AH291" t="str">
            <v>1990</v>
          </cell>
          <cell r="AI291" t="str">
            <v>1</v>
          </cell>
          <cell r="AJ291" t="str">
            <v>1</v>
          </cell>
          <cell r="AK291" t="str">
            <v>1996</v>
          </cell>
          <cell r="AL291" t="str">
            <v>7</v>
          </cell>
          <cell r="AM291" t="str">
            <v>3</v>
          </cell>
          <cell r="AN291" t="str">
            <v>Calendar Year</v>
          </cell>
          <cell r="AO291" t="str">
            <v>British Educational Research Association</v>
          </cell>
        </row>
        <row r="292">
          <cell r="A292" t="str">
            <v>CURT</v>
          </cell>
          <cell r="B292" t="str">
            <v>CURT</v>
          </cell>
          <cell r="D292" t="str">
            <v>1355-4905</v>
          </cell>
          <cell r="E292" t="str">
            <v>CURT</v>
          </cell>
          <cell r="F292" t="str">
            <v>1467-8748</v>
          </cell>
          <cell r="G292" t="str">
            <v>CUR4</v>
          </cell>
          <cell r="H292" t="str">
            <v>Curtis's Botanical Magazine</v>
          </cell>
          <cell r="I292" t="str">
            <v>CURTP</v>
          </cell>
          <cell r="J292" t="str">
            <v>Current publication</v>
          </cell>
          <cell r="K292" t="str">
            <v>CURTD</v>
          </cell>
          <cell r="L292" t="str">
            <v>Current publication</v>
          </cell>
          <cell r="M292" t="str">
            <v>CURTC</v>
          </cell>
          <cell r="N292" t="str">
            <v>No</v>
          </cell>
          <cell r="O292" t="str">
            <v>10.1111/(ISSN)1467-8748</v>
          </cell>
          <cell r="P292" t="str">
            <v>https://onlinelibrary.wiley.com/journal/14678748</v>
          </cell>
          <cell r="Q292" t="str">
            <v>Life Sciences</v>
          </cell>
          <cell r="R292" t="str">
            <v>Plant Science</v>
          </cell>
          <cell r="S292" t="str">
            <v>Both</v>
          </cell>
          <cell r="U292" t="str">
            <v>Y</v>
          </cell>
          <cell r="W292" t="str">
            <v>Yes</v>
          </cell>
          <cell r="X292" t="str">
            <v>Full Collection</v>
          </cell>
          <cell r="Y292" t="str">
            <v>STM Collection</v>
          </cell>
          <cell r="Z292" t="str">
            <v/>
          </cell>
          <cell r="AA292" t="str">
            <v/>
          </cell>
          <cell r="AB292" t="str">
            <v/>
          </cell>
          <cell r="AC292" t="str">
            <v>R4L Collection</v>
          </cell>
          <cell r="AD292" t="str">
            <v>43</v>
          </cell>
          <cell r="AE292">
            <v>4</v>
          </cell>
          <cell r="AF292" t="str">
            <v>1997</v>
          </cell>
          <cell r="AG292" t="str">
            <v>14</v>
          </cell>
          <cell r="AH292" t="str">
            <v>1984</v>
          </cell>
          <cell r="AI292" t="str">
            <v>1</v>
          </cell>
          <cell r="AJ292" t="str">
            <v>1</v>
          </cell>
          <cell r="AK292" t="str">
            <v>1996</v>
          </cell>
          <cell r="AL292" t="str">
            <v>13</v>
          </cell>
          <cell r="AM292" t="str">
            <v>4</v>
          </cell>
          <cell r="AN292" t="str">
            <v>Calendar Year</v>
          </cell>
          <cell r="AO292" t="str">
            <v>Royal Botanic Gardens Kew</v>
          </cell>
        </row>
        <row r="293">
          <cell r="A293" t="str">
            <v>CWE</v>
          </cell>
          <cell r="B293" t="str">
            <v>CWE</v>
          </cell>
          <cell r="D293" t="str">
            <v>1671-2234</v>
          </cell>
          <cell r="E293" t="str">
            <v>CWE</v>
          </cell>
          <cell r="F293" t="str">
            <v>1749-124X</v>
          </cell>
          <cell r="G293" t="str">
            <v>CWE2</v>
          </cell>
          <cell r="H293" t="str">
            <v>China &amp; World Economy</v>
          </cell>
          <cell r="I293" t="str">
            <v>0CWEP</v>
          </cell>
          <cell r="J293" t="str">
            <v>Current publication</v>
          </cell>
          <cell r="K293" t="str">
            <v>0CWED</v>
          </cell>
          <cell r="L293" t="str">
            <v>Current publication</v>
          </cell>
          <cell r="M293" t="str">
            <v>0CWEC</v>
          </cell>
          <cell r="N293" t="str">
            <v>No</v>
          </cell>
          <cell r="O293" t="str">
            <v>10.1111/(ISSN)1749-124X</v>
          </cell>
          <cell r="P293" t="str">
            <v>https://onlinelibrary.wiley.com/journal/1749124X</v>
          </cell>
          <cell r="Q293" t="str">
            <v>Business, Economics, Finance &amp; Accounting</v>
          </cell>
          <cell r="R293" t="str">
            <v>General &amp; Introductory Economics</v>
          </cell>
          <cell r="S293" t="str">
            <v>Both</v>
          </cell>
          <cell r="U293" t="str">
            <v>Y</v>
          </cell>
          <cell r="W293" t="str">
            <v>Yes</v>
          </cell>
          <cell r="X293" t="str">
            <v>Full Collection</v>
          </cell>
          <cell r="Y293" t="str">
            <v/>
          </cell>
          <cell r="Z293" t="str">
            <v>SSH Collection</v>
          </cell>
          <cell r="AA293" t="str">
            <v/>
          </cell>
          <cell r="AB293" t="str">
            <v/>
          </cell>
          <cell r="AC293" t="str">
            <v>R4L Collection</v>
          </cell>
          <cell r="AD293" t="str">
            <v>34</v>
          </cell>
          <cell r="AE293">
            <v>6</v>
          </cell>
          <cell r="AF293" t="str">
            <v>2006</v>
          </cell>
          <cell r="AG293" t="str">
            <v>14</v>
          </cell>
          <cell r="AN293" t="str">
            <v>Calendar Year</v>
          </cell>
          <cell r="AO293" t="str">
            <v>Institute of World Economics and Politics, Chinese Academy of Social Sciences</v>
          </cell>
        </row>
        <row r="294">
          <cell r="A294" t="str">
            <v>CYT</v>
          </cell>
          <cell r="B294" t="str">
            <v>CYT</v>
          </cell>
          <cell r="D294" t="str">
            <v>0956-5507</v>
          </cell>
          <cell r="E294" t="str">
            <v>CYT</v>
          </cell>
          <cell r="F294" t="str">
            <v>1365-2303</v>
          </cell>
          <cell r="G294" t="str">
            <v>CYT2</v>
          </cell>
          <cell r="H294" t="str">
            <v>Cytopathology</v>
          </cell>
          <cell r="I294" t="str">
            <v>0CYTP</v>
          </cell>
          <cell r="J294" t="str">
            <v>Current publication</v>
          </cell>
          <cell r="K294" t="str">
            <v>0CYTD</v>
          </cell>
          <cell r="L294" t="str">
            <v>Current publication</v>
          </cell>
          <cell r="M294" t="str">
            <v>0CYTC</v>
          </cell>
          <cell r="N294" t="str">
            <v>No</v>
          </cell>
          <cell r="O294" t="str">
            <v>10.1111/(ISSN)1365-2303</v>
          </cell>
          <cell r="P294" t="str">
            <v>https://onlinelibrary.wiley.com/journal/13652303</v>
          </cell>
          <cell r="Q294" t="str">
            <v>Medicine</v>
          </cell>
          <cell r="R294" t="str">
            <v>Pathology</v>
          </cell>
          <cell r="S294" t="str">
            <v>Both</v>
          </cell>
          <cell r="U294" t="str">
            <v>Y</v>
          </cell>
          <cell r="W294" t="str">
            <v>Yes</v>
          </cell>
          <cell r="X294" t="str">
            <v>Full Collection</v>
          </cell>
          <cell r="Y294" t="str">
            <v>STM Collection</v>
          </cell>
          <cell r="Z294" t="str">
            <v/>
          </cell>
          <cell r="AA294" t="str">
            <v>Medicine &amp; Nursing Collection</v>
          </cell>
          <cell r="AB294" t="str">
            <v/>
          </cell>
          <cell r="AC294" t="str">
            <v>R4L Collection</v>
          </cell>
          <cell r="AD294" t="str">
            <v>37</v>
          </cell>
          <cell r="AE294">
            <v>6</v>
          </cell>
          <cell r="AF294" t="str">
            <v>1997</v>
          </cell>
          <cell r="AG294" t="str">
            <v>8</v>
          </cell>
          <cell r="AH294" t="str">
            <v>1990</v>
          </cell>
          <cell r="AI294" t="str">
            <v>1</v>
          </cell>
          <cell r="AJ294" t="str">
            <v>1</v>
          </cell>
          <cell r="AK294" t="str">
            <v>1996</v>
          </cell>
          <cell r="AL294" t="str">
            <v>7</v>
          </cell>
          <cell r="AM294" t="str">
            <v>6</v>
          </cell>
          <cell r="AN294" t="str">
            <v>Calendar Year</v>
          </cell>
          <cell r="AO294" t="str">
            <v>Wiley</v>
          </cell>
        </row>
        <row r="295">
          <cell r="A295" t="str">
            <v>CYTB</v>
          </cell>
          <cell r="B295" t="str">
            <v>CYTB</v>
          </cell>
          <cell r="D295" t="str">
            <v>1552-4949</v>
          </cell>
          <cell r="E295" t="str">
            <v>CYTB</v>
          </cell>
          <cell r="F295" t="str">
            <v>1552-4957</v>
          </cell>
          <cell r="G295" t="str">
            <v>CYT7</v>
          </cell>
          <cell r="H295" t="str">
            <v>Cytometry Part B: Clinical Cytometry</v>
          </cell>
          <cell r="I295" t="str">
            <v>CYTBP</v>
          </cell>
          <cell r="J295" t="str">
            <v>Current publication</v>
          </cell>
          <cell r="K295" t="str">
            <v>CYTBD</v>
          </cell>
          <cell r="L295" t="str">
            <v>Current publication</v>
          </cell>
          <cell r="M295" t="str">
            <v>CYTBC</v>
          </cell>
          <cell r="N295" t="str">
            <v>No</v>
          </cell>
          <cell r="O295" t="str">
            <v>10.1002/(ISSN)1552-4957</v>
          </cell>
          <cell r="P295" t="str">
            <v>https://onlinelibrary.wiley.com/journal/15524957</v>
          </cell>
          <cell r="Q295" t="str">
            <v>Life Sciences</v>
          </cell>
          <cell r="R295" t="str">
            <v>Cell &amp; Molecular Biology</v>
          </cell>
          <cell r="S295" t="str">
            <v>Both</v>
          </cell>
          <cell r="T295" t="str">
            <v>Part title - Free title on a bundle</v>
          </cell>
          <cell r="U295" t="str">
            <v>Y</v>
          </cell>
          <cell r="W295" t="str">
            <v>Yes</v>
          </cell>
          <cell r="X295" t="str">
            <v>Full Collection</v>
          </cell>
          <cell r="Y295" t="str">
            <v>STM Collection</v>
          </cell>
          <cell r="Z295" t="str">
            <v/>
          </cell>
          <cell r="AA295" t="str">
            <v/>
          </cell>
          <cell r="AB295" t="str">
            <v/>
          </cell>
          <cell r="AD295" t="str">
            <v>110</v>
          </cell>
          <cell r="AE295">
            <v>6</v>
          </cell>
          <cell r="AF295" t="str">
            <v>2003</v>
          </cell>
          <cell r="AG295" t="str">
            <v>51B</v>
          </cell>
          <cell r="AN295" t="str">
            <v>Calendar Year</v>
          </cell>
          <cell r="AO295" t="str">
            <v>International Clinical Cytometry Society</v>
          </cell>
        </row>
        <row r="296">
          <cell r="A296" t="str">
            <v>CYTO</v>
          </cell>
          <cell r="B296" t="str">
            <v>CYTO</v>
          </cell>
          <cell r="C296" t="str">
            <v>MJ0310</v>
          </cell>
          <cell r="D296" t="str">
            <v>1552-4922</v>
          </cell>
          <cell r="E296" t="str">
            <v>CYTO</v>
          </cell>
          <cell r="F296" t="str">
            <v>1552-4930</v>
          </cell>
          <cell r="G296" t="str">
            <v>CYT3</v>
          </cell>
          <cell r="H296" t="str">
            <v>Cytometry Part A</v>
          </cell>
          <cell r="I296" t="str">
            <v>CYTOP</v>
          </cell>
          <cell r="J296" t="str">
            <v>Current publication</v>
          </cell>
          <cell r="K296" t="str">
            <v>CYTOD</v>
          </cell>
          <cell r="L296" t="str">
            <v>Current publication</v>
          </cell>
          <cell r="M296" t="str">
            <v>CYTOC</v>
          </cell>
          <cell r="N296" t="str">
            <v>No</v>
          </cell>
          <cell r="O296" t="str">
            <v>10.1002/(ISSN)1552-4930</v>
          </cell>
          <cell r="P296" t="str">
            <v>https://onlinelibrary.wiley.com/journal/15524930</v>
          </cell>
          <cell r="Q296" t="str">
            <v>Life Sciences</v>
          </cell>
          <cell r="R296" t="str">
            <v>Cell &amp; Molecular Biology</v>
          </cell>
          <cell r="S296" t="str">
            <v>Both</v>
          </cell>
          <cell r="U296" t="str">
            <v>Y</v>
          </cell>
          <cell r="W296" t="str">
            <v>Yes</v>
          </cell>
          <cell r="X296" t="str">
            <v>Full Collection</v>
          </cell>
          <cell r="Y296" t="str">
            <v>STM Collection</v>
          </cell>
          <cell r="Z296" t="str">
            <v/>
          </cell>
          <cell r="AA296" t="str">
            <v/>
          </cell>
          <cell r="AB296" t="str">
            <v/>
          </cell>
          <cell r="AC296" t="str">
            <v>R4L Collection</v>
          </cell>
          <cell r="AD296" t="str">
            <v>109</v>
          </cell>
          <cell r="AE296">
            <v>12</v>
          </cell>
          <cell r="AF296" t="str">
            <v>1997</v>
          </cell>
          <cell r="AG296" t="str">
            <v>27</v>
          </cell>
          <cell r="AN296" t="str">
            <v>Calendar Year</v>
          </cell>
          <cell r="AO296" t="str">
            <v>International Society for Advancement of Cytometry</v>
          </cell>
        </row>
        <row r="297">
          <cell r="A297" t="str">
            <v>DAC</v>
          </cell>
          <cell r="B297" t="str">
            <v>DAC</v>
          </cell>
          <cell r="D297" t="str">
            <v>1074-5351</v>
          </cell>
          <cell r="E297" t="str">
            <v>DAC</v>
          </cell>
          <cell r="F297" t="str">
            <v>1099-1131</v>
          </cell>
          <cell r="G297" t="str">
            <v>DAC2</v>
          </cell>
          <cell r="H297" t="str">
            <v>International Journal of Communication Systems</v>
          </cell>
          <cell r="I297" t="str">
            <v>0DACP</v>
          </cell>
          <cell r="J297" t="str">
            <v>Obsolete media</v>
          </cell>
          <cell r="K297" t="str">
            <v>0DACD</v>
          </cell>
          <cell r="L297" t="str">
            <v>Current publication</v>
          </cell>
          <cell r="N297" t="str">
            <v>No</v>
          </cell>
          <cell r="O297" t="str">
            <v>10.1002/(ISSN)1099-1131</v>
          </cell>
          <cell r="P297" t="str">
            <v>https://onlinelibrary.wiley.com/journal/10991131</v>
          </cell>
          <cell r="Q297" t="str">
            <v>Physical Sciences &amp; Engineering</v>
          </cell>
          <cell r="R297" t="str">
            <v>Communication Technology</v>
          </cell>
          <cell r="S297" t="str">
            <v>Online</v>
          </cell>
          <cell r="T297" t="str">
            <v>E-only title</v>
          </cell>
          <cell r="U297" t="str">
            <v>Y</v>
          </cell>
          <cell r="V297" t="str">
            <v>Yes</v>
          </cell>
          <cell r="W297" t="str">
            <v>Yes</v>
          </cell>
          <cell r="X297" t="str">
            <v>Full Collection</v>
          </cell>
          <cell r="Y297" t="str">
            <v>STM Collection</v>
          </cell>
          <cell r="Z297" t="str">
            <v/>
          </cell>
          <cell r="AA297" t="str">
            <v/>
          </cell>
          <cell r="AB297" t="str">
            <v/>
          </cell>
          <cell r="AD297" t="str">
            <v>39</v>
          </cell>
          <cell r="AE297">
            <v>18</v>
          </cell>
          <cell r="AF297" t="str">
            <v>1996</v>
          </cell>
          <cell r="AG297" t="str">
            <v>9</v>
          </cell>
          <cell r="AH297" t="str">
            <v>1988</v>
          </cell>
          <cell r="AI297" t="str">
            <v>1</v>
          </cell>
          <cell r="AJ297" t="str">
            <v>1</v>
          </cell>
          <cell r="AK297" t="str">
            <v>1995</v>
          </cell>
          <cell r="AL297" t="str">
            <v>8</v>
          </cell>
          <cell r="AM297" t="str">
            <v>6</v>
          </cell>
          <cell r="AN297" t="str">
            <v>Calendar Year</v>
          </cell>
          <cell r="AO297" t="str">
            <v>Wiley</v>
          </cell>
        </row>
        <row r="298">
          <cell r="A298" t="str">
            <v>DAP</v>
          </cell>
          <cell r="B298" t="str">
            <v>DAP</v>
          </cell>
          <cell r="D298" t="str">
            <v>1527-6562</v>
          </cell>
          <cell r="E298" t="str">
            <v>DAP</v>
          </cell>
          <cell r="F298" t="str">
            <v>1943-7587</v>
          </cell>
          <cell r="G298" t="str">
            <v>DAP2</v>
          </cell>
          <cell r="H298" t="str">
            <v>Dean and Provost</v>
          </cell>
          <cell r="I298" t="str">
            <v>0DAPP</v>
          </cell>
          <cell r="J298" t="str">
            <v>Obsolete media</v>
          </cell>
          <cell r="K298" t="str">
            <v>0DAPD</v>
          </cell>
          <cell r="L298" t="str">
            <v>Current publication</v>
          </cell>
          <cell r="M298" t="str">
            <v>0DAPC</v>
          </cell>
          <cell r="N298" t="str">
            <v>No</v>
          </cell>
          <cell r="O298" t="str">
            <v>10.1002/(ISSN)1943-7587</v>
          </cell>
          <cell r="P298" t="str">
            <v>https://onlinelibrary.wiley.com/journal/19437587</v>
          </cell>
          <cell r="Q298" t="str">
            <v>Social &amp; Behavioral Sciences</v>
          </cell>
          <cell r="R298" t="str">
            <v>Higher Education General</v>
          </cell>
          <cell r="S298" t="str">
            <v>Online</v>
          </cell>
          <cell r="T298" t="str">
            <v>E-only title</v>
          </cell>
          <cell r="W298" t="str">
            <v>Yes</v>
          </cell>
          <cell r="X298" t="str">
            <v>Full Collection</v>
          </cell>
          <cell r="Y298" t="str">
            <v/>
          </cell>
          <cell r="Z298" t="str">
            <v>SSH Collection</v>
          </cell>
          <cell r="AA298" t="str">
            <v/>
          </cell>
          <cell r="AB298" t="str">
            <v/>
          </cell>
          <cell r="AC298" t="str">
            <v>R4L Collection</v>
          </cell>
          <cell r="AD298" t="str">
            <v>28</v>
          </cell>
          <cell r="AE298">
            <v>12</v>
          </cell>
          <cell r="AF298" t="str">
            <v>2008</v>
          </cell>
          <cell r="AG298" t="str">
            <v>9</v>
          </cell>
          <cell r="AN298" t="str">
            <v>Rolling Renewal</v>
          </cell>
          <cell r="AO298" t="str">
            <v>Wiley</v>
          </cell>
        </row>
        <row r="299">
          <cell r="A299" t="str">
            <v>DAR</v>
          </cell>
          <cell r="B299" t="str">
            <v>DAR</v>
          </cell>
          <cell r="D299" t="str">
            <v>0959-5236</v>
          </cell>
          <cell r="E299" t="str">
            <v>DAR</v>
          </cell>
          <cell r="F299" t="str">
            <v>1465-3362</v>
          </cell>
          <cell r="G299" t="str">
            <v>DAR2</v>
          </cell>
          <cell r="H299" t="str">
            <v>Drug and Alcohol Review</v>
          </cell>
          <cell r="I299" t="str">
            <v>0DARP</v>
          </cell>
          <cell r="J299" t="str">
            <v>Obsolete media</v>
          </cell>
          <cell r="K299" t="str">
            <v>0DARD</v>
          </cell>
          <cell r="L299" t="str">
            <v>Current publication</v>
          </cell>
          <cell r="M299" t="str">
            <v>0DARC</v>
          </cell>
          <cell r="N299" t="str">
            <v>No</v>
          </cell>
          <cell r="O299" t="str">
            <v>10.1111/(ISSN)1465-3362</v>
          </cell>
          <cell r="P299" t="str">
            <v>https://onlinelibrary.wiley.com/journal/14653362</v>
          </cell>
          <cell r="Q299" t="str">
            <v>Nursing, Dentistry &amp; Healthcare</v>
          </cell>
          <cell r="R299" t="str">
            <v>Addiction</v>
          </cell>
          <cell r="S299" t="str">
            <v>Online</v>
          </cell>
          <cell r="T299" t="str">
            <v>E-only title</v>
          </cell>
          <cell r="U299" t="str">
            <v>Y</v>
          </cell>
          <cell r="V299" t="str">
            <v>Yes</v>
          </cell>
          <cell r="W299" t="str">
            <v>Yes</v>
          </cell>
          <cell r="X299" t="str">
            <v>Full Collection</v>
          </cell>
          <cell r="Y299" t="str">
            <v>STM Collection</v>
          </cell>
          <cell r="Z299" t="str">
            <v/>
          </cell>
          <cell r="AA299" t="str">
            <v>Medicine &amp; Nursing Collection</v>
          </cell>
          <cell r="AB299" t="str">
            <v/>
          </cell>
          <cell r="AC299" t="str">
            <v>R4L Collection</v>
          </cell>
          <cell r="AD299" t="str">
            <v>45</v>
          </cell>
          <cell r="AE299">
            <v>7</v>
          </cell>
          <cell r="AF299" t="str">
            <v>1997</v>
          </cell>
          <cell r="AG299" t="str">
            <v>16</v>
          </cell>
          <cell r="AH299" t="str">
            <v>1982</v>
          </cell>
          <cell r="AI299" t="str">
            <v>1</v>
          </cell>
          <cell r="AJ299" t="str">
            <v>1</v>
          </cell>
          <cell r="AK299" t="str">
            <v>1996</v>
          </cell>
          <cell r="AL299" t="str">
            <v>15</v>
          </cell>
          <cell r="AM299" t="str">
            <v>4</v>
          </cell>
          <cell r="AN299" t="str">
            <v>Calendar Year</v>
          </cell>
          <cell r="AO299" t="str">
            <v>Australasian Professional Society on Alcohol and other Drugs</v>
          </cell>
        </row>
        <row r="300">
          <cell r="A300" t="str">
            <v>DC</v>
          </cell>
          <cell r="B300" t="str">
            <v>DC</v>
          </cell>
          <cell r="D300" t="str">
            <v>8755-1039</v>
          </cell>
          <cell r="E300" t="str">
            <v>DC</v>
          </cell>
          <cell r="F300" t="str">
            <v>1097-0339</v>
          </cell>
          <cell r="G300" t="str">
            <v>DC2</v>
          </cell>
          <cell r="H300" t="str">
            <v>Diagnostic Cytopathology</v>
          </cell>
          <cell r="I300" t="str">
            <v>00DCP</v>
          </cell>
          <cell r="J300" t="str">
            <v>Current publication</v>
          </cell>
          <cell r="K300" t="str">
            <v>00DCD</v>
          </cell>
          <cell r="L300" t="str">
            <v>Current publication</v>
          </cell>
          <cell r="M300" t="str">
            <v>00DCC</v>
          </cell>
          <cell r="N300" t="str">
            <v>No</v>
          </cell>
          <cell r="O300" t="str">
            <v>10.1002/(ISSN)1097-0339</v>
          </cell>
          <cell r="P300" t="str">
            <v>https://onlinelibrary.wiley.com/journal/10970339</v>
          </cell>
          <cell r="Q300" t="str">
            <v>Medicine</v>
          </cell>
          <cell r="R300" t="str">
            <v>Pathology</v>
          </cell>
          <cell r="S300" t="str">
            <v>Both</v>
          </cell>
          <cell r="U300" t="str">
            <v>Y</v>
          </cell>
          <cell r="V300" t="str">
            <v>Yes</v>
          </cell>
          <cell r="W300" t="str">
            <v>Yes</v>
          </cell>
          <cell r="X300" t="str">
            <v>Full Collection</v>
          </cell>
          <cell r="Y300" t="str">
            <v>STM Collection</v>
          </cell>
          <cell r="Z300" t="str">
            <v/>
          </cell>
          <cell r="AA300" t="str">
            <v>Medicine &amp; Nursing Collection</v>
          </cell>
          <cell r="AB300" t="str">
            <v/>
          </cell>
          <cell r="AC300" t="str">
            <v>R4L Collection</v>
          </cell>
          <cell r="AD300" t="str">
            <v>54</v>
          </cell>
          <cell r="AE300">
            <v>12</v>
          </cell>
          <cell r="AF300" t="str">
            <v>1996</v>
          </cell>
          <cell r="AG300" t="str">
            <v>14</v>
          </cell>
          <cell r="AH300" t="str">
            <v>1985</v>
          </cell>
          <cell r="AI300" t="str">
            <v>1</v>
          </cell>
          <cell r="AJ300" t="str">
            <v>1</v>
          </cell>
          <cell r="AK300" t="str">
            <v>1995</v>
          </cell>
          <cell r="AL300" t="str">
            <v>13</v>
          </cell>
          <cell r="AM300" t="str">
            <v>5</v>
          </cell>
          <cell r="AN300" t="str">
            <v>Calendar Year</v>
          </cell>
          <cell r="AO300" t="str">
            <v>Wiley</v>
          </cell>
        </row>
        <row r="301">
          <cell r="A301" t="str">
            <v>DCH</v>
          </cell>
          <cell r="B301" t="str">
            <v>DCH</v>
          </cell>
          <cell r="D301" t="str">
            <v>1049-3255</v>
          </cell>
          <cell r="E301" t="str">
            <v>DCH</v>
          </cell>
          <cell r="F301" t="str">
            <v>1936-4393</v>
          </cell>
          <cell r="G301" t="str">
            <v>DCH2</v>
          </cell>
          <cell r="H301" t="str">
            <v>The Department Chair</v>
          </cell>
          <cell r="I301" t="str">
            <v>0DCHP</v>
          </cell>
          <cell r="J301" t="str">
            <v>Obsolete media</v>
          </cell>
          <cell r="K301" t="str">
            <v>0DCHD</v>
          </cell>
          <cell r="L301" t="str">
            <v>Current publication</v>
          </cell>
          <cell r="M301" t="str">
            <v>0DCHC</v>
          </cell>
          <cell r="N301" t="str">
            <v>No</v>
          </cell>
          <cell r="O301" t="str">
            <v>10.1002/(ISSN)1936-4393</v>
          </cell>
          <cell r="P301" t="str">
            <v>https://onlinelibrary.wiley.com/journal/19364393</v>
          </cell>
          <cell r="Q301" t="str">
            <v>Social &amp; Behavioral Sciences</v>
          </cell>
          <cell r="R301" t="str">
            <v>Leadership, Administration &amp; Policy (Higher Education)</v>
          </cell>
          <cell r="S301" t="str">
            <v>Online</v>
          </cell>
          <cell r="T301" t="str">
            <v>E-only title</v>
          </cell>
          <cell r="W301" t="str">
            <v>Yes</v>
          </cell>
          <cell r="X301" t="str">
            <v>Full Collection</v>
          </cell>
          <cell r="Y301" t="str">
            <v/>
          </cell>
          <cell r="Z301" t="str">
            <v>SSH Collection</v>
          </cell>
          <cell r="AA301" t="str">
            <v/>
          </cell>
          <cell r="AB301" t="str">
            <v/>
          </cell>
          <cell r="AC301" t="str">
            <v>R4L Collection</v>
          </cell>
          <cell r="AD301" t="str">
            <v>37</v>
          </cell>
          <cell r="AE301">
            <v>4</v>
          </cell>
          <cell r="AF301" t="str">
            <v>2007</v>
          </cell>
          <cell r="AG301" t="str">
            <v>18</v>
          </cell>
          <cell r="AN301" t="str">
            <v>Rolling Renewal</v>
          </cell>
          <cell r="AO301" t="str">
            <v>Wiley</v>
          </cell>
        </row>
        <row r="302">
          <cell r="A302" t="str">
            <v>DDG</v>
          </cell>
          <cell r="B302" t="str">
            <v>DDG</v>
          </cell>
          <cell r="D302" t="str">
            <v>1610-0379</v>
          </cell>
          <cell r="E302" t="str">
            <v>DDG</v>
          </cell>
          <cell r="F302" t="str">
            <v>1610-0387</v>
          </cell>
          <cell r="G302" t="str">
            <v>DDG2</v>
          </cell>
          <cell r="H302" t="str">
            <v>Journal der Deutschen Dermatologischen Gesellschaft</v>
          </cell>
          <cell r="I302" t="str">
            <v>0DDGP</v>
          </cell>
          <cell r="J302" t="str">
            <v>Current publication</v>
          </cell>
          <cell r="K302" t="str">
            <v>0DDGD</v>
          </cell>
          <cell r="L302" t="str">
            <v>Current publication</v>
          </cell>
          <cell r="M302" t="str">
            <v>0DDGC</v>
          </cell>
          <cell r="N302" t="str">
            <v>No</v>
          </cell>
          <cell r="O302" t="str">
            <v>10.1111/(ISSN)1610-0387</v>
          </cell>
          <cell r="P302" t="str">
            <v>https://onlinelibrary.wiley.com/journal/16100387</v>
          </cell>
          <cell r="Q302" t="str">
            <v>Medicine</v>
          </cell>
          <cell r="R302" t="str">
            <v>Dermatology</v>
          </cell>
          <cell r="S302" t="str">
            <v>Both</v>
          </cell>
          <cell r="U302" t="str">
            <v>Y</v>
          </cell>
          <cell r="W302" t="str">
            <v>Yes</v>
          </cell>
          <cell r="X302" t="str">
            <v>Full Collection</v>
          </cell>
          <cell r="Y302" t="str">
            <v>STM Collection</v>
          </cell>
          <cell r="Z302" t="str">
            <v/>
          </cell>
          <cell r="AA302" t="str">
            <v>Medicine &amp; Nursing Collection</v>
          </cell>
          <cell r="AB302" t="str">
            <v/>
          </cell>
          <cell r="AC302" t="str">
            <v>R4L Collection</v>
          </cell>
          <cell r="AD302" t="str">
            <v>24</v>
          </cell>
          <cell r="AE302">
            <v>12</v>
          </cell>
          <cell r="AF302">
            <v>2002</v>
          </cell>
          <cell r="AG302" t="str">
            <v>1</v>
          </cell>
          <cell r="AN302" t="str">
            <v>Calendar Year</v>
          </cell>
          <cell r="AO302" t="str">
            <v>Deutsche Dermatologische Gesellschaft</v>
          </cell>
        </row>
        <row r="303">
          <cell r="A303" t="str">
            <v>DDR</v>
          </cell>
          <cell r="B303" t="str">
            <v>DDR</v>
          </cell>
          <cell r="D303" t="str">
            <v>0272-4391</v>
          </cell>
          <cell r="E303" t="str">
            <v>DDR</v>
          </cell>
          <cell r="F303" t="str">
            <v>1098-2299</v>
          </cell>
          <cell r="G303" t="str">
            <v>DDR2</v>
          </cell>
          <cell r="H303" t="str">
            <v>Drug Development Research</v>
          </cell>
          <cell r="I303" t="str">
            <v>0DDRP</v>
          </cell>
          <cell r="J303" t="str">
            <v>Obsolete media</v>
          </cell>
          <cell r="K303" t="str">
            <v>0DDRD</v>
          </cell>
          <cell r="L303" t="str">
            <v>Current publication</v>
          </cell>
          <cell r="M303" t="str">
            <v>0DDRC</v>
          </cell>
          <cell r="N303" t="str">
            <v>No</v>
          </cell>
          <cell r="O303" t="str">
            <v>10.1002/(ISSN)1098-2299</v>
          </cell>
          <cell r="P303" t="str">
            <v>https://analyticalsciencejournals.onlinelibrary.wiley.com/journal/10982299</v>
          </cell>
          <cell r="Q303" t="str">
            <v>Medicine</v>
          </cell>
          <cell r="R303" t="str">
            <v>Pharmacology &amp; Pharmaceutical Medicine</v>
          </cell>
          <cell r="S303" t="str">
            <v>Online</v>
          </cell>
          <cell r="T303" t="str">
            <v>E-only title</v>
          </cell>
          <cell r="U303" t="str">
            <v>Y</v>
          </cell>
          <cell r="V303" t="str">
            <v>Yes</v>
          </cell>
          <cell r="W303" t="str">
            <v>Yes</v>
          </cell>
          <cell r="X303" t="str">
            <v>Full Collection</v>
          </cell>
          <cell r="Y303" t="str">
            <v>STM Collection</v>
          </cell>
          <cell r="Z303" t="str">
            <v/>
          </cell>
          <cell r="AA303" t="str">
            <v/>
          </cell>
          <cell r="AB303" t="str">
            <v/>
          </cell>
          <cell r="AC303" t="str">
            <v>R4L Collection</v>
          </cell>
          <cell r="AD303" t="str">
            <v>87</v>
          </cell>
          <cell r="AE303">
            <v>8</v>
          </cell>
          <cell r="AF303" t="str">
            <v>1996</v>
          </cell>
          <cell r="AG303" t="str">
            <v>37</v>
          </cell>
          <cell r="AH303" t="str">
            <v>1981</v>
          </cell>
          <cell r="AI303" t="str">
            <v>1</v>
          </cell>
          <cell r="AJ303" t="str">
            <v>1</v>
          </cell>
          <cell r="AK303" t="str">
            <v>1995</v>
          </cell>
          <cell r="AL303" t="str">
            <v>36</v>
          </cell>
          <cell r="AM303" t="str">
            <v>4</v>
          </cell>
          <cell r="AN303" t="str">
            <v>Calendar Year</v>
          </cell>
          <cell r="AO303" t="str">
            <v>Wiley</v>
          </cell>
        </row>
        <row r="304">
          <cell r="A304" t="str">
            <v>DECH</v>
          </cell>
          <cell r="B304" t="str">
            <v>DECH</v>
          </cell>
          <cell r="D304" t="str">
            <v>0012-155X</v>
          </cell>
          <cell r="E304" t="str">
            <v>DECH</v>
          </cell>
          <cell r="F304" t="str">
            <v>1467-7660</v>
          </cell>
          <cell r="G304" t="str">
            <v>DEC3</v>
          </cell>
          <cell r="H304" t="str">
            <v>Development and Change</v>
          </cell>
          <cell r="I304" t="str">
            <v>DECHP</v>
          </cell>
          <cell r="J304" t="str">
            <v>To be Obsolete media</v>
          </cell>
          <cell r="K304" t="str">
            <v>DECHD</v>
          </cell>
          <cell r="L304" t="str">
            <v>Current publication</v>
          </cell>
          <cell r="M304" t="str">
            <v>DECHC</v>
          </cell>
          <cell r="N304" t="str">
            <v>No</v>
          </cell>
          <cell r="O304" t="str">
            <v>10.1111/(ISSN)1467-7660</v>
          </cell>
          <cell r="P304" t="str">
            <v>https://onlinelibrary.wiley.com/journal/14677660</v>
          </cell>
          <cell r="Q304" t="str">
            <v>Social &amp; Behavioral Sciences</v>
          </cell>
          <cell r="R304" t="str">
            <v>General &amp; Introductory Development Studies</v>
          </cell>
          <cell r="S304" t="str">
            <v>Online</v>
          </cell>
          <cell r="T304" t="str">
            <v>E-only title</v>
          </cell>
          <cell r="U304" t="str">
            <v>Y</v>
          </cell>
          <cell r="V304" t="str">
            <v>Yes</v>
          </cell>
          <cell r="W304" t="str">
            <v>Yes</v>
          </cell>
          <cell r="X304" t="str">
            <v>Full Collection</v>
          </cell>
          <cell r="Y304" t="str">
            <v/>
          </cell>
          <cell r="Z304" t="str">
            <v>SSH Collection</v>
          </cell>
          <cell r="AA304" t="str">
            <v/>
          </cell>
          <cell r="AB304" t="str">
            <v/>
          </cell>
          <cell r="AC304" t="str">
            <v>R4L Collection</v>
          </cell>
          <cell r="AD304" t="str">
            <v>57</v>
          </cell>
          <cell r="AE304">
            <v>6</v>
          </cell>
          <cell r="AF304" t="str">
            <v>1997</v>
          </cell>
          <cell r="AG304" t="str">
            <v>28</v>
          </cell>
          <cell r="AH304" t="str">
            <v>1970</v>
          </cell>
          <cell r="AI304" t="str">
            <v>1</v>
          </cell>
          <cell r="AJ304" t="str">
            <v>1</v>
          </cell>
          <cell r="AK304" t="str">
            <v>1996</v>
          </cell>
          <cell r="AL304" t="str">
            <v>27</v>
          </cell>
          <cell r="AM304" t="str">
            <v>4</v>
          </cell>
          <cell r="AN304" t="str">
            <v>Calendar Year</v>
          </cell>
          <cell r="AO304" t="str">
            <v>Institute of Social Studies</v>
          </cell>
        </row>
        <row r="305">
          <cell r="A305" t="str">
            <v>DECI</v>
          </cell>
          <cell r="B305" t="str">
            <v>DECI</v>
          </cell>
          <cell r="C305" t="str">
            <v>MJ0076</v>
          </cell>
          <cell r="D305" t="str">
            <v>0011-7315</v>
          </cell>
          <cell r="E305" t="str">
            <v>DECI</v>
          </cell>
          <cell r="F305" t="str">
            <v>1540-5915</v>
          </cell>
          <cell r="G305" t="str">
            <v>DEC4</v>
          </cell>
          <cell r="H305" t="str">
            <v>Decision Sciences</v>
          </cell>
          <cell r="I305" t="str">
            <v>DECIP</v>
          </cell>
          <cell r="J305" t="str">
            <v>Obsolete media</v>
          </cell>
          <cell r="K305" t="str">
            <v>DECID</v>
          </cell>
          <cell r="L305" t="str">
            <v>Current publication</v>
          </cell>
          <cell r="N305" t="str">
            <v>No</v>
          </cell>
          <cell r="O305" t="str">
            <v>10.1111/(ISSN)1540-5915</v>
          </cell>
          <cell r="P305" t="str">
            <v>https://onlinelibrary.wiley.com/journal/15405915</v>
          </cell>
          <cell r="Q305" t="str">
            <v>Business, Economics, Finance &amp; Accounting</v>
          </cell>
          <cell r="R305" t="str">
            <v>Decision Sciences</v>
          </cell>
          <cell r="S305" t="str">
            <v>Online</v>
          </cell>
          <cell r="T305" t="str">
            <v>E-only title</v>
          </cell>
          <cell r="U305" t="str">
            <v>Y</v>
          </cell>
          <cell r="V305" t="str">
            <v>Yes</v>
          </cell>
          <cell r="W305" t="str">
            <v>Yes</v>
          </cell>
          <cell r="X305" t="str">
            <v>Full Collection</v>
          </cell>
          <cell r="Y305" t="str">
            <v/>
          </cell>
          <cell r="Z305" t="str">
            <v>SSH Collection</v>
          </cell>
          <cell r="AA305" t="str">
            <v/>
          </cell>
          <cell r="AB305" t="str">
            <v/>
          </cell>
          <cell r="AC305" t="str">
            <v>R4L Collection</v>
          </cell>
          <cell r="AD305" t="str">
            <v>57</v>
          </cell>
          <cell r="AE305">
            <v>6</v>
          </cell>
          <cell r="AF305" t="str">
            <v>1997</v>
          </cell>
          <cell r="AG305" t="str">
            <v>28</v>
          </cell>
          <cell r="AH305" t="str">
            <v>1970</v>
          </cell>
          <cell r="AI305" t="str">
            <v>1</v>
          </cell>
          <cell r="AJ305" t="str">
            <v>1-2</v>
          </cell>
          <cell r="AK305" t="str">
            <v>1996</v>
          </cell>
          <cell r="AL305" t="str">
            <v>27</v>
          </cell>
          <cell r="AM305" t="str">
            <v>4</v>
          </cell>
          <cell r="AN305" t="str">
            <v>Calendar Year</v>
          </cell>
          <cell r="AO305" t="str">
            <v>Decision Sciences Institute</v>
          </cell>
        </row>
        <row r="306">
          <cell r="A306" t="str">
            <v>DEN</v>
          </cell>
          <cell r="B306" t="str">
            <v>DEN</v>
          </cell>
          <cell r="D306" t="str">
            <v>0915-5635</v>
          </cell>
          <cell r="E306" t="str">
            <v>DEN</v>
          </cell>
          <cell r="F306" t="str">
            <v>1443-1661</v>
          </cell>
          <cell r="G306" t="str">
            <v>DEN2</v>
          </cell>
          <cell r="H306" t="str">
            <v>Digestive Endoscopy</v>
          </cell>
          <cell r="I306" t="str">
            <v>0DENP</v>
          </cell>
          <cell r="J306" t="str">
            <v>Obsolete media</v>
          </cell>
          <cell r="K306" t="str">
            <v>0DEND</v>
          </cell>
          <cell r="L306" t="str">
            <v>Current publication</v>
          </cell>
          <cell r="M306" t="str">
            <v>0DENC</v>
          </cell>
          <cell r="N306" t="str">
            <v>No</v>
          </cell>
          <cell r="O306" t="str">
            <v>10.1111/(ISSN)1443-1661</v>
          </cell>
          <cell r="P306" t="str">
            <v>https://onlinelibrary.wiley.com/journal/14431661</v>
          </cell>
          <cell r="Q306" t="str">
            <v>Medicine</v>
          </cell>
          <cell r="R306" t="str">
            <v>Endoscopy</v>
          </cell>
          <cell r="S306" t="str">
            <v>Online</v>
          </cell>
          <cell r="T306" t="str">
            <v>E-only title</v>
          </cell>
          <cell r="U306" t="str">
            <v>Y</v>
          </cell>
          <cell r="V306" t="str">
            <v>Yes</v>
          </cell>
          <cell r="W306" t="str">
            <v>Yes</v>
          </cell>
          <cell r="X306" t="str">
            <v>Full Collection</v>
          </cell>
          <cell r="Y306" t="str">
            <v>STM Collection</v>
          </cell>
          <cell r="Z306" t="str">
            <v/>
          </cell>
          <cell r="AA306" t="str">
            <v>Medicine &amp; Nursing Collection</v>
          </cell>
          <cell r="AB306" t="str">
            <v/>
          </cell>
          <cell r="AC306" t="str">
            <v>R4L Collection</v>
          </cell>
          <cell r="AD306" t="str">
            <v>38</v>
          </cell>
          <cell r="AE306">
            <v>12</v>
          </cell>
          <cell r="AF306" t="str">
            <v>1997</v>
          </cell>
          <cell r="AG306" t="str">
            <v>9</v>
          </cell>
          <cell r="AH306" t="str">
            <v>1989</v>
          </cell>
          <cell r="AI306" t="str">
            <v>1</v>
          </cell>
          <cell r="AJ306" t="str">
            <v>1</v>
          </cell>
          <cell r="AK306" t="str">
            <v>1996</v>
          </cell>
          <cell r="AL306" t="str">
            <v>8</v>
          </cell>
          <cell r="AM306" t="str">
            <v>4</v>
          </cell>
          <cell r="AN306" t="str">
            <v>Calendar Year</v>
          </cell>
          <cell r="AO306" t="str">
            <v>Japan Gastroenterological Endoscopy Society</v>
          </cell>
        </row>
        <row r="307">
          <cell r="A307" t="str">
            <v>DER2</v>
          </cell>
          <cell r="B307" t="str">
            <v>DER2</v>
          </cell>
          <cell r="D307" t="str">
            <v>-</v>
          </cell>
          <cell r="F307" t="str">
            <v>2637-7489</v>
          </cell>
          <cell r="G307" t="str">
            <v>DER2</v>
          </cell>
          <cell r="H307" t="str">
            <v>Dermatological Reviews</v>
          </cell>
          <cell r="K307" t="str">
            <v>DER2D</v>
          </cell>
          <cell r="L307" t="str">
            <v>Current publication</v>
          </cell>
          <cell r="M307" t="str">
            <v>N/A</v>
          </cell>
          <cell r="N307" t="str">
            <v>FTE Small</v>
          </cell>
          <cell r="O307" t="str">
            <v>10.1002/(ISSN)2637-7489</v>
          </cell>
          <cell r="P307" t="str">
            <v>https://onlinelibrary.wiley.com/journal/26377489</v>
          </cell>
          <cell r="Q307" t="str">
            <v>Medicine</v>
          </cell>
          <cell r="R307" t="str">
            <v>Dermatology</v>
          </cell>
          <cell r="S307" t="str">
            <v>Online</v>
          </cell>
          <cell r="T307" t="str">
            <v>E-only title</v>
          </cell>
          <cell r="U307" t="str">
            <v>Y</v>
          </cell>
          <cell r="W307" t="str">
            <v>Yes</v>
          </cell>
          <cell r="X307" t="str">
            <v>Full Collection</v>
          </cell>
          <cell r="Y307" t="str">
            <v>STM Collection</v>
          </cell>
          <cell r="AA307" t="str">
            <v>Medicine &amp; Nursing Collection</v>
          </cell>
          <cell r="AC307" t="str">
            <v>R4L Collection</v>
          </cell>
          <cell r="AD307" t="str">
            <v>7</v>
          </cell>
          <cell r="AE307">
            <v>6</v>
          </cell>
          <cell r="AF307" t="str">
            <v>2019</v>
          </cell>
          <cell r="AG307" t="str">
            <v>1</v>
          </cell>
          <cell r="AN307" t="str">
            <v>Calendar Year</v>
          </cell>
          <cell r="AO307" t="str">
            <v>Wiley</v>
          </cell>
        </row>
        <row r="308">
          <cell r="A308" t="str">
            <v>DESC</v>
          </cell>
          <cell r="B308" t="str">
            <v>DESC</v>
          </cell>
          <cell r="D308" t="str">
            <v>1363-755X</v>
          </cell>
          <cell r="E308" t="str">
            <v>DESC</v>
          </cell>
          <cell r="F308" t="str">
            <v>1467-7687</v>
          </cell>
          <cell r="G308" t="str">
            <v>DES3</v>
          </cell>
          <cell r="H308" t="str">
            <v>Developmental Science</v>
          </cell>
          <cell r="I308" t="str">
            <v>DESCP</v>
          </cell>
          <cell r="J308" t="str">
            <v>Obsolete media</v>
          </cell>
          <cell r="K308" t="str">
            <v>DESCD</v>
          </cell>
          <cell r="L308" t="str">
            <v>Current publication</v>
          </cell>
          <cell r="N308" t="str">
            <v>No</v>
          </cell>
          <cell r="O308" t="str">
            <v>10.1111/(ISSN)1467-7687</v>
          </cell>
          <cell r="P308" t="str">
            <v>https://onlinelibrary.wiley.com/journal/14677687</v>
          </cell>
          <cell r="Q308" t="str">
            <v>Psychology</v>
          </cell>
          <cell r="R308" t="str">
            <v>Developmental Psychology</v>
          </cell>
          <cell r="S308" t="str">
            <v>Online</v>
          </cell>
          <cell r="T308" t="str">
            <v>E-only title</v>
          </cell>
          <cell r="U308" t="str">
            <v>Y</v>
          </cell>
          <cell r="V308" t="str">
            <v>Yes</v>
          </cell>
          <cell r="W308" t="str">
            <v>Yes</v>
          </cell>
          <cell r="X308" t="str">
            <v>Full Collection</v>
          </cell>
          <cell r="Y308" t="str">
            <v/>
          </cell>
          <cell r="Z308" t="str">
            <v>SSH Collection</v>
          </cell>
          <cell r="AA308" t="str">
            <v>Medicine &amp; Nursing Collection</v>
          </cell>
          <cell r="AB308" t="str">
            <v/>
          </cell>
          <cell r="AC308" t="str">
            <v>R4L Collection</v>
          </cell>
          <cell r="AD308" t="str">
            <v>29</v>
          </cell>
          <cell r="AE308">
            <v>6</v>
          </cell>
          <cell r="AF308" t="str">
            <v>1998</v>
          </cell>
          <cell r="AG308" t="str">
            <v>1</v>
          </cell>
          <cell r="AN308" t="str">
            <v>Calendar Year</v>
          </cell>
          <cell r="AO308" t="str">
            <v>Wiley</v>
          </cell>
        </row>
        <row r="309">
          <cell r="A309" t="str">
            <v>DEV</v>
          </cell>
          <cell r="B309" t="str">
            <v>DEV</v>
          </cell>
          <cell r="D309" t="str">
            <v>0012-1630</v>
          </cell>
          <cell r="E309" t="str">
            <v>DEV</v>
          </cell>
          <cell r="F309" t="str">
            <v>1098-2302</v>
          </cell>
          <cell r="G309" t="str">
            <v>DEV2</v>
          </cell>
          <cell r="H309" t="str">
            <v>Developmental Psychobiology</v>
          </cell>
          <cell r="I309" t="str">
            <v>0DEVP</v>
          </cell>
          <cell r="J309" t="str">
            <v>Obsolete media</v>
          </cell>
          <cell r="K309" t="str">
            <v>0DEVD</v>
          </cell>
          <cell r="L309" t="str">
            <v>Current publication</v>
          </cell>
          <cell r="N309" t="str">
            <v>No</v>
          </cell>
          <cell r="O309" t="str">
            <v>10.1002/(ISSN)1098-2302</v>
          </cell>
          <cell r="P309" t="str">
            <v>https://onlinelibrary.wiley.com/journal/10982302</v>
          </cell>
          <cell r="Q309" t="str">
            <v>Psychology</v>
          </cell>
          <cell r="R309" t="str">
            <v>Developmental Psychology</v>
          </cell>
          <cell r="S309" t="str">
            <v>Online</v>
          </cell>
          <cell r="T309" t="str">
            <v>E-only title</v>
          </cell>
          <cell r="U309" t="str">
            <v>Y</v>
          </cell>
          <cell r="V309" t="str">
            <v>Yes</v>
          </cell>
          <cell r="W309" t="str">
            <v>Yes</v>
          </cell>
          <cell r="X309" t="str">
            <v>Full Collection</v>
          </cell>
          <cell r="Y309" t="str">
            <v>STM Collection</v>
          </cell>
          <cell r="Z309" t="str">
            <v/>
          </cell>
          <cell r="AA309" t="str">
            <v/>
          </cell>
          <cell r="AB309" t="str">
            <v/>
          </cell>
          <cell r="AC309" t="str">
            <v>R4L Collection</v>
          </cell>
          <cell r="AD309" t="str">
            <v>68</v>
          </cell>
          <cell r="AE309">
            <v>6</v>
          </cell>
          <cell r="AF309" t="str">
            <v>1996</v>
          </cell>
          <cell r="AG309" t="str">
            <v>29</v>
          </cell>
          <cell r="AH309" t="str">
            <v>1968</v>
          </cell>
          <cell r="AI309" t="str">
            <v>1</v>
          </cell>
          <cell r="AJ309" t="str">
            <v>1</v>
          </cell>
          <cell r="AK309" t="str">
            <v>1995</v>
          </cell>
          <cell r="AL309" t="str">
            <v>28</v>
          </cell>
          <cell r="AM309" t="str">
            <v>8</v>
          </cell>
          <cell r="AN309" t="str">
            <v>Calendar Year</v>
          </cell>
          <cell r="AO309" t="str">
            <v>Wiley</v>
          </cell>
        </row>
        <row r="310">
          <cell r="A310" t="str">
            <v>DEVE</v>
          </cell>
          <cell r="B310" t="str">
            <v>DEVE</v>
          </cell>
          <cell r="D310" t="str">
            <v>0012-1533</v>
          </cell>
          <cell r="E310" t="str">
            <v>DEVE</v>
          </cell>
          <cell r="F310" t="str">
            <v>1746-1049</v>
          </cell>
          <cell r="G310" t="str">
            <v>DEV3</v>
          </cell>
          <cell r="H310" t="str">
            <v>The Developing Economies</v>
          </cell>
          <cell r="I310" t="str">
            <v>DEVEP</v>
          </cell>
          <cell r="J310" t="str">
            <v>Current publication</v>
          </cell>
          <cell r="K310" t="str">
            <v>DEVED</v>
          </cell>
          <cell r="L310" t="str">
            <v>Current publication</v>
          </cell>
          <cell r="M310" t="str">
            <v>DEVEC</v>
          </cell>
          <cell r="N310" t="str">
            <v>No</v>
          </cell>
          <cell r="O310" t="str">
            <v>10.1111/(ISSN)1746-1049</v>
          </cell>
          <cell r="P310" t="str">
            <v>https://onlinelibrary.wiley.com/journal/17461049</v>
          </cell>
          <cell r="Q310" t="str">
            <v>Business, Economics, Finance &amp; Accounting</v>
          </cell>
          <cell r="R310" t="str">
            <v>Economic Development</v>
          </cell>
          <cell r="S310" t="str">
            <v>Both</v>
          </cell>
          <cell r="U310" t="str">
            <v>Y</v>
          </cell>
          <cell r="W310" t="str">
            <v>Yes</v>
          </cell>
          <cell r="X310" t="str">
            <v>Full Collection</v>
          </cell>
          <cell r="Y310" t="str">
            <v/>
          </cell>
          <cell r="Z310" t="str">
            <v>SSH Collection</v>
          </cell>
          <cell r="AA310" t="str">
            <v/>
          </cell>
          <cell r="AB310" t="str">
            <v/>
          </cell>
          <cell r="AC310" t="str">
            <v>R4L Collection</v>
          </cell>
          <cell r="AD310" t="str">
            <v>64</v>
          </cell>
          <cell r="AE310">
            <v>4</v>
          </cell>
          <cell r="AF310" t="str">
            <v>1997</v>
          </cell>
          <cell r="AG310" t="str">
            <v>35</v>
          </cell>
          <cell r="AH310" t="str">
            <v>1962</v>
          </cell>
          <cell r="AI310" t="str">
            <v>1</v>
          </cell>
          <cell r="AK310" t="str">
            <v>1996</v>
          </cell>
          <cell r="AN310" t="str">
            <v>Calendar Year</v>
          </cell>
          <cell r="AO310" t="str">
            <v>Institute of Developing Economies</v>
          </cell>
        </row>
        <row r="311">
          <cell r="A311" t="str">
            <v>DEWB</v>
          </cell>
          <cell r="B311" t="str">
            <v>DEWB</v>
          </cell>
          <cell r="D311" t="str">
            <v>1471-8731</v>
          </cell>
          <cell r="E311" t="str">
            <v>DEWB</v>
          </cell>
          <cell r="F311" t="str">
            <v>1471-8847</v>
          </cell>
          <cell r="G311" t="str">
            <v>DEW3</v>
          </cell>
          <cell r="H311" t="str">
            <v>Developing World Bioethics</v>
          </cell>
          <cell r="I311" t="str">
            <v>DEWBP</v>
          </cell>
          <cell r="J311" t="str">
            <v>Current publication</v>
          </cell>
          <cell r="K311" t="str">
            <v>DEWBD</v>
          </cell>
          <cell r="L311" t="str">
            <v>Current publication</v>
          </cell>
          <cell r="N311" t="str">
            <v>No</v>
          </cell>
          <cell r="O311" t="str">
            <v>10.1111/(ISSN)1471-8847</v>
          </cell>
          <cell r="P311" t="str">
            <v>https://onlinelibrary.wiley.com/journal/14718847</v>
          </cell>
          <cell r="Q311" t="str">
            <v>Humanities</v>
          </cell>
          <cell r="R311" t="str">
            <v>Bioethics &amp; Medical Ethics</v>
          </cell>
          <cell r="S311" t="str">
            <v>Both</v>
          </cell>
          <cell r="T311" t="str">
            <v>Free title on a bundle</v>
          </cell>
          <cell r="U311" t="str">
            <v>Y</v>
          </cell>
          <cell r="V311" t="str">
            <v>Yes</v>
          </cell>
          <cell r="W311" t="str">
            <v>Yes</v>
          </cell>
          <cell r="X311" t="str">
            <v>Full Collection</v>
          </cell>
          <cell r="Y311" t="str">
            <v/>
          </cell>
          <cell r="Z311" t="str">
            <v>SSH Collection</v>
          </cell>
          <cell r="AA311" t="str">
            <v>Medicine &amp; Nursing Collection</v>
          </cell>
          <cell r="AB311" t="str">
            <v/>
          </cell>
          <cell r="AC311" t="str">
            <v>R4L Collection</v>
          </cell>
          <cell r="AD311" t="str">
            <v>26</v>
          </cell>
          <cell r="AE311">
            <v>4</v>
          </cell>
          <cell r="AF311" t="str">
            <v>2001</v>
          </cell>
          <cell r="AG311" t="str">
            <v>1</v>
          </cell>
          <cell r="AN311" t="str">
            <v>Calendar Year</v>
          </cell>
          <cell r="AO311" t="str">
            <v>Wiley</v>
          </cell>
        </row>
        <row r="312">
          <cell r="A312" t="str">
            <v>DGD</v>
          </cell>
          <cell r="B312" t="str">
            <v>DGD</v>
          </cell>
          <cell r="D312" t="str">
            <v>0012-1592</v>
          </cell>
          <cell r="E312" t="str">
            <v>DGD</v>
          </cell>
          <cell r="F312" t="str">
            <v>1440-169X</v>
          </cell>
          <cell r="G312" t="str">
            <v>DGD2</v>
          </cell>
          <cell r="H312" t="str">
            <v>Development, Growth &amp; Differentiation</v>
          </cell>
          <cell r="I312" t="str">
            <v>0DGDP</v>
          </cell>
          <cell r="J312" t="str">
            <v>Obsolete media</v>
          </cell>
          <cell r="K312" t="str">
            <v>0DGDD</v>
          </cell>
          <cell r="L312" t="str">
            <v>Current publication</v>
          </cell>
          <cell r="N312" t="str">
            <v>No</v>
          </cell>
          <cell r="O312" t="str">
            <v>10.1111/(ISSN)1440-169X</v>
          </cell>
          <cell r="P312" t="str">
            <v>https://onlinelibrary.wiley.com/journal/1440169X</v>
          </cell>
          <cell r="Q312" t="str">
            <v>Life Sciences</v>
          </cell>
          <cell r="R312" t="str">
            <v>Developmental Biology</v>
          </cell>
          <cell r="S312" t="str">
            <v>Online</v>
          </cell>
          <cell r="T312" t="str">
            <v>E-only title</v>
          </cell>
          <cell r="U312" t="str">
            <v>Y</v>
          </cell>
          <cell r="V312" t="str">
            <v>Yes</v>
          </cell>
          <cell r="W312" t="str">
            <v>Yes</v>
          </cell>
          <cell r="X312" t="str">
            <v>Full Collection</v>
          </cell>
          <cell r="Y312" t="str">
            <v>STM Collection</v>
          </cell>
          <cell r="Z312" t="str">
            <v/>
          </cell>
          <cell r="AA312" t="str">
            <v/>
          </cell>
          <cell r="AB312" t="str">
            <v/>
          </cell>
          <cell r="AC312" t="str">
            <v>R4L Collection</v>
          </cell>
          <cell r="AD312" t="str">
            <v>68</v>
          </cell>
          <cell r="AE312">
            <v>9</v>
          </cell>
          <cell r="AF312" t="str">
            <v>1997</v>
          </cell>
          <cell r="AG312" t="str">
            <v>39</v>
          </cell>
          <cell r="AN312" t="str">
            <v>Calendar Year</v>
          </cell>
          <cell r="AO312" t="str">
            <v>Japanese Society of Developmental Biologists</v>
          </cell>
        </row>
        <row r="313">
          <cell r="A313" t="str">
            <v>DHE</v>
          </cell>
          <cell r="B313" t="str">
            <v>DHE</v>
          </cell>
          <cell r="D313" t="str">
            <v>1086-1335</v>
          </cell>
          <cell r="E313" t="str">
            <v>DHE</v>
          </cell>
          <cell r="F313" t="str">
            <v>1943-8001</v>
          </cell>
          <cell r="G313" t="str">
            <v>DHE3</v>
          </cell>
          <cell r="H313" t="str">
            <v>Disability Compliance for Higher Education</v>
          </cell>
          <cell r="I313" t="str">
            <v>0DHEP</v>
          </cell>
          <cell r="J313" t="str">
            <v>Obsolete media</v>
          </cell>
          <cell r="K313" t="str">
            <v>0DHED</v>
          </cell>
          <cell r="L313" t="str">
            <v>Current publication</v>
          </cell>
          <cell r="M313" t="str">
            <v>0DHEC</v>
          </cell>
          <cell r="N313" t="str">
            <v>No</v>
          </cell>
          <cell r="O313" t="str">
            <v>10.1002/(ISSN)1943-8001</v>
          </cell>
          <cell r="P313" t="str">
            <v>https://onlinelibrary.wiley.com/journal/19438001</v>
          </cell>
          <cell r="Q313" t="str">
            <v>Social &amp; Behavioral Sciences</v>
          </cell>
          <cell r="R313" t="str">
            <v>Higher Education General</v>
          </cell>
          <cell r="S313" t="str">
            <v>Online</v>
          </cell>
          <cell r="T313" t="str">
            <v>E-only title</v>
          </cell>
          <cell r="W313" t="str">
            <v>Yes</v>
          </cell>
          <cell r="X313" t="str">
            <v>Full Collection</v>
          </cell>
          <cell r="Y313" t="str">
            <v/>
          </cell>
          <cell r="Z313" t="str">
            <v>SSH Collection</v>
          </cell>
          <cell r="AA313" t="str">
            <v/>
          </cell>
          <cell r="AB313" t="str">
            <v/>
          </cell>
          <cell r="AC313" t="str">
            <v>R4L Collection</v>
          </cell>
          <cell r="AD313" t="str">
            <v>31</v>
          </cell>
          <cell r="AE313">
            <v>12</v>
          </cell>
          <cell r="AF313" t="str">
            <v>2008</v>
          </cell>
          <cell r="AG313" t="str">
            <v>13</v>
          </cell>
          <cell r="AN313" t="str">
            <v>Rolling Renewal</v>
          </cell>
          <cell r="AO313" t="str">
            <v>Wiley</v>
          </cell>
        </row>
        <row r="314">
          <cell r="A314" t="str">
            <v>DIAL</v>
          </cell>
          <cell r="B314" t="str">
            <v>DIAL</v>
          </cell>
          <cell r="D314" t="str">
            <v>0012-2033</v>
          </cell>
          <cell r="E314" t="str">
            <v>DIAL</v>
          </cell>
          <cell r="F314" t="str">
            <v>1540-6385</v>
          </cell>
          <cell r="G314" t="str">
            <v>DIA3</v>
          </cell>
          <cell r="H314" t="str">
            <v>Dialog</v>
          </cell>
          <cell r="I314" t="str">
            <v>DIALP</v>
          </cell>
          <cell r="J314" t="str">
            <v>Current publication</v>
          </cell>
          <cell r="K314" t="str">
            <v>DIALD</v>
          </cell>
          <cell r="L314" t="str">
            <v>Current publication</v>
          </cell>
          <cell r="M314" t="str">
            <v>DIALC</v>
          </cell>
          <cell r="N314" t="str">
            <v>No</v>
          </cell>
          <cell r="O314" t="str">
            <v>10.1111/(ISSN)1540-6385</v>
          </cell>
          <cell r="P314" t="str">
            <v>https://onlinelibrary.wiley.com/journal/15406385</v>
          </cell>
          <cell r="Q314" t="str">
            <v>Humanities</v>
          </cell>
          <cell r="R314" t="str">
            <v>Contemporary Theology</v>
          </cell>
          <cell r="S314" t="str">
            <v>Both</v>
          </cell>
          <cell r="U314" t="str">
            <v>Y</v>
          </cell>
          <cell r="V314" t="str">
            <v>Yes</v>
          </cell>
          <cell r="W314" t="str">
            <v>Yes</v>
          </cell>
          <cell r="X314" t="str">
            <v>Full Collection</v>
          </cell>
          <cell r="Y314" t="str">
            <v/>
          </cell>
          <cell r="Z314" t="str">
            <v>SSH Collection</v>
          </cell>
          <cell r="AA314" t="str">
            <v/>
          </cell>
          <cell r="AB314" t="str">
            <v/>
          </cell>
          <cell r="AC314" t="str">
            <v>R4L Collection</v>
          </cell>
          <cell r="AD314" t="str">
            <v>65</v>
          </cell>
          <cell r="AE314">
            <v>4</v>
          </cell>
          <cell r="AF314" t="str">
            <v>2000</v>
          </cell>
          <cell r="AG314" t="str">
            <v>39</v>
          </cell>
          <cell r="AN314" t="str">
            <v>Rolling Renewal</v>
          </cell>
          <cell r="AO314" t="str">
            <v>Wiley</v>
          </cell>
        </row>
        <row r="315">
          <cell r="A315" t="str">
            <v>DISA</v>
          </cell>
          <cell r="B315" t="str">
            <v>DISA</v>
          </cell>
          <cell r="D315" t="str">
            <v>0361-3666</v>
          </cell>
          <cell r="E315" t="str">
            <v>DISA</v>
          </cell>
          <cell r="F315" t="str">
            <v>1467-7717</v>
          </cell>
          <cell r="G315" t="str">
            <v>DIS3</v>
          </cell>
          <cell r="H315" t="str">
            <v>Disasters</v>
          </cell>
          <cell r="I315" t="str">
            <v>DISAP</v>
          </cell>
          <cell r="J315" t="str">
            <v>Obsolete media</v>
          </cell>
          <cell r="K315" t="str">
            <v>DISAD</v>
          </cell>
          <cell r="L315" t="str">
            <v>Current publication</v>
          </cell>
          <cell r="M315" t="str">
            <v>DISAC</v>
          </cell>
          <cell r="N315" t="str">
            <v>No</v>
          </cell>
          <cell r="O315" t="str">
            <v>10.1111/(ISSN)1467-7717</v>
          </cell>
          <cell r="P315" t="str">
            <v>https://onlinelibrary.wiley.com/journal/14677717</v>
          </cell>
          <cell r="Q315" t="str">
            <v>Social &amp; Behavioral Sciences</v>
          </cell>
          <cell r="R315" t="str">
            <v>General &amp; Introductory Development Studies</v>
          </cell>
          <cell r="S315" t="str">
            <v>Online</v>
          </cell>
          <cell r="T315" t="str">
            <v>E-only title</v>
          </cell>
          <cell r="U315" t="str">
            <v>Y</v>
          </cell>
          <cell r="V315" t="str">
            <v>Yes</v>
          </cell>
          <cell r="W315" t="str">
            <v>Yes</v>
          </cell>
          <cell r="X315" t="str">
            <v>Full Collection</v>
          </cell>
          <cell r="Y315" t="str">
            <v/>
          </cell>
          <cell r="Z315" t="str">
            <v>SSH Collection</v>
          </cell>
          <cell r="AA315" t="str">
            <v/>
          </cell>
          <cell r="AB315" t="str">
            <v/>
          </cell>
          <cell r="AC315" t="str">
            <v>R4L Collection</v>
          </cell>
          <cell r="AD315" t="str">
            <v>50</v>
          </cell>
          <cell r="AE315">
            <v>4</v>
          </cell>
          <cell r="AF315" t="str">
            <v>1997</v>
          </cell>
          <cell r="AG315" t="str">
            <v>21</v>
          </cell>
          <cell r="AH315" t="str">
            <v>1977</v>
          </cell>
          <cell r="AI315" t="str">
            <v>1</v>
          </cell>
          <cell r="AJ315" t="str">
            <v>1</v>
          </cell>
          <cell r="AK315" t="str">
            <v>1996</v>
          </cell>
          <cell r="AL315" t="str">
            <v>20</v>
          </cell>
          <cell r="AM315" t="str">
            <v>4</v>
          </cell>
          <cell r="AN315" t="str">
            <v>Calendar Year</v>
          </cell>
          <cell r="AO315" t="str">
            <v>ODI</v>
          </cell>
        </row>
        <row r="316">
          <cell r="A316" t="str">
            <v>DMCN</v>
          </cell>
          <cell r="B316" t="str">
            <v>DMCN</v>
          </cell>
          <cell r="D316" t="str">
            <v>0012-1622</v>
          </cell>
          <cell r="E316" t="str">
            <v>DMCN</v>
          </cell>
          <cell r="F316" t="str">
            <v>1469-8749</v>
          </cell>
          <cell r="G316" t="str">
            <v>DMC3</v>
          </cell>
          <cell r="H316" t="str">
            <v>Developmental Medicine &amp; Child Neurology</v>
          </cell>
          <cell r="I316" t="str">
            <v>DMCNP</v>
          </cell>
          <cell r="J316" t="str">
            <v>Current publication</v>
          </cell>
          <cell r="K316" t="str">
            <v>DMCND</v>
          </cell>
          <cell r="L316" t="str">
            <v>Current publication</v>
          </cell>
          <cell r="M316" t="str">
            <v>DMCNC</v>
          </cell>
          <cell r="N316" t="str">
            <v>No</v>
          </cell>
          <cell r="O316" t="str">
            <v>10.1111/(ISSN)1469-8749</v>
          </cell>
          <cell r="P316" t="str">
            <v>https://onlinelibrary.wiley.com/journal/14698749</v>
          </cell>
          <cell r="Q316" t="str">
            <v>Medicine</v>
          </cell>
          <cell r="R316" t="str">
            <v>Neurology</v>
          </cell>
          <cell r="S316" t="str">
            <v>Both</v>
          </cell>
          <cell r="U316" t="str">
            <v>Y</v>
          </cell>
          <cell r="W316" t="str">
            <v>Yes</v>
          </cell>
          <cell r="X316" t="str">
            <v>Full Collection</v>
          </cell>
          <cell r="Y316" t="str">
            <v>STM Collection</v>
          </cell>
          <cell r="Z316" t="str">
            <v/>
          </cell>
          <cell r="AA316" t="str">
            <v>Medicine &amp; Nursing Collection</v>
          </cell>
          <cell r="AB316" t="str">
            <v/>
          </cell>
          <cell r="AC316" t="str">
            <v>R4L Collection</v>
          </cell>
          <cell r="AD316" t="str">
            <v>68</v>
          </cell>
          <cell r="AE316">
            <v>12</v>
          </cell>
          <cell r="AF316" t="str">
            <v>1997</v>
          </cell>
          <cell r="AG316" t="str">
            <v>39</v>
          </cell>
          <cell r="AH316" t="str">
            <v>1958</v>
          </cell>
          <cell r="AI316" t="str">
            <v>1</v>
          </cell>
          <cell r="AJ316" t="str">
            <v>1</v>
          </cell>
          <cell r="AK316" t="str">
            <v>1996</v>
          </cell>
          <cell r="AL316" t="str">
            <v>38</v>
          </cell>
          <cell r="AM316" t="str">
            <v>12</v>
          </cell>
          <cell r="AN316" t="str">
            <v>Calendar Year</v>
          </cell>
          <cell r="AO316" t="str">
            <v>Mac Keith Press</v>
          </cell>
        </row>
        <row r="317">
          <cell r="A317" t="str">
            <v>DME</v>
          </cell>
          <cell r="B317" t="str">
            <v>DME</v>
          </cell>
          <cell r="D317" t="str">
            <v>0742-3071</v>
          </cell>
          <cell r="E317" t="str">
            <v>DME</v>
          </cell>
          <cell r="F317" t="str">
            <v>1464-5491</v>
          </cell>
          <cell r="G317" t="str">
            <v>DME2</v>
          </cell>
          <cell r="H317" t="str">
            <v>Diabetic Medicine</v>
          </cell>
          <cell r="I317" t="str">
            <v>0DMEP</v>
          </cell>
          <cell r="J317" t="str">
            <v>Obsolete media</v>
          </cell>
          <cell r="K317" t="str">
            <v>0DMED</v>
          </cell>
          <cell r="L317" t="str">
            <v>Current publication</v>
          </cell>
          <cell r="M317" t="str">
            <v>0DMEC</v>
          </cell>
          <cell r="N317" t="str">
            <v>No</v>
          </cell>
          <cell r="O317" t="str">
            <v>10.1111/(ISSN)1464-5491</v>
          </cell>
          <cell r="P317" t="str">
            <v>https://onlinelibrary.wiley.com/journal/14645491</v>
          </cell>
          <cell r="Q317" t="str">
            <v>Medicine</v>
          </cell>
          <cell r="R317" t="str">
            <v>Diabetes</v>
          </cell>
          <cell r="S317" t="str">
            <v>Online</v>
          </cell>
          <cell r="T317" t="str">
            <v>E-only title</v>
          </cell>
          <cell r="U317" t="str">
            <v>Y</v>
          </cell>
          <cell r="V317" t="str">
            <v>Yes</v>
          </cell>
          <cell r="W317" t="str">
            <v>Yes</v>
          </cell>
          <cell r="X317" t="str">
            <v>Full Collection</v>
          </cell>
          <cell r="Y317" t="str">
            <v>STM Collection</v>
          </cell>
          <cell r="Z317" t="str">
            <v/>
          </cell>
          <cell r="AA317" t="str">
            <v>Medicine &amp; Nursing Collection</v>
          </cell>
          <cell r="AB317" t="str">
            <v/>
          </cell>
          <cell r="AC317" t="str">
            <v>R4L Collection</v>
          </cell>
          <cell r="AD317" t="str">
            <v>43</v>
          </cell>
          <cell r="AE317">
            <v>12</v>
          </cell>
          <cell r="AF317" t="str">
            <v>1997</v>
          </cell>
          <cell r="AG317" t="str">
            <v>14</v>
          </cell>
          <cell r="AH317" t="str">
            <v>1984</v>
          </cell>
          <cell r="AI317" t="str">
            <v>1</v>
          </cell>
          <cell r="AJ317" t="str">
            <v>1</v>
          </cell>
          <cell r="AK317" t="str">
            <v>1996</v>
          </cell>
          <cell r="AL317" t="str">
            <v>13</v>
          </cell>
          <cell r="AM317" t="str">
            <v>12</v>
          </cell>
          <cell r="AN317" t="str">
            <v>Calendar Year</v>
          </cell>
          <cell r="AO317" t="str">
            <v>Diabetes UK</v>
          </cell>
        </row>
        <row r="318">
          <cell r="A318" t="str">
            <v>DMRR</v>
          </cell>
          <cell r="B318" t="str">
            <v>DMRR</v>
          </cell>
          <cell r="D318" t="str">
            <v>1520-7552</v>
          </cell>
          <cell r="E318" t="str">
            <v>DMRR</v>
          </cell>
          <cell r="F318" t="str">
            <v>1520-7560</v>
          </cell>
          <cell r="G318" t="str">
            <v>DMR3</v>
          </cell>
          <cell r="H318" t="str">
            <v>Diabetes/Metabolism Research and Reviews</v>
          </cell>
          <cell r="I318" t="str">
            <v>DMRRP</v>
          </cell>
          <cell r="J318" t="str">
            <v>Obsolete media</v>
          </cell>
          <cell r="K318" t="str">
            <v>DMRRD</v>
          </cell>
          <cell r="L318" t="str">
            <v>Current publication</v>
          </cell>
          <cell r="N318" t="str">
            <v>No</v>
          </cell>
          <cell r="O318" t="str">
            <v>10.1002/(ISSN)1520-7560</v>
          </cell>
          <cell r="P318" t="str">
            <v>https://onlinelibrary.wiley.com/journal/15207560</v>
          </cell>
          <cell r="Q318" t="str">
            <v>Medicine</v>
          </cell>
          <cell r="R318" t="str">
            <v>Diabetes</v>
          </cell>
          <cell r="S318" t="str">
            <v>Online</v>
          </cell>
          <cell r="T318" t="str">
            <v>E-only title</v>
          </cell>
          <cell r="U318" t="str">
            <v>Y</v>
          </cell>
          <cell r="V318" t="str">
            <v>Yes</v>
          </cell>
          <cell r="W318" t="str">
            <v>Yes</v>
          </cell>
          <cell r="X318" t="str">
            <v>Full Collection</v>
          </cell>
          <cell r="Y318" t="str">
            <v>STM Collection</v>
          </cell>
          <cell r="Z318" t="str">
            <v/>
          </cell>
          <cell r="AA318" t="str">
            <v>Medicine &amp; Nursing Collection</v>
          </cell>
          <cell r="AB318" t="str">
            <v/>
          </cell>
          <cell r="AC318" t="str">
            <v>R4L Collection</v>
          </cell>
          <cell r="AD318" t="str">
            <v>42</v>
          </cell>
          <cell r="AE318">
            <v>8</v>
          </cell>
          <cell r="AF318" t="str">
            <v>1997</v>
          </cell>
          <cell r="AG318" t="str">
            <v>13</v>
          </cell>
          <cell r="AH318" t="str">
            <v>1985</v>
          </cell>
          <cell r="AI318" t="str">
            <v>1</v>
          </cell>
          <cell r="AJ318" t="str">
            <v>1</v>
          </cell>
          <cell r="AK318" t="str">
            <v>1996</v>
          </cell>
          <cell r="AL318" t="str">
            <v>12</v>
          </cell>
          <cell r="AM318" t="str">
            <v>12</v>
          </cell>
          <cell r="AN318" t="str">
            <v>Calendar Year</v>
          </cell>
          <cell r="AO318" t="str">
            <v>Wiley</v>
          </cell>
        </row>
        <row r="319">
          <cell r="A319" t="str">
            <v>DOM</v>
          </cell>
          <cell r="B319" t="str">
            <v>DOM</v>
          </cell>
          <cell r="D319" t="str">
            <v>1462-8902</v>
          </cell>
          <cell r="E319" t="str">
            <v>DOM</v>
          </cell>
          <cell r="F319" t="str">
            <v>1463-1326</v>
          </cell>
          <cell r="G319" t="str">
            <v>DOM2</v>
          </cell>
          <cell r="H319" t="str">
            <v>Diabetes, Obesity and Metabolism</v>
          </cell>
          <cell r="I319" t="str">
            <v>0DOMP</v>
          </cell>
          <cell r="J319" t="str">
            <v>Obsolete media</v>
          </cell>
          <cell r="K319" t="str">
            <v>0DOMD</v>
          </cell>
          <cell r="L319" t="str">
            <v>Current publication</v>
          </cell>
          <cell r="N319" t="str">
            <v>No</v>
          </cell>
          <cell r="O319" t="str">
            <v>10.1111/(ISSN)1463-1326</v>
          </cell>
          <cell r="P319" t="str">
            <v>https://dom-pubs.onlinelibrary.wiley.com/journal/14631326</v>
          </cell>
          <cell r="Q319" t="str">
            <v>Medicine</v>
          </cell>
          <cell r="R319" t="str">
            <v>Diabetes</v>
          </cell>
          <cell r="S319" t="str">
            <v>Online</v>
          </cell>
          <cell r="T319" t="str">
            <v>E-only title</v>
          </cell>
          <cell r="U319" t="str">
            <v>Y</v>
          </cell>
          <cell r="V319" t="str">
            <v>Yes</v>
          </cell>
          <cell r="W319" t="str">
            <v>Yes</v>
          </cell>
          <cell r="X319" t="str">
            <v>Full Collection</v>
          </cell>
          <cell r="Y319" t="str">
            <v>STM Collection</v>
          </cell>
          <cell r="Z319" t="str">
            <v/>
          </cell>
          <cell r="AA319" t="str">
            <v>Medicine &amp; Nursing Collection</v>
          </cell>
          <cell r="AB319" t="str">
            <v/>
          </cell>
          <cell r="AC319" t="str">
            <v>R4L Collection</v>
          </cell>
          <cell r="AD319" t="str">
            <v>28</v>
          </cell>
          <cell r="AE319">
            <v>12</v>
          </cell>
          <cell r="AF319" t="str">
            <v>1999</v>
          </cell>
          <cell r="AG319" t="str">
            <v>1</v>
          </cell>
          <cell r="AN319" t="str">
            <v>Calendar Year</v>
          </cell>
          <cell r="AO319" t="str">
            <v>Wiley</v>
          </cell>
        </row>
        <row r="320">
          <cell r="A320" t="str">
            <v>DOME</v>
          </cell>
          <cell r="B320" t="str">
            <v>DOME</v>
          </cell>
          <cell r="D320" t="str">
            <v>1060-4367</v>
          </cell>
          <cell r="E320" t="str">
            <v>DOME</v>
          </cell>
          <cell r="F320" t="str">
            <v>1949-3606</v>
          </cell>
          <cell r="G320" t="str">
            <v>DOM3</v>
          </cell>
          <cell r="H320" t="str">
            <v>Digest of Middle East Studies</v>
          </cell>
          <cell r="I320" t="str">
            <v>DOMEP</v>
          </cell>
          <cell r="J320" t="str">
            <v>Obsolete media</v>
          </cell>
          <cell r="K320" t="str">
            <v>DOMED</v>
          </cell>
          <cell r="L320" t="str">
            <v>Current publication</v>
          </cell>
          <cell r="N320" t="str">
            <v>No</v>
          </cell>
          <cell r="O320" t="str">
            <v>10.1111/(ISSN)1949-3606</v>
          </cell>
          <cell r="P320" t="str">
            <v>https://onlinelibrary.wiley.com/journal/19493606</v>
          </cell>
          <cell r="Q320" t="str">
            <v>Social &amp; Behavioral Sciences</v>
          </cell>
          <cell r="R320" t="str">
            <v>Middle Eastern Politics</v>
          </cell>
          <cell r="S320" t="str">
            <v>Online</v>
          </cell>
          <cell r="T320" t="str">
            <v>E-only title. Free title on a bundle</v>
          </cell>
          <cell r="U320" t="str">
            <v>Y</v>
          </cell>
          <cell r="V320" t="str">
            <v>Yes</v>
          </cell>
          <cell r="W320" t="str">
            <v>Yes</v>
          </cell>
          <cell r="X320" t="str">
            <v>Full Collection</v>
          </cell>
          <cell r="Y320" t="str">
            <v/>
          </cell>
          <cell r="Z320" t="str">
            <v>SSH Collection</v>
          </cell>
          <cell r="AA320" t="str">
            <v/>
          </cell>
          <cell r="AB320" t="str">
            <v/>
          </cell>
          <cell r="AC320" t="str">
            <v>R4L Collection</v>
          </cell>
          <cell r="AD320" t="str">
            <v>35</v>
          </cell>
          <cell r="AE320">
            <v>4</v>
          </cell>
          <cell r="AF320" t="str">
            <v>1997</v>
          </cell>
          <cell r="AG320" t="str">
            <v>6</v>
          </cell>
          <cell r="AH320" t="str">
            <v>1992</v>
          </cell>
          <cell r="AI320" t="str">
            <v>1</v>
          </cell>
          <cell r="AJ320" t="str">
            <v>1</v>
          </cell>
          <cell r="AK320" t="str">
            <v>1996</v>
          </cell>
          <cell r="AL320" t="str">
            <v>5</v>
          </cell>
          <cell r="AM320" t="str">
            <v>4</v>
          </cell>
          <cell r="AN320" t="str">
            <v>Rolling Renewal</v>
          </cell>
          <cell r="AO320" t="str">
            <v>Policy Studies Organization</v>
          </cell>
        </row>
        <row r="321">
          <cell r="A321" t="str">
            <v>DPR</v>
          </cell>
          <cell r="B321" t="str">
            <v>DPR</v>
          </cell>
          <cell r="D321" t="str">
            <v>0950-6764</v>
          </cell>
          <cell r="E321" t="str">
            <v>DPR</v>
          </cell>
          <cell r="F321" t="str">
            <v>1467-7679</v>
          </cell>
          <cell r="G321" t="str">
            <v>DPR2</v>
          </cell>
          <cell r="H321" t="str">
            <v>Development Policy Review</v>
          </cell>
          <cell r="I321" t="str">
            <v>0DPRP</v>
          </cell>
          <cell r="J321" t="str">
            <v>Obsolete media</v>
          </cell>
          <cell r="K321" t="str">
            <v>0DPRD</v>
          </cell>
          <cell r="L321" t="str">
            <v>Current publication</v>
          </cell>
          <cell r="M321" t="str">
            <v>0DPRC</v>
          </cell>
          <cell r="N321" t="str">
            <v>No</v>
          </cell>
          <cell r="O321" t="str">
            <v>10.1111/(ISSN)1467-7679</v>
          </cell>
          <cell r="P321" t="str">
            <v>https://onlinelibrary.wiley.com/journal/14677679</v>
          </cell>
          <cell r="Q321" t="str">
            <v>Social &amp; Behavioral Sciences</v>
          </cell>
          <cell r="R321" t="str">
            <v>General &amp; Introductory Development Studies</v>
          </cell>
          <cell r="S321" t="str">
            <v>Online</v>
          </cell>
          <cell r="T321" t="str">
            <v>E-only title</v>
          </cell>
          <cell r="U321" t="str">
            <v>Y</v>
          </cell>
          <cell r="V321" t="str">
            <v>Yes</v>
          </cell>
          <cell r="W321" t="str">
            <v>Yes</v>
          </cell>
          <cell r="X321" t="str">
            <v>Full Collection</v>
          </cell>
          <cell r="Y321" t="str">
            <v/>
          </cell>
          <cell r="Z321" t="str">
            <v>SSH Collection</v>
          </cell>
          <cell r="AA321" t="str">
            <v/>
          </cell>
          <cell r="AB321" t="str">
            <v/>
          </cell>
          <cell r="AC321" t="str">
            <v>R4L Collection</v>
          </cell>
          <cell r="AD321" t="str">
            <v>44</v>
          </cell>
          <cell r="AE321">
            <v>6</v>
          </cell>
          <cell r="AF321" t="str">
            <v>1997</v>
          </cell>
          <cell r="AG321" t="str">
            <v>15</v>
          </cell>
          <cell r="AH321" t="str">
            <v>1966</v>
          </cell>
          <cell r="AI321" t="str">
            <v>A1</v>
          </cell>
          <cell r="AJ321" t="str">
            <v>1</v>
          </cell>
          <cell r="AK321" t="str">
            <v>1996</v>
          </cell>
          <cell r="AL321" t="str">
            <v>14</v>
          </cell>
          <cell r="AM321" t="str">
            <v>4</v>
          </cell>
          <cell r="AN321" t="str">
            <v>Calendar Year</v>
          </cell>
          <cell r="AO321" t="str">
            <v>ODI</v>
          </cell>
        </row>
        <row r="322">
          <cell r="A322" t="str">
            <v>DSJI</v>
          </cell>
          <cell r="B322" t="str">
            <v>DSJI</v>
          </cell>
          <cell r="D322" t="str">
            <v>1540-4595</v>
          </cell>
          <cell r="E322" t="str">
            <v>DSJI</v>
          </cell>
          <cell r="F322" t="str">
            <v>1540-4609</v>
          </cell>
          <cell r="G322" t="str">
            <v>DSJ3</v>
          </cell>
          <cell r="H322" t="str">
            <v>Decision Sciences Journal of Innovative Education</v>
          </cell>
          <cell r="I322" t="str">
            <v>DSJIP</v>
          </cell>
          <cell r="J322" t="str">
            <v>Obsolete media</v>
          </cell>
          <cell r="K322" t="str">
            <v>DSJID</v>
          </cell>
          <cell r="L322" t="str">
            <v>Current publication</v>
          </cell>
          <cell r="N322" t="str">
            <v>No</v>
          </cell>
          <cell r="O322" t="str">
            <v>10.1111/(ISSN)1540-4609</v>
          </cell>
          <cell r="P322" t="str">
            <v>https://onlinelibrary.wiley.com/journal/15404609</v>
          </cell>
          <cell r="Q322" t="str">
            <v>Business, Economics, Finance &amp; Accounting</v>
          </cell>
          <cell r="R322" t="str">
            <v>Decision Sciences</v>
          </cell>
          <cell r="S322" t="str">
            <v>Online</v>
          </cell>
          <cell r="T322" t="str">
            <v>E-only title. Free title on a bundle</v>
          </cell>
          <cell r="U322" t="str">
            <v>Y</v>
          </cell>
          <cell r="V322" t="str">
            <v>Yes</v>
          </cell>
          <cell r="W322" t="str">
            <v>Yes</v>
          </cell>
          <cell r="X322" t="str">
            <v>Full Collection</v>
          </cell>
          <cell r="Y322" t="str">
            <v/>
          </cell>
          <cell r="Z322" t="str">
            <v>SSH Collection</v>
          </cell>
          <cell r="AA322" t="str">
            <v/>
          </cell>
          <cell r="AB322" t="str">
            <v/>
          </cell>
          <cell r="AC322" t="str">
            <v>R4L Collection</v>
          </cell>
          <cell r="AD322" t="str">
            <v>24</v>
          </cell>
          <cell r="AE322">
            <v>4</v>
          </cell>
          <cell r="AF322" t="str">
            <v>2003</v>
          </cell>
          <cell r="AG322" t="str">
            <v>1</v>
          </cell>
          <cell r="AN322" t="str">
            <v>Calendar Year</v>
          </cell>
          <cell r="AO322" t="str">
            <v>Decision Sciences Institute</v>
          </cell>
        </row>
        <row r="323">
          <cell r="A323" t="str">
            <v>DTA</v>
          </cell>
          <cell r="B323" t="str">
            <v>DTA</v>
          </cell>
          <cell r="D323" t="str">
            <v>1942-7603</v>
          </cell>
          <cell r="E323" t="str">
            <v>DTA</v>
          </cell>
          <cell r="F323" t="str">
            <v>1942-7611</v>
          </cell>
          <cell r="G323" t="str">
            <v>DTA2</v>
          </cell>
          <cell r="H323" t="str">
            <v>Drug Testing and Analysis</v>
          </cell>
          <cell r="I323" t="str">
            <v>0DTAP</v>
          </cell>
          <cell r="J323" t="str">
            <v>Current publication</v>
          </cell>
          <cell r="K323" t="str">
            <v>0DTAD</v>
          </cell>
          <cell r="L323" t="str">
            <v>Current publication</v>
          </cell>
          <cell r="M323" t="str">
            <v>0DTAC</v>
          </cell>
          <cell r="N323" t="str">
            <v>FTE Small</v>
          </cell>
          <cell r="O323" t="str">
            <v>10.1002/(ISSN)1942-7611</v>
          </cell>
          <cell r="P323" t="str">
            <v>https://analyticalsciencejournals.onlinelibrary.wiley.com/journal/19427611</v>
          </cell>
          <cell r="Q323" t="str">
            <v>Chemistry</v>
          </cell>
          <cell r="R323" t="str">
            <v>Analytical Chemistry</v>
          </cell>
          <cell r="S323" t="str">
            <v>Both</v>
          </cell>
          <cell r="U323" t="str">
            <v>Y</v>
          </cell>
          <cell r="W323" t="str">
            <v>Yes</v>
          </cell>
          <cell r="X323" t="str">
            <v>Full Collection</v>
          </cell>
          <cell r="Y323" t="str">
            <v>STM Collection</v>
          </cell>
          <cell r="Z323" t="str">
            <v/>
          </cell>
          <cell r="AC323" t="str">
            <v>R4L Collection</v>
          </cell>
          <cell r="AD323" t="str">
            <v>18</v>
          </cell>
          <cell r="AE323">
            <v>12</v>
          </cell>
          <cell r="AF323" t="str">
            <v>2009</v>
          </cell>
          <cell r="AG323" t="str">
            <v>1</v>
          </cell>
          <cell r="AN323" t="str">
            <v>Calendar Year</v>
          </cell>
          <cell r="AO323" t="str">
            <v>Wiley</v>
          </cell>
        </row>
        <row r="324">
          <cell r="A324" t="str">
            <v>DVDY</v>
          </cell>
          <cell r="B324" t="str">
            <v>DVDY</v>
          </cell>
          <cell r="D324" t="str">
            <v>1058-8388</v>
          </cell>
          <cell r="E324" t="str">
            <v>DVDY</v>
          </cell>
          <cell r="F324" t="str">
            <v>1097-0177</v>
          </cell>
          <cell r="G324" t="str">
            <v>DVD3</v>
          </cell>
          <cell r="H324" t="str">
            <v>Developmental Dynamics</v>
          </cell>
          <cell r="I324" t="str">
            <v>DVDYP</v>
          </cell>
          <cell r="J324" t="str">
            <v>Obsolete media</v>
          </cell>
          <cell r="K324" t="str">
            <v>DVDYD</v>
          </cell>
          <cell r="L324" t="str">
            <v>Current publication</v>
          </cell>
          <cell r="N324" t="str">
            <v>No</v>
          </cell>
          <cell r="O324" t="str">
            <v>10.1002/(ISSN)1097-0177</v>
          </cell>
          <cell r="P324" t="str">
            <v>https://anatomypubs.onlinelibrary.wiley.com/journal/10970177</v>
          </cell>
          <cell r="Q324" t="str">
            <v>Life Sciences</v>
          </cell>
          <cell r="R324" t="str">
            <v>Developmental Biology</v>
          </cell>
          <cell r="S324" t="str">
            <v>Online</v>
          </cell>
          <cell r="T324" t="str">
            <v>E-only title</v>
          </cell>
          <cell r="U324" t="str">
            <v>Y</v>
          </cell>
          <cell r="V324" t="str">
            <v>Yes</v>
          </cell>
          <cell r="W324" t="str">
            <v>Yes</v>
          </cell>
          <cell r="X324" t="str">
            <v>Full Collection</v>
          </cell>
          <cell r="Y324" t="str">
            <v>STM Collection</v>
          </cell>
          <cell r="Z324" t="str">
            <v/>
          </cell>
          <cell r="AA324" t="str">
            <v/>
          </cell>
          <cell r="AB324" t="str">
            <v/>
          </cell>
          <cell r="AC324" t="str">
            <v>R4L Collection</v>
          </cell>
          <cell r="AD324" t="str">
            <v>255</v>
          </cell>
          <cell r="AE324">
            <v>12</v>
          </cell>
          <cell r="AF324" t="str">
            <v>1996</v>
          </cell>
          <cell r="AG324" t="str">
            <v>205</v>
          </cell>
          <cell r="AH324" t="str">
            <v>1901</v>
          </cell>
          <cell r="AI324" t="str">
            <v>1</v>
          </cell>
          <cell r="AJ324" t="str">
            <v>1</v>
          </cell>
          <cell r="AK324" t="str">
            <v>1991</v>
          </cell>
          <cell r="AL324" t="str">
            <v>204</v>
          </cell>
          <cell r="AM324" t="str">
            <v>4</v>
          </cell>
          <cell r="AN324" t="str">
            <v>Calendar Year</v>
          </cell>
          <cell r="AO324" t="str">
            <v>American Association for Anatomy</v>
          </cell>
        </row>
        <row r="325">
          <cell r="A325" t="str">
            <v>DVG</v>
          </cell>
          <cell r="B325" t="str">
            <v>DVG</v>
          </cell>
          <cell r="D325" t="str">
            <v>1526-954X</v>
          </cell>
          <cell r="E325" t="str">
            <v>DVG</v>
          </cell>
          <cell r="F325" t="str">
            <v>1526-968X</v>
          </cell>
          <cell r="G325" t="str">
            <v>DVG2</v>
          </cell>
          <cell r="H325" t="str">
            <v>genesis</v>
          </cell>
          <cell r="I325" t="str">
            <v>0DVGP</v>
          </cell>
          <cell r="J325" t="str">
            <v>Obsolete media</v>
          </cell>
          <cell r="K325" t="str">
            <v>0DVGD</v>
          </cell>
          <cell r="L325" t="str">
            <v>Current publication</v>
          </cell>
          <cell r="N325" t="str">
            <v>No</v>
          </cell>
          <cell r="O325" t="str">
            <v>10.1002/(ISSN)1526-968X</v>
          </cell>
          <cell r="P325" t="str">
            <v>https://onlinelibrary.wiley.com/journal/1526968X</v>
          </cell>
          <cell r="Q325" t="str">
            <v>Life Sciences</v>
          </cell>
          <cell r="R325" t="str">
            <v>Developmental Biology</v>
          </cell>
          <cell r="S325" t="str">
            <v>Online</v>
          </cell>
          <cell r="T325" t="str">
            <v>E-only title</v>
          </cell>
          <cell r="U325" t="str">
            <v>Y</v>
          </cell>
          <cell r="V325" t="str">
            <v>Yes</v>
          </cell>
          <cell r="W325" t="str">
            <v>Yes</v>
          </cell>
          <cell r="X325" t="str">
            <v>Full Collection</v>
          </cell>
          <cell r="Y325" t="str">
            <v>STM Collection</v>
          </cell>
          <cell r="Z325" t="str">
            <v/>
          </cell>
          <cell r="AA325" t="str">
            <v>Medicine &amp; Nursing Collection</v>
          </cell>
          <cell r="AB325" t="str">
            <v/>
          </cell>
          <cell r="AC325" t="str">
            <v>R4L Collection</v>
          </cell>
          <cell r="AD325" t="str">
            <v>64</v>
          </cell>
          <cell r="AE325">
            <v>6</v>
          </cell>
          <cell r="AF325" t="str">
            <v>1996</v>
          </cell>
          <cell r="AG325" t="str">
            <v>18</v>
          </cell>
          <cell r="AH325" t="str">
            <v>1979</v>
          </cell>
          <cell r="AI325" t="str">
            <v>1</v>
          </cell>
          <cell r="AJ325" t="str">
            <v>1</v>
          </cell>
          <cell r="AK325" t="str">
            <v>1995</v>
          </cell>
          <cell r="AL325" t="str">
            <v>17</v>
          </cell>
          <cell r="AM325" t="str">
            <v>4</v>
          </cell>
          <cell r="AN325" t="str">
            <v>Calendar Year</v>
          </cell>
          <cell r="AO325" t="str">
            <v>Wiley</v>
          </cell>
        </row>
        <row r="326">
          <cell r="A326" t="str">
            <v>DYS</v>
          </cell>
          <cell r="B326" t="str">
            <v>DYS</v>
          </cell>
          <cell r="D326" t="str">
            <v>1076-9242</v>
          </cell>
          <cell r="E326" t="str">
            <v>DYS</v>
          </cell>
          <cell r="F326" t="str">
            <v>1099-0909</v>
          </cell>
          <cell r="G326" t="str">
            <v>DYS2</v>
          </cell>
          <cell r="H326" t="str">
            <v>Dyslexia</v>
          </cell>
          <cell r="I326" t="str">
            <v>0DYSP</v>
          </cell>
          <cell r="J326" t="str">
            <v>Obsolete media</v>
          </cell>
          <cell r="K326" t="str">
            <v>0DYSD</v>
          </cell>
          <cell r="L326" t="str">
            <v>Current publication</v>
          </cell>
          <cell r="M326" t="str">
            <v>0DYSC</v>
          </cell>
          <cell r="N326" t="str">
            <v>No</v>
          </cell>
          <cell r="O326" t="str">
            <v>10.1002/(ISSN)1099-0909</v>
          </cell>
          <cell r="P326" t="str">
            <v>https://onlinelibrary.wiley.com/journal/10990909</v>
          </cell>
          <cell r="Q326" t="str">
            <v>Social &amp; Behavioral Sciences</v>
          </cell>
          <cell r="R326" t="str">
            <v>Reading &amp; Dyslexia</v>
          </cell>
          <cell r="S326" t="str">
            <v>Online</v>
          </cell>
          <cell r="T326" t="str">
            <v>E-only title</v>
          </cell>
          <cell r="U326" t="str">
            <v>Y</v>
          </cell>
          <cell r="V326" t="str">
            <v>Yes</v>
          </cell>
          <cell r="W326" t="str">
            <v>Yes</v>
          </cell>
          <cell r="X326" t="str">
            <v>Full Collection</v>
          </cell>
          <cell r="Y326" t="str">
            <v/>
          </cell>
          <cell r="Z326" t="str">
            <v>SSH Collection</v>
          </cell>
          <cell r="AA326" t="str">
            <v/>
          </cell>
          <cell r="AB326" t="str">
            <v/>
          </cell>
          <cell r="AC326" t="str">
            <v>R4L Collection</v>
          </cell>
          <cell r="AD326" t="str">
            <v>32</v>
          </cell>
          <cell r="AE326">
            <v>4</v>
          </cell>
          <cell r="AF326" t="str">
            <v>1996</v>
          </cell>
          <cell r="AG326" t="str">
            <v>2</v>
          </cell>
          <cell r="AN326" t="str">
            <v>Calendar Year</v>
          </cell>
          <cell r="AO326" t="str">
            <v>Wiley</v>
          </cell>
        </row>
        <row r="327">
          <cell r="A327" t="str">
            <v>EAHR</v>
          </cell>
          <cell r="B327" t="str">
            <v>EAHR</v>
          </cell>
          <cell r="D327" t="str">
            <v>2578-2355</v>
          </cell>
          <cell r="E327" t="str">
            <v>EAHR</v>
          </cell>
          <cell r="F327" t="str">
            <v>2578-2363</v>
          </cell>
          <cell r="G327" t="str">
            <v>EAH2</v>
          </cell>
          <cell r="H327" t="str">
            <v>Ethics &amp; Human Research</v>
          </cell>
          <cell r="I327" t="str">
            <v>EAHRP</v>
          </cell>
          <cell r="J327" t="str">
            <v>To be Obsolete media</v>
          </cell>
          <cell r="K327" t="str">
            <v>EAHRD</v>
          </cell>
          <cell r="L327" t="str">
            <v>Current publication</v>
          </cell>
          <cell r="M327" t="str">
            <v>EAHRC</v>
          </cell>
          <cell r="N327" t="str">
            <v>No</v>
          </cell>
          <cell r="O327" t="str">
            <v>10.1002/(ISSN)2578-2363</v>
          </cell>
          <cell r="P327" t="str">
            <v>https://onlinelibrary.wiley.com/journal/25782363</v>
          </cell>
          <cell r="Q327" t="str">
            <v>Humanities</v>
          </cell>
          <cell r="R327" t="str">
            <v>Bioethics &amp; Medical Ethics</v>
          </cell>
          <cell r="S327" t="str">
            <v>Online</v>
          </cell>
          <cell r="T327" t="str">
            <v>E-only title</v>
          </cell>
          <cell r="U327" t="str">
            <v>Y</v>
          </cell>
          <cell r="V327" t="str">
            <v>Yes</v>
          </cell>
          <cell r="W327" t="str">
            <v>Yes</v>
          </cell>
          <cell r="X327" t="str">
            <v>Full Collection</v>
          </cell>
          <cell r="Y327" t="str">
            <v/>
          </cell>
          <cell r="Z327" t="str">
            <v>SSH Collection</v>
          </cell>
          <cell r="AA327" t="str">
            <v/>
          </cell>
          <cell r="AC327" t="str">
            <v>R4L Collection</v>
          </cell>
          <cell r="AD327" t="str">
            <v>48</v>
          </cell>
          <cell r="AE327">
            <v>6</v>
          </cell>
          <cell r="AF327" t="str">
            <v>2018</v>
          </cell>
          <cell r="AG327" t="str">
            <v>40</v>
          </cell>
          <cell r="AN327" t="str">
            <v>Rolling Renewal</v>
          </cell>
          <cell r="AO327" t="str">
            <v>The Hastings Center</v>
          </cell>
        </row>
        <row r="328">
          <cell r="A328" t="str">
            <v>EAP</v>
          </cell>
          <cell r="B328" t="str">
            <v>EAP</v>
          </cell>
          <cell r="D328" t="str">
            <v>1051-0761</v>
          </cell>
          <cell r="E328" t="str">
            <v>EAP</v>
          </cell>
          <cell r="F328" t="str">
            <v>1939-5582</v>
          </cell>
          <cell r="G328" t="str">
            <v>EAP2</v>
          </cell>
          <cell r="H328" t="str">
            <v>Ecological Applications</v>
          </cell>
          <cell r="I328" t="str">
            <v>0EAPP</v>
          </cell>
          <cell r="J328" t="str">
            <v>Obsolete media</v>
          </cell>
          <cell r="K328" t="str">
            <v>0EAPD</v>
          </cell>
          <cell r="L328" t="str">
            <v>Current publication</v>
          </cell>
          <cell r="N328" t="str">
            <v>No</v>
          </cell>
          <cell r="O328" t="str">
            <v>10.1002/(ISSN)1939-5582</v>
          </cell>
          <cell r="P328" t="str">
            <v>https://esajournals.onlinelibrary.wiley.com/journal/19395582</v>
          </cell>
          <cell r="Q328" t="str">
            <v>Life Sciences</v>
          </cell>
          <cell r="R328" t="str">
            <v>Ecology &amp; Organismal Biology</v>
          </cell>
          <cell r="S328" t="str">
            <v>Online</v>
          </cell>
          <cell r="T328" t="str">
            <v>E-only title</v>
          </cell>
          <cell r="U328" t="str">
            <v>Y</v>
          </cell>
          <cell r="V328" t="str">
            <v>Yes</v>
          </cell>
          <cell r="W328" t="str">
            <v>Yes</v>
          </cell>
          <cell r="X328" t="str">
            <v>Full Collection</v>
          </cell>
          <cell r="Y328" t="str">
            <v>STM Collection</v>
          </cell>
          <cell r="Z328" t="str">
            <v/>
          </cell>
          <cell r="AA328" t="str">
            <v/>
          </cell>
          <cell r="AC328" t="str">
            <v>R4L Collection</v>
          </cell>
          <cell r="AD328" t="str">
            <v>36</v>
          </cell>
          <cell r="AE328">
            <v>8</v>
          </cell>
          <cell r="AF328" t="str">
            <v>1997</v>
          </cell>
          <cell r="AG328" t="str">
            <v>7</v>
          </cell>
          <cell r="AH328" t="str">
            <v>1991</v>
          </cell>
          <cell r="AJ328" t="str">
            <v>1</v>
          </cell>
          <cell r="AK328" t="str">
            <v>1996</v>
          </cell>
          <cell r="AL328" t="str">
            <v>6</v>
          </cell>
          <cell r="AM328" t="str">
            <v>4</v>
          </cell>
          <cell r="AN328" t="str">
            <v>Calendar Year</v>
          </cell>
          <cell r="AO328" t="str">
            <v>Ecological Society of America</v>
          </cell>
        </row>
        <row r="329">
          <cell r="A329" t="str">
            <v>EAT</v>
          </cell>
          <cell r="B329" t="str">
            <v>EAT</v>
          </cell>
          <cell r="D329" t="str">
            <v>0276-3478</v>
          </cell>
          <cell r="E329" t="str">
            <v>EAT</v>
          </cell>
          <cell r="F329" t="str">
            <v>1098-108X</v>
          </cell>
          <cell r="G329" t="str">
            <v>EAT2</v>
          </cell>
          <cell r="H329" t="str">
            <v>International Journal of Eating Disorders</v>
          </cell>
          <cell r="I329" t="str">
            <v>0EATP</v>
          </cell>
          <cell r="J329" t="str">
            <v>Current publication</v>
          </cell>
          <cell r="K329" t="str">
            <v>0EATD</v>
          </cell>
          <cell r="L329" t="str">
            <v>Current publication</v>
          </cell>
          <cell r="M329" t="str">
            <v>0EATC</v>
          </cell>
          <cell r="N329" t="str">
            <v>No</v>
          </cell>
          <cell r="O329" t="str">
            <v>10.1002/(ISSN)1098-108X</v>
          </cell>
          <cell r="P329" t="str">
            <v>https://onlinelibrary.wiley.com/journal/1098108X</v>
          </cell>
          <cell r="Q329" t="str">
            <v>Psychology</v>
          </cell>
          <cell r="R329" t="str">
            <v>Clinical Psychology</v>
          </cell>
          <cell r="S329" t="str">
            <v>Both</v>
          </cell>
          <cell r="U329" t="str">
            <v>Y</v>
          </cell>
          <cell r="W329" t="str">
            <v>Yes</v>
          </cell>
          <cell r="X329" t="str">
            <v>Full Collection</v>
          </cell>
          <cell r="Y329" t="str">
            <v>STM Collection</v>
          </cell>
          <cell r="Z329" t="str">
            <v/>
          </cell>
          <cell r="AA329" t="str">
            <v>Medicine &amp; Nursing Collection</v>
          </cell>
          <cell r="AB329" t="str">
            <v/>
          </cell>
          <cell r="AC329" t="str">
            <v>R4L Collection</v>
          </cell>
          <cell r="AD329" t="str">
            <v>59</v>
          </cell>
          <cell r="AE329">
            <v>12</v>
          </cell>
          <cell r="AF329" t="str">
            <v>1996</v>
          </cell>
          <cell r="AG329" t="str">
            <v>19</v>
          </cell>
          <cell r="AH329" t="str">
            <v>1981</v>
          </cell>
          <cell r="AI329" t="str">
            <v>1</v>
          </cell>
          <cell r="AJ329" t="str">
            <v>1</v>
          </cell>
          <cell r="AK329" t="str">
            <v>1995</v>
          </cell>
          <cell r="AL329" t="str">
            <v>18</v>
          </cell>
          <cell r="AM329" t="str">
            <v>4</v>
          </cell>
          <cell r="AN329" t="str">
            <v>Calendar Year</v>
          </cell>
          <cell r="AO329" t="str">
            <v>Wiley</v>
          </cell>
        </row>
        <row r="330">
          <cell r="A330" t="str">
            <v>ECAF</v>
          </cell>
          <cell r="B330" t="str">
            <v>ECAF</v>
          </cell>
          <cell r="D330" t="str">
            <v>0265-0665</v>
          </cell>
          <cell r="E330" t="str">
            <v>ECAF</v>
          </cell>
          <cell r="F330" t="str">
            <v>1468-0270</v>
          </cell>
          <cell r="G330" t="str">
            <v>ECA3</v>
          </cell>
          <cell r="H330" t="str">
            <v>Economic Affairs</v>
          </cell>
          <cell r="I330" t="str">
            <v>ECAFP</v>
          </cell>
          <cell r="J330" t="str">
            <v>Current publication</v>
          </cell>
          <cell r="K330" t="str">
            <v>ECAFD</v>
          </cell>
          <cell r="L330" t="str">
            <v>Current publication</v>
          </cell>
          <cell r="M330" t="str">
            <v>ECAFC</v>
          </cell>
          <cell r="N330" t="str">
            <v>No</v>
          </cell>
          <cell r="O330" t="str">
            <v>10.1111/(ISSN)1468-0270</v>
          </cell>
          <cell r="P330" t="str">
            <v>https://onlinelibrary.wiley.com/journal/14680270</v>
          </cell>
          <cell r="Q330" t="str">
            <v>Business, Economics, Finance &amp; Accounting</v>
          </cell>
          <cell r="R330" t="str">
            <v>General &amp; Introductory Economics</v>
          </cell>
          <cell r="S330" t="str">
            <v>Both</v>
          </cell>
          <cell r="U330" t="str">
            <v>Y</v>
          </cell>
          <cell r="W330" t="str">
            <v>Yes</v>
          </cell>
          <cell r="X330" t="str">
            <v>Full Collection</v>
          </cell>
          <cell r="Y330" t="str">
            <v/>
          </cell>
          <cell r="Z330" t="str">
            <v>SSH Collection</v>
          </cell>
          <cell r="AA330" t="str">
            <v/>
          </cell>
          <cell r="AB330" t="str">
            <v/>
          </cell>
          <cell r="AC330" t="str">
            <v>R4L Collection</v>
          </cell>
          <cell r="AD330" t="str">
            <v>46</v>
          </cell>
          <cell r="AE330">
            <v>3</v>
          </cell>
          <cell r="AF330" t="str">
            <v>1997</v>
          </cell>
          <cell r="AG330" t="str">
            <v>17</v>
          </cell>
          <cell r="AH330" t="str">
            <v>1980</v>
          </cell>
          <cell r="AI330" t="str">
            <v>1</v>
          </cell>
          <cell r="AJ330" t="str">
            <v>1</v>
          </cell>
          <cell r="AK330" t="str">
            <v>1996</v>
          </cell>
          <cell r="AL330" t="str">
            <v>16</v>
          </cell>
          <cell r="AM330" t="str">
            <v>5</v>
          </cell>
          <cell r="AN330" t="str">
            <v>Calendar Year</v>
          </cell>
          <cell r="AO330" t="str">
            <v>Institute of Economic Affairs</v>
          </cell>
        </row>
        <row r="331">
          <cell r="A331" t="str">
            <v>ECCA</v>
          </cell>
          <cell r="B331" t="str">
            <v>ECCA</v>
          </cell>
          <cell r="D331" t="str">
            <v>0013-0427</v>
          </cell>
          <cell r="E331" t="str">
            <v>ECCA</v>
          </cell>
          <cell r="F331" t="str">
            <v>1468-0335</v>
          </cell>
          <cell r="G331" t="str">
            <v>ECC3</v>
          </cell>
          <cell r="H331" t="str">
            <v>Economica</v>
          </cell>
          <cell r="I331" t="str">
            <v>ECCAP</v>
          </cell>
          <cell r="J331" t="str">
            <v>Current publication</v>
          </cell>
          <cell r="K331" t="str">
            <v>ECCAD</v>
          </cell>
          <cell r="L331" t="str">
            <v>Current publication</v>
          </cell>
          <cell r="M331" t="str">
            <v>ECCAC</v>
          </cell>
          <cell r="N331" t="str">
            <v>No</v>
          </cell>
          <cell r="O331" t="str">
            <v>10.1111/(ISSN)1468-0335</v>
          </cell>
          <cell r="P331" t="str">
            <v>https://onlinelibrary.wiley.com/journal/14680335</v>
          </cell>
          <cell r="Q331" t="str">
            <v>Business, Economics, Finance &amp; Accounting</v>
          </cell>
          <cell r="R331" t="str">
            <v>General &amp; Introductory Economics</v>
          </cell>
          <cell r="S331" t="str">
            <v>Both</v>
          </cell>
          <cell r="U331" t="str">
            <v>Y</v>
          </cell>
          <cell r="V331" t="str">
            <v>Yes</v>
          </cell>
          <cell r="W331" t="str">
            <v>Yes</v>
          </cell>
          <cell r="X331" t="str">
            <v>Full Collection</v>
          </cell>
          <cell r="Y331" t="str">
            <v/>
          </cell>
          <cell r="Z331" t="str">
            <v>SSH Collection</v>
          </cell>
          <cell r="AA331" t="str">
            <v/>
          </cell>
          <cell r="AB331" t="str">
            <v/>
          </cell>
          <cell r="AC331" t="str">
            <v>R4L Collection</v>
          </cell>
          <cell r="AD331" t="str">
            <v>93</v>
          </cell>
          <cell r="AE331">
            <v>4</v>
          </cell>
          <cell r="AF331" t="str">
            <v>1997</v>
          </cell>
          <cell r="AG331" t="str">
            <v>64</v>
          </cell>
          <cell r="AN331" t="str">
            <v>Calendar Year</v>
          </cell>
          <cell r="AO331" t="str">
            <v>The London School of Economics</v>
          </cell>
        </row>
        <row r="332">
          <cell r="A332" t="str">
            <v>ECHO</v>
          </cell>
          <cell r="B332" t="str">
            <v>ECHO</v>
          </cell>
          <cell r="D332" t="str">
            <v>0742-2822</v>
          </cell>
          <cell r="E332" t="str">
            <v>ECHO</v>
          </cell>
          <cell r="F332" t="str">
            <v>1540-8175</v>
          </cell>
          <cell r="G332" t="str">
            <v>ECH3</v>
          </cell>
          <cell r="H332" t="str">
            <v>Echocardiography</v>
          </cell>
          <cell r="I332" t="str">
            <v>ECHOP</v>
          </cell>
          <cell r="J332" t="str">
            <v>Obsolete media</v>
          </cell>
          <cell r="K332" t="str">
            <v>ECHOD</v>
          </cell>
          <cell r="L332" t="str">
            <v>Current publication</v>
          </cell>
          <cell r="N332" t="str">
            <v>No</v>
          </cell>
          <cell r="O332" t="str">
            <v>10.1111/(ISSN)1540-8175</v>
          </cell>
          <cell r="P332" t="str">
            <v>https://onlinelibrary.wiley.com/journal/15408175</v>
          </cell>
          <cell r="Q332" t="str">
            <v>Medicine</v>
          </cell>
          <cell r="R332" t="str">
            <v>Cardiovascular Disease</v>
          </cell>
          <cell r="S332" t="str">
            <v>Online</v>
          </cell>
          <cell r="T332" t="str">
            <v>E-only title</v>
          </cell>
          <cell r="U332" t="str">
            <v>Y</v>
          </cell>
          <cell r="V332" t="str">
            <v>Yes</v>
          </cell>
          <cell r="W332" t="str">
            <v>Yes</v>
          </cell>
          <cell r="X332" t="str">
            <v>Full Collection</v>
          </cell>
          <cell r="Y332" t="str">
            <v>STM Collection</v>
          </cell>
          <cell r="Z332" t="str">
            <v/>
          </cell>
          <cell r="AA332" t="str">
            <v>Medicine &amp; Nursing Collection</v>
          </cell>
          <cell r="AB332" t="str">
            <v/>
          </cell>
          <cell r="AC332" t="str">
            <v>R4L Collection</v>
          </cell>
          <cell r="AD332" t="str">
            <v>43</v>
          </cell>
          <cell r="AE332">
            <v>12</v>
          </cell>
          <cell r="AF332" t="str">
            <v>1997</v>
          </cell>
          <cell r="AG332" t="str">
            <v>14</v>
          </cell>
          <cell r="AH332" t="str">
            <v>1984</v>
          </cell>
          <cell r="AI332" t="str">
            <v>1</v>
          </cell>
          <cell r="AJ332" t="str">
            <v>1</v>
          </cell>
          <cell r="AK332" t="str">
            <v>1996</v>
          </cell>
          <cell r="AL332" t="str">
            <v>13</v>
          </cell>
          <cell r="AM332" t="str">
            <v>6</v>
          </cell>
          <cell r="AN332" t="str">
            <v>Calendar Year</v>
          </cell>
          <cell r="AO332" t="str">
            <v>Wiley</v>
          </cell>
        </row>
        <row r="333">
          <cell r="A333" t="str">
            <v>ECI</v>
          </cell>
          <cell r="B333" t="str">
            <v>ECI</v>
          </cell>
          <cell r="D333" t="str">
            <v>0014-2972</v>
          </cell>
          <cell r="E333" t="str">
            <v>ECI</v>
          </cell>
          <cell r="F333" t="str">
            <v>1365-2362</v>
          </cell>
          <cell r="G333" t="str">
            <v>ECI2</v>
          </cell>
          <cell r="H333" t="str">
            <v>European Journal of Clinical Investigation</v>
          </cell>
          <cell r="I333" t="str">
            <v>0ECIP</v>
          </cell>
          <cell r="J333" t="str">
            <v>Obsolete media</v>
          </cell>
          <cell r="K333" t="str">
            <v>0ECID</v>
          </cell>
          <cell r="L333" t="str">
            <v>Current publication</v>
          </cell>
          <cell r="N333" t="str">
            <v>No</v>
          </cell>
          <cell r="O333" t="str">
            <v>10.1111/(ISSN)1365-2362</v>
          </cell>
          <cell r="P333" t="str">
            <v>https://onlinelibrary.wiley.com/journal/13652362</v>
          </cell>
          <cell r="Q333" t="str">
            <v>Medicine</v>
          </cell>
          <cell r="R333" t="str">
            <v>General &amp; Internal Medicine</v>
          </cell>
          <cell r="S333" t="str">
            <v>Online</v>
          </cell>
          <cell r="T333" t="str">
            <v>E-only title</v>
          </cell>
          <cell r="U333" t="str">
            <v>Y</v>
          </cell>
          <cell r="V333" t="str">
            <v>Yes</v>
          </cell>
          <cell r="W333" t="str">
            <v>Yes</v>
          </cell>
          <cell r="X333" t="str">
            <v>Full Collection</v>
          </cell>
          <cell r="Y333" t="str">
            <v>STM Collection</v>
          </cell>
          <cell r="Z333" t="str">
            <v/>
          </cell>
          <cell r="AA333" t="str">
            <v>Medicine &amp; Nursing Collection</v>
          </cell>
          <cell r="AB333" t="str">
            <v/>
          </cell>
          <cell r="AC333" t="str">
            <v>R4L Collection</v>
          </cell>
          <cell r="AD333" t="str">
            <v>56</v>
          </cell>
          <cell r="AE333">
            <v>12</v>
          </cell>
          <cell r="AF333" t="str">
            <v>1997</v>
          </cell>
          <cell r="AG333" t="str">
            <v>27</v>
          </cell>
          <cell r="AH333" t="str">
            <v>1970</v>
          </cell>
          <cell r="AI333" t="str">
            <v>1</v>
          </cell>
          <cell r="AJ333" t="str">
            <v>1</v>
          </cell>
          <cell r="AK333" t="str">
            <v>1996</v>
          </cell>
          <cell r="AL333" t="str">
            <v>27</v>
          </cell>
          <cell r="AM333" t="str">
            <v>3</v>
          </cell>
          <cell r="AN333" t="str">
            <v>Calendar Year</v>
          </cell>
          <cell r="AO333" t="str">
            <v>European Society for Clinical Investigation</v>
          </cell>
        </row>
        <row r="334">
          <cell r="A334" t="str">
            <v>ECIN</v>
          </cell>
          <cell r="B334" t="str">
            <v>ECIN</v>
          </cell>
          <cell r="D334" t="str">
            <v>0095-2583</v>
          </cell>
          <cell r="E334" t="str">
            <v>ECIN</v>
          </cell>
          <cell r="F334" t="str">
            <v>1465-7295</v>
          </cell>
          <cell r="G334" t="str">
            <v>ECI3</v>
          </cell>
          <cell r="H334" t="str">
            <v>Economic Inquiry</v>
          </cell>
          <cell r="I334" t="str">
            <v>ECINP</v>
          </cell>
          <cell r="J334" t="str">
            <v>Obsolete media</v>
          </cell>
          <cell r="K334" t="str">
            <v>ECIND</v>
          </cell>
          <cell r="L334" t="str">
            <v>Current publication</v>
          </cell>
          <cell r="M334" t="str">
            <v>ECINC</v>
          </cell>
          <cell r="N334" t="str">
            <v>No</v>
          </cell>
          <cell r="O334" t="str">
            <v>10.1111/(ISSN)1465-7295</v>
          </cell>
          <cell r="P334" t="str">
            <v>https://onlinelibrary.wiley.com/journal/14657295</v>
          </cell>
          <cell r="Q334" t="str">
            <v>Business, Economics, Finance &amp; Accounting</v>
          </cell>
          <cell r="R334" t="str">
            <v>General &amp; Introductory Economics</v>
          </cell>
          <cell r="S334" t="str">
            <v>Online</v>
          </cell>
          <cell r="T334" t="str">
            <v>E-only title</v>
          </cell>
          <cell r="U334" t="str">
            <v>Y</v>
          </cell>
          <cell r="V334" t="str">
            <v>Yes</v>
          </cell>
          <cell r="W334" t="str">
            <v>Yes</v>
          </cell>
          <cell r="X334" t="str">
            <v>Full Collection</v>
          </cell>
          <cell r="Y334" t="str">
            <v/>
          </cell>
          <cell r="Z334" t="str">
            <v>SSH Collection</v>
          </cell>
          <cell r="AA334" t="str">
            <v/>
          </cell>
          <cell r="AB334" t="str">
            <v/>
          </cell>
          <cell r="AC334" t="str">
            <v>R4L Collection</v>
          </cell>
          <cell r="AD334" t="str">
            <v>64</v>
          </cell>
          <cell r="AE334">
            <v>4</v>
          </cell>
          <cell r="AF334" t="str">
            <v>1997</v>
          </cell>
          <cell r="AG334" t="str">
            <v>35</v>
          </cell>
          <cell r="AH334" t="str">
            <v>1962</v>
          </cell>
          <cell r="AI334" t="str">
            <v>1</v>
          </cell>
          <cell r="AJ334" t="str">
            <v>1</v>
          </cell>
          <cell r="AK334" t="str">
            <v>1996</v>
          </cell>
          <cell r="AL334" t="str">
            <v>34</v>
          </cell>
          <cell r="AM334" t="str">
            <v>4</v>
          </cell>
          <cell r="AN334" t="str">
            <v>Calendar Year</v>
          </cell>
          <cell r="AO334" t="str">
            <v>Western Economic Association International</v>
          </cell>
        </row>
        <row r="335">
          <cell r="A335" t="str">
            <v>ECJ</v>
          </cell>
          <cell r="B335" t="str">
            <v>ECJ</v>
          </cell>
          <cell r="D335" t="str">
            <v>1942-9533</v>
          </cell>
          <cell r="E335" t="str">
            <v>ECJ</v>
          </cell>
          <cell r="F335" t="str">
            <v>1942-9541</v>
          </cell>
          <cell r="G335" t="str">
            <v>ECJ2</v>
          </cell>
          <cell r="H335" t="str">
            <v>Electronics and Communications in Japan</v>
          </cell>
          <cell r="I335" t="str">
            <v>0ECJP</v>
          </cell>
          <cell r="J335" t="str">
            <v>Current publication</v>
          </cell>
          <cell r="K335" t="str">
            <v>0ECJD</v>
          </cell>
          <cell r="L335" t="str">
            <v>Current publication</v>
          </cell>
          <cell r="M335" t="str">
            <v>0ECJC</v>
          </cell>
          <cell r="N335" t="str">
            <v>No</v>
          </cell>
          <cell r="O335" t="str">
            <v>10.1002/(ISSN)1942-9541</v>
          </cell>
          <cell r="P335" t="str">
            <v>https://onlinelibrary.wiley.com/journal/19429541</v>
          </cell>
          <cell r="Q335" t="str">
            <v>Physical Sciences &amp; Engineering</v>
          </cell>
          <cell r="R335" t="str">
            <v>Circuit Theory &amp; Design</v>
          </cell>
          <cell r="S335" t="str">
            <v>Both</v>
          </cell>
          <cell r="U335" t="str">
            <v>Y</v>
          </cell>
          <cell r="W335" t="str">
            <v>Yes</v>
          </cell>
          <cell r="X335" t="str">
            <v>Full Collection</v>
          </cell>
          <cell r="Y335" t="str">
            <v>STM Collection</v>
          </cell>
          <cell r="Z335" t="str">
            <v/>
          </cell>
          <cell r="AA335" t="str">
            <v/>
          </cell>
          <cell r="AB335" t="str">
            <v/>
          </cell>
          <cell r="AD335" t="str">
            <v>109</v>
          </cell>
          <cell r="AE335">
            <v>4</v>
          </cell>
          <cell r="AF335" t="str">
            <v>1997</v>
          </cell>
          <cell r="AG335" t="str">
            <v>80</v>
          </cell>
          <cell r="AH335" t="str">
            <v>1985</v>
          </cell>
          <cell r="AI335" t="str">
            <v>1</v>
          </cell>
          <cell r="AJ335" t="str">
            <v>1</v>
          </cell>
          <cell r="AK335" t="str">
            <v>1996</v>
          </cell>
          <cell r="AL335" t="str">
            <v>79</v>
          </cell>
          <cell r="AM335" t="str">
            <v>12</v>
          </cell>
          <cell r="AN335" t="str">
            <v>Calendar Year</v>
          </cell>
          <cell r="AO335" t="str">
            <v>Wiley</v>
          </cell>
        </row>
        <row r="336">
          <cell r="A336" t="str">
            <v>ECM</v>
          </cell>
          <cell r="B336" t="str">
            <v>ECM</v>
          </cell>
          <cell r="D336" t="str">
            <v>0012-9615</v>
          </cell>
          <cell r="E336" t="str">
            <v>ECM</v>
          </cell>
          <cell r="F336" t="str">
            <v>1557-7015</v>
          </cell>
          <cell r="G336" t="str">
            <v>ECM2</v>
          </cell>
          <cell r="H336" t="str">
            <v>Ecological Monographs</v>
          </cell>
          <cell r="I336" t="str">
            <v>0ECMP</v>
          </cell>
          <cell r="J336" t="str">
            <v>Obsolete media</v>
          </cell>
          <cell r="K336" t="str">
            <v>0ECMD</v>
          </cell>
          <cell r="L336" t="str">
            <v>Current publication</v>
          </cell>
          <cell r="N336" t="str">
            <v>No</v>
          </cell>
          <cell r="O336" t="str">
            <v>10.1002/(ISSN)1557-7015</v>
          </cell>
          <cell r="P336" t="str">
            <v>https://esajournals.onlinelibrary.wiley.com/journal/15577015</v>
          </cell>
          <cell r="Q336" t="str">
            <v>Life Sciences</v>
          </cell>
          <cell r="R336" t="str">
            <v>Ecology &amp; Organismal Biology</v>
          </cell>
          <cell r="S336" t="str">
            <v>Online</v>
          </cell>
          <cell r="T336" t="str">
            <v>E-only title</v>
          </cell>
          <cell r="U336" t="str">
            <v>Y</v>
          </cell>
          <cell r="V336" t="str">
            <v>Yes</v>
          </cell>
          <cell r="W336" t="str">
            <v>Yes</v>
          </cell>
          <cell r="X336" t="str">
            <v>Full Collection</v>
          </cell>
          <cell r="Y336" t="str">
            <v>STM Collection</v>
          </cell>
          <cell r="Z336" t="str">
            <v/>
          </cell>
          <cell r="AA336" t="str">
            <v/>
          </cell>
          <cell r="AC336" t="str">
            <v>R4L Collection</v>
          </cell>
          <cell r="AD336" t="str">
            <v>96</v>
          </cell>
          <cell r="AE336">
            <v>4</v>
          </cell>
          <cell r="AF336" t="str">
            <v>1997</v>
          </cell>
          <cell r="AG336" t="str">
            <v>67</v>
          </cell>
          <cell r="AH336" t="str">
            <v>1931</v>
          </cell>
          <cell r="AJ336" t="str">
            <v>1</v>
          </cell>
          <cell r="AK336" t="str">
            <v>1996</v>
          </cell>
          <cell r="AL336" t="str">
            <v>66</v>
          </cell>
          <cell r="AM336" t="str">
            <v>4</v>
          </cell>
          <cell r="AN336" t="str">
            <v>Calendar Year</v>
          </cell>
          <cell r="AO336" t="str">
            <v>Ecological Society of America</v>
          </cell>
        </row>
        <row r="337">
          <cell r="A337" t="str">
            <v>ECNO</v>
          </cell>
          <cell r="B337" t="str">
            <v>ECNO</v>
          </cell>
          <cell r="D337" t="str">
            <v>0391-5026</v>
          </cell>
          <cell r="E337" t="str">
            <v>ECNO</v>
          </cell>
          <cell r="F337" t="str">
            <v>1468-0300</v>
          </cell>
          <cell r="G337" t="str">
            <v>ECN3</v>
          </cell>
          <cell r="H337" t="str">
            <v>Economic Notes</v>
          </cell>
          <cell r="I337" t="str">
            <v>ECNOP</v>
          </cell>
          <cell r="J337" t="str">
            <v>Obsolete media</v>
          </cell>
          <cell r="K337" t="str">
            <v>ECNOD</v>
          </cell>
          <cell r="L337" t="str">
            <v>Current publication</v>
          </cell>
          <cell r="N337" t="str">
            <v>No</v>
          </cell>
          <cell r="O337" t="str">
            <v>10.1111/(ISSN)1468-0300</v>
          </cell>
          <cell r="P337" t="str">
            <v>https://onlinelibrary.wiley.com/journal/14680300</v>
          </cell>
          <cell r="Q337" t="str">
            <v>Business, Economics, Finance &amp; Accounting</v>
          </cell>
          <cell r="R337" t="str">
            <v>Financial Economics</v>
          </cell>
          <cell r="S337" t="str">
            <v>Online</v>
          </cell>
          <cell r="T337" t="str">
            <v>E-only title</v>
          </cell>
          <cell r="U337" t="str">
            <v>Y</v>
          </cell>
          <cell r="V337" t="str">
            <v>Yes</v>
          </cell>
          <cell r="W337" t="str">
            <v>Yes</v>
          </cell>
          <cell r="X337" t="str">
            <v>Full Collection</v>
          </cell>
          <cell r="Y337" t="str">
            <v/>
          </cell>
          <cell r="Z337" t="str">
            <v>SSH Collection</v>
          </cell>
          <cell r="AA337" t="str">
            <v/>
          </cell>
          <cell r="AB337" t="str">
            <v/>
          </cell>
          <cell r="AC337" t="str">
            <v>R4L Collection</v>
          </cell>
          <cell r="AD337" t="str">
            <v>55</v>
          </cell>
          <cell r="AE337">
            <v>3</v>
          </cell>
          <cell r="AF337" t="str">
            <v>1999</v>
          </cell>
          <cell r="AG337" t="str">
            <v>28</v>
          </cell>
          <cell r="AN337" t="str">
            <v>Calendar Year</v>
          </cell>
          <cell r="AO337" t="str">
            <v>Wiley</v>
          </cell>
        </row>
        <row r="338">
          <cell r="A338" t="str">
            <v>ECO</v>
          </cell>
          <cell r="B338" t="str">
            <v>ECO</v>
          </cell>
          <cell r="D338" t="str">
            <v>1936-0584</v>
          </cell>
          <cell r="E338" t="str">
            <v>ECO</v>
          </cell>
          <cell r="F338" t="str">
            <v>1936-0592</v>
          </cell>
          <cell r="G338" t="str">
            <v>ECO2</v>
          </cell>
          <cell r="H338" t="str">
            <v>Ecohydrology</v>
          </cell>
          <cell r="I338" t="str">
            <v>0ECOP</v>
          </cell>
          <cell r="J338" t="str">
            <v>Obsolete media</v>
          </cell>
          <cell r="K338" t="str">
            <v>0ECOD</v>
          </cell>
          <cell r="L338" t="str">
            <v>Current publication</v>
          </cell>
          <cell r="N338" t="str">
            <v>FTE Small</v>
          </cell>
          <cell r="O338" t="str">
            <v>10.1002/(ISSN)1936-0592</v>
          </cell>
          <cell r="P338" t="str">
            <v>https://onlinelibrary.wiley.com/journal/19360592</v>
          </cell>
          <cell r="Q338" t="str">
            <v>Earth, Space &amp; Environmental Sciences</v>
          </cell>
          <cell r="R338" t="str">
            <v>Hydrological Sciences</v>
          </cell>
          <cell r="S338" t="str">
            <v>Online</v>
          </cell>
          <cell r="T338" t="str">
            <v>E-only title</v>
          </cell>
          <cell r="U338" t="str">
            <v>Y</v>
          </cell>
          <cell r="V338" t="str">
            <v>Yes</v>
          </cell>
          <cell r="W338" t="str">
            <v>Yes</v>
          </cell>
          <cell r="X338" t="str">
            <v>Full Collection</v>
          </cell>
          <cell r="Y338" t="str">
            <v>STM Collection</v>
          </cell>
          <cell r="Z338" t="str">
            <v/>
          </cell>
          <cell r="AA338" t="str">
            <v/>
          </cell>
          <cell r="AC338" t="str">
            <v>R4L Collection</v>
          </cell>
          <cell r="AD338" t="str">
            <v>19</v>
          </cell>
          <cell r="AE338">
            <v>8</v>
          </cell>
          <cell r="AF338" t="str">
            <v>2008</v>
          </cell>
          <cell r="AG338" t="str">
            <v>1</v>
          </cell>
          <cell r="AN338" t="str">
            <v>Calendar Year</v>
          </cell>
          <cell r="AO338" t="str">
            <v>Wiley</v>
          </cell>
        </row>
        <row r="339">
          <cell r="A339" t="str">
            <v>ECOL</v>
          </cell>
          <cell r="B339" t="str">
            <v>ECOL</v>
          </cell>
          <cell r="D339" t="str">
            <v>0140-489X</v>
          </cell>
          <cell r="E339" t="str">
            <v>ECOL</v>
          </cell>
          <cell r="F339" t="str">
            <v>1468-0319</v>
          </cell>
          <cell r="G339" t="str">
            <v>ECL4</v>
          </cell>
          <cell r="H339" t="str">
            <v>Economic Outlook</v>
          </cell>
          <cell r="I339" t="str">
            <v>ECOLP</v>
          </cell>
          <cell r="J339" t="str">
            <v>Obsolete media</v>
          </cell>
          <cell r="K339" t="str">
            <v>ECOLD</v>
          </cell>
          <cell r="L339" t="str">
            <v>Current publication</v>
          </cell>
          <cell r="M339" t="str">
            <v>ECOLC</v>
          </cell>
          <cell r="N339" t="str">
            <v>No</v>
          </cell>
          <cell r="O339" t="str">
            <v>10.1111/(ISSN)1468-0319</v>
          </cell>
          <cell r="P339" t="str">
            <v>https://onlinelibrary.wiley.com/journal/14680319</v>
          </cell>
          <cell r="Q339" t="str">
            <v>Business, Economics, Finance &amp; Accounting</v>
          </cell>
          <cell r="R339" t="str">
            <v>General &amp; Introductory Economics</v>
          </cell>
          <cell r="S339" t="str">
            <v>Online</v>
          </cell>
          <cell r="T339" t="str">
            <v>E-only title</v>
          </cell>
          <cell r="V339" t="str">
            <v>Yes</v>
          </cell>
          <cell r="W339" t="str">
            <v>Yes</v>
          </cell>
          <cell r="X339" t="str">
            <v>Full Collection</v>
          </cell>
          <cell r="Y339" t="str">
            <v/>
          </cell>
          <cell r="Z339" t="str">
            <v>SSH Collection</v>
          </cell>
          <cell r="AA339" t="str">
            <v/>
          </cell>
          <cell r="AB339" t="str">
            <v/>
          </cell>
          <cell r="AC339" t="str">
            <v>R4L Collection</v>
          </cell>
          <cell r="AD339" t="str">
            <v>50</v>
          </cell>
          <cell r="AE339">
            <v>4</v>
          </cell>
          <cell r="AF339" t="str">
            <v>1997</v>
          </cell>
          <cell r="AG339" t="str">
            <v>21</v>
          </cell>
          <cell r="AH339" t="str">
            <v>1977</v>
          </cell>
          <cell r="AI339" t="str">
            <v>1</v>
          </cell>
          <cell r="AJ339" t="str">
            <v>1</v>
          </cell>
          <cell r="AK339" t="str">
            <v>1996</v>
          </cell>
          <cell r="AL339" t="str">
            <v>20</v>
          </cell>
          <cell r="AM339" t="str">
            <v>1</v>
          </cell>
          <cell r="AN339" t="str">
            <v>Calendar Year</v>
          </cell>
          <cell r="AO339" t="str">
            <v>Oxford Economic Forecasting</v>
          </cell>
        </row>
        <row r="340">
          <cell r="A340" t="str">
            <v>ECOR</v>
          </cell>
          <cell r="B340" t="str">
            <v>ECOR</v>
          </cell>
          <cell r="C340" t="str">
            <v>MJ0021</v>
          </cell>
          <cell r="D340" t="str">
            <v>0013-0249</v>
          </cell>
          <cell r="E340" t="str">
            <v>ECOR</v>
          </cell>
          <cell r="F340" t="str">
            <v>1475-4932</v>
          </cell>
          <cell r="G340" t="str">
            <v>ECR4</v>
          </cell>
          <cell r="H340" t="str">
            <v>Economic Record</v>
          </cell>
          <cell r="I340" t="str">
            <v>ECORP</v>
          </cell>
          <cell r="J340" t="str">
            <v>Obsolete media</v>
          </cell>
          <cell r="K340" t="str">
            <v>ECORD</v>
          </cell>
          <cell r="L340" t="str">
            <v>Current publication</v>
          </cell>
          <cell r="M340" t="str">
            <v>ECORC</v>
          </cell>
          <cell r="N340" t="str">
            <v>No</v>
          </cell>
          <cell r="O340" t="str">
            <v>10.1111/(ISSN)1475-4932</v>
          </cell>
          <cell r="P340" t="str">
            <v>https://onlinelibrary.wiley.com/journal/14754932</v>
          </cell>
          <cell r="Q340" t="str">
            <v>Business, Economics, Finance &amp; Accounting</v>
          </cell>
          <cell r="R340" t="str">
            <v>General &amp; Introductory Economics</v>
          </cell>
          <cell r="S340" t="str">
            <v>Online</v>
          </cell>
          <cell r="T340" t="str">
            <v>E-only title</v>
          </cell>
          <cell r="U340" t="str">
            <v>Y</v>
          </cell>
          <cell r="V340" t="str">
            <v>Yes</v>
          </cell>
          <cell r="W340" t="str">
            <v>Yes</v>
          </cell>
          <cell r="X340" t="str">
            <v>Full Collection</v>
          </cell>
          <cell r="Y340" t="str">
            <v/>
          </cell>
          <cell r="Z340" t="str">
            <v>SSH Collection</v>
          </cell>
          <cell r="AA340" t="str">
            <v/>
          </cell>
          <cell r="AB340" t="str">
            <v/>
          </cell>
          <cell r="AC340" t="str">
            <v>R4L Collection</v>
          </cell>
          <cell r="AD340" t="str">
            <v>102</v>
          </cell>
          <cell r="AE340">
            <v>4</v>
          </cell>
          <cell r="AF340" t="str">
            <v>1997</v>
          </cell>
          <cell r="AG340" t="str">
            <v>73</v>
          </cell>
          <cell r="AH340" t="str">
            <v>1925</v>
          </cell>
          <cell r="AI340" t="str">
            <v>1</v>
          </cell>
          <cell r="AJ340" t="str">
            <v>1</v>
          </cell>
          <cell r="AK340" t="str">
            <v>1996</v>
          </cell>
          <cell r="AL340" t="str">
            <v>72</v>
          </cell>
          <cell r="AM340" t="str">
            <v>219</v>
          </cell>
          <cell r="AN340" t="str">
            <v>Calendar Year</v>
          </cell>
          <cell r="AO340" t="str">
            <v>Economic Society of Australia</v>
          </cell>
        </row>
        <row r="341">
          <cell r="A341" t="str">
            <v>ECOT</v>
          </cell>
          <cell r="B341" t="str">
            <v>ECOT</v>
          </cell>
          <cell r="D341" t="str">
            <v>2577-6975</v>
          </cell>
          <cell r="E341" t="str">
            <v>ECOT</v>
          </cell>
          <cell r="F341" t="str">
            <v>2577-6983</v>
          </cell>
          <cell r="G341" t="str">
            <v>ECO5</v>
          </cell>
          <cell r="H341" t="str">
            <v>Economics of Transition and Institutional Change</v>
          </cell>
          <cell r="I341" t="str">
            <v>ECOTP</v>
          </cell>
          <cell r="J341" t="str">
            <v>Current publication</v>
          </cell>
          <cell r="K341" t="str">
            <v>ECOTD</v>
          </cell>
          <cell r="L341" t="str">
            <v>Current publication</v>
          </cell>
          <cell r="M341" t="str">
            <v>ECOTC</v>
          </cell>
          <cell r="N341" t="str">
            <v>No</v>
          </cell>
          <cell r="O341" t="str">
            <v>10.1111/(ISSN)2577-6983</v>
          </cell>
          <cell r="P341" t="str">
            <v>https://onlinelibrary.wiley.com/journal/25776983</v>
          </cell>
          <cell r="Q341" t="str">
            <v>Business, Economics, Finance &amp; Accounting</v>
          </cell>
          <cell r="R341" t="str">
            <v>General &amp; Introductory Economics</v>
          </cell>
          <cell r="S341" t="str">
            <v>Both</v>
          </cell>
          <cell r="U341" t="str">
            <v>Y</v>
          </cell>
          <cell r="V341" t="str">
            <v>Yes</v>
          </cell>
          <cell r="W341" t="str">
            <v>Yes</v>
          </cell>
          <cell r="X341" t="str">
            <v>Full Collection</v>
          </cell>
          <cell r="Y341" t="str">
            <v/>
          </cell>
          <cell r="Z341" t="str">
            <v>SSH Collection</v>
          </cell>
          <cell r="AA341" t="str">
            <v/>
          </cell>
          <cell r="AB341" t="str">
            <v/>
          </cell>
          <cell r="AC341" t="str">
            <v>R4L Collection</v>
          </cell>
          <cell r="AD341" t="str">
            <v>34</v>
          </cell>
          <cell r="AE341">
            <v>4</v>
          </cell>
          <cell r="AF341" t="str">
            <v>1997</v>
          </cell>
          <cell r="AG341" t="str">
            <v>5</v>
          </cell>
          <cell r="AH341" t="str">
            <v>1993</v>
          </cell>
          <cell r="AI341" t="str">
            <v>1</v>
          </cell>
          <cell r="AJ341" t="str">
            <v>1</v>
          </cell>
          <cell r="AK341" t="str">
            <v>1996</v>
          </cell>
          <cell r="AL341" t="str">
            <v>4</v>
          </cell>
          <cell r="AM341" t="str">
            <v>2</v>
          </cell>
          <cell r="AN341" t="str">
            <v>Calendar Year</v>
          </cell>
          <cell r="AO341" t="str">
            <v>European Bank for Reconstruction and Development</v>
          </cell>
        </row>
        <row r="342">
          <cell r="A342" t="str">
            <v>ECPA</v>
          </cell>
          <cell r="B342" t="str">
            <v>ECPA</v>
          </cell>
          <cell r="D342" t="str">
            <v>0812-0439</v>
          </cell>
          <cell r="E342" t="str">
            <v>ECPA</v>
          </cell>
          <cell r="F342" t="str">
            <v>1759-3441</v>
          </cell>
          <cell r="G342" t="str">
            <v>ECP5</v>
          </cell>
          <cell r="H342" t="str">
            <v>Economic Papers; A journal of applied economics and policy</v>
          </cell>
          <cell r="I342" t="str">
            <v>ECPAP</v>
          </cell>
          <cell r="J342" t="str">
            <v>Obsolete media</v>
          </cell>
          <cell r="K342" t="str">
            <v>ECPAD</v>
          </cell>
          <cell r="L342" t="str">
            <v>Current publication</v>
          </cell>
          <cell r="M342" t="str">
            <v>ECPAC</v>
          </cell>
          <cell r="N342" t="str">
            <v>No</v>
          </cell>
          <cell r="O342" t="str">
            <v>10.1111/(ISSN)1759-3441</v>
          </cell>
          <cell r="P342" t="str">
            <v>https://onlinelibrary.wiley.com/journal/17593441</v>
          </cell>
          <cell r="Q342" t="str">
            <v>Business, Economics, Finance &amp; Accounting</v>
          </cell>
          <cell r="R342" t="str">
            <v>General &amp; Introductory Economics</v>
          </cell>
          <cell r="S342" t="str">
            <v>Online</v>
          </cell>
          <cell r="T342" t="str">
            <v>E-only title</v>
          </cell>
          <cell r="U342" t="str">
            <v>Y</v>
          </cell>
          <cell r="V342" t="str">
            <v>Yes</v>
          </cell>
          <cell r="W342" t="str">
            <v>Yes</v>
          </cell>
          <cell r="X342" t="str">
            <v>Full Collection</v>
          </cell>
          <cell r="Y342" t="str">
            <v/>
          </cell>
          <cell r="Z342" t="str">
            <v>SSH Collection</v>
          </cell>
          <cell r="AA342" t="str">
            <v/>
          </cell>
          <cell r="AB342" t="str">
            <v/>
          </cell>
          <cell r="AC342" t="str">
            <v>R4L Collection</v>
          </cell>
          <cell r="AD342" t="str">
            <v>45</v>
          </cell>
          <cell r="AE342">
            <v>4</v>
          </cell>
          <cell r="AF342" t="str">
            <v>1997</v>
          </cell>
          <cell r="AG342" t="str">
            <v>16</v>
          </cell>
          <cell r="AH342" t="str">
            <v>1956</v>
          </cell>
          <cell r="AI342" t="str">
            <v>E1</v>
          </cell>
          <cell r="AJ342" t="str">
            <v>11</v>
          </cell>
          <cell r="AK342" t="str">
            <v>1996</v>
          </cell>
          <cell r="AL342" t="str">
            <v>15</v>
          </cell>
          <cell r="AM342" t="str">
            <v>4</v>
          </cell>
          <cell r="AN342" t="str">
            <v>Calendar Year</v>
          </cell>
          <cell r="AO342" t="str">
            <v>The Economic Society of Australia</v>
          </cell>
        </row>
        <row r="343">
          <cell r="A343" t="str">
            <v>ECPO</v>
          </cell>
          <cell r="B343" t="str">
            <v>ECPO</v>
          </cell>
          <cell r="D343" t="str">
            <v>0954-1985</v>
          </cell>
          <cell r="E343" t="str">
            <v>ECPO</v>
          </cell>
          <cell r="F343" t="str">
            <v>1468-0343</v>
          </cell>
          <cell r="G343" t="str">
            <v>ECP3</v>
          </cell>
          <cell r="H343" t="str">
            <v>Economics &amp; Politics</v>
          </cell>
          <cell r="I343" t="str">
            <v>ECPOP</v>
          </cell>
          <cell r="J343" t="str">
            <v>Current publication</v>
          </cell>
          <cell r="K343" t="str">
            <v>ECPOD</v>
          </cell>
          <cell r="L343" t="str">
            <v>Current publication</v>
          </cell>
          <cell r="M343" t="str">
            <v>ECPOC</v>
          </cell>
          <cell r="N343" t="str">
            <v>No</v>
          </cell>
          <cell r="O343" t="str">
            <v>10.1111/(ISSN)1468-0343</v>
          </cell>
          <cell r="P343" t="str">
            <v>https://onlinelibrary.wiley.com/journal/14680343</v>
          </cell>
          <cell r="Q343" t="str">
            <v>Business, Economics, Finance &amp; Accounting</v>
          </cell>
          <cell r="R343" t="str">
            <v>Political Economics</v>
          </cell>
          <cell r="S343" t="str">
            <v>Both</v>
          </cell>
          <cell r="U343" t="str">
            <v>Y</v>
          </cell>
          <cell r="W343" t="str">
            <v>Yes</v>
          </cell>
          <cell r="X343" t="str">
            <v>Full Collection</v>
          </cell>
          <cell r="Y343" t="str">
            <v/>
          </cell>
          <cell r="Z343" t="str">
            <v>SSH Collection</v>
          </cell>
          <cell r="AA343" t="str">
            <v/>
          </cell>
          <cell r="AB343" t="str">
            <v/>
          </cell>
          <cell r="AC343" t="str">
            <v>R4L Collection</v>
          </cell>
          <cell r="AD343" t="str">
            <v>38</v>
          </cell>
          <cell r="AE343">
            <v>3</v>
          </cell>
          <cell r="AF343" t="str">
            <v>1997</v>
          </cell>
          <cell r="AG343" t="str">
            <v>9</v>
          </cell>
          <cell r="AH343" t="str">
            <v>1989</v>
          </cell>
          <cell r="AI343" t="str">
            <v>1</v>
          </cell>
          <cell r="AJ343" t="str">
            <v>1</v>
          </cell>
          <cell r="AK343" t="str">
            <v>1996</v>
          </cell>
          <cell r="AL343" t="str">
            <v>8</v>
          </cell>
          <cell r="AM343" t="str">
            <v>3</v>
          </cell>
          <cell r="AN343" t="str">
            <v>Calendar Year</v>
          </cell>
          <cell r="AO343" t="str">
            <v>Wiley</v>
          </cell>
        </row>
        <row r="344">
          <cell r="A344" t="str">
            <v>ECTA</v>
          </cell>
          <cell r="B344" t="str">
            <v>ECTA</v>
          </cell>
          <cell r="C344" t="str">
            <v>MJ0022</v>
          </cell>
          <cell r="D344" t="str">
            <v>0012-9682</v>
          </cell>
          <cell r="E344" t="str">
            <v>ECTA</v>
          </cell>
          <cell r="F344" t="str">
            <v>1468-0262</v>
          </cell>
          <cell r="G344" t="str">
            <v>ECT3</v>
          </cell>
          <cell r="H344" t="str">
            <v>Econometrica</v>
          </cell>
          <cell r="I344" t="str">
            <v>ECTAP</v>
          </cell>
          <cell r="J344" t="str">
            <v>Current publication</v>
          </cell>
          <cell r="K344" t="str">
            <v>ECTAD</v>
          </cell>
          <cell r="L344" t="str">
            <v>Current publication</v>
          </cell>
          <cell r="M344" t="str">
            <v>ECTAC</v>
          </cell>
          <cell r="N344" t="str">
            <v>No</v>
          </cell>
          <cell r="O344" t="str">
            <v>10.1111/(ISSN)1468-0262</v>
          </cell>
          <cell r="P344" t="str">
            <v>https://onlinelibrary.wiley.com/journal/14680262</v>
          </cell>
          <cell r="Q344" t="str">
            <v>Business, Economics, Finance &amp; Accounting</v>
          </cell>
          <cell r="R344" t="str">
            <v>Econometrics</v>
          </cell>
          <cell r="S344" t="str">
            <v>Both</v>
          </cell>
          <cell r="U344" t="str">
            <v>Y</v>
          </cell>
          <cell r="V344" t="str">
            <v>Yes</v>
          </cell>
          <cell r="W344" t="str">
            <v>Yes</v>
          </cell>
          <cell r="X344" t="str">
            <v>Full Collection</v>
          </cell>
          <cell r="Y344" t="str">
            <v/>
          </cell>
          <cell r="Z344" t="str">
            <v>SSH Collection</v>
          </cell>
          <cell r="AA344" t="str">
            <v/>
          </cell>
          <cell r="AC344" t="str">
            <v>R4L Collection</v>
          </cell>
          <cell r="AD344" t="str">
            <v>94</v>
          </cell>
          <cell r="AE344">
            <v>6</v>
          </cell>
          <cell r="AF344" t="str">
            <v>1999</v>
          </cell>
          <cell r="AG344" t="str">
            <v>67</v>
          </cell>
          <cell r="AN344" t="str">
            <v>Calendar Year</v>
          </cell>
          <cell r="AO344" t="str">
            <v>Econometric Society</v>
          </cell>
        </row>
        <row r="345">
          <cell r="A345" t="str">
            <v>ECY</v>
          </cell>
          <cell r="B345" t="str">
            <v>ECY</v>
          </cell>
          <cell r="D345" t="str">
            <v>0012-9658</v>
          </cell>
          <cell r="E345" t="str">
            <v>ECY</v>
          </cell>
          <cell r="F345" t="str">
            <v>1939-9170</v>
          </cell>
          <cell r="G345" t="str">
            <v>ECY2</v>
          </cell>
          <cell r="H345" t="str">
            <v>Ecology</v>
          </cell>
          <cell r="I345" t="str">
            <v>0ECYP</v>
          </cell>
          <cell r="J345" t="str">
            <v>Obsolete media</v>
          </cell>
          <cell r="K345" t="str">
            <v>0ECYD</v>
          </cell>
          <cell r="L345" t="str">
            <v>Current publication</v>
          </cell>
          <cell r="N345" t="str">
            <v>No</v>
          </cell>
          <cell r="O345" t="str">
            <v>10.1002/(ISSN)1939-9170</v>
          </cell>
          <cell r="P345" t="str">
            <v>https://esajournals.onlinelibrary.wiley.com/journal/19399170</v>
          </cell>
          <cell r="Q345" t="str">
            <v>Life Sciences</v>
          </cell>
          <cell r="R345" t="str">
            <v>Ecology &amp; Organismal Biology</v>
          </cell>
          <cell r="S345" t="str">
            <v>Online</v>
          </cell>
          <cell r="T345" t="str">
            <v>E-only title</v>
          </cell>
          <cell r="U345" t="str">
            <v>Y</v>
          </cell>
          <cell r="V345" t="str">
            <v>Yes</v>
          </cell>
          <cell r="W345" t="str">
            <v>Yes</v>
          </cell>
          <cell r="X345" t="str">
            <v>full Collection</v>
          </cell>
          <cell r="Y345" t="str">
            <v>STM Collection</v>
          </cell>
          <cell r="Z345" t="str">
            <v/>
          </cell>
          <cell r="AA345" t="str">
            <v/>
          </cell>
          <cell r="AC345" t="str">
            <v>R4L Collection</v>
          </cell>
          <cell r="AD345" t="str">
            <v>107</v>
          </cell>
          <cell r="AE345">
            <v>12</v>
          </cell>
          <cell r="AF345" t="str">
            <v>1997</v>
          </cell>
          <cell r="AG345" t="str">
            <v>78</v>
          </cell>
          <cell r="AH345" t="str">
            <v>1920</v>
          </cell>
          <cell r="AJ345" t="str">
            <v>1</v>
          </cell>
          <cell r="AK345" t="str">
            <v>1996</v>
          </cell>
          <cell r="AL345" t="str">
            <v>77</v>
          </cell>
          <cell r="AM345" t="str">
            <v>8</v>
          </cell>
          <cell r="AN345" t="str">
            <v>Calendar Year</v>
          </cell>
          <cell r="AO345" t="str">
            <v>Ecological Society of America</v>
          </cell>
        </row>
        <row r="346">
          <cell r="A346" t="str">
            <v>EDE</v>
          </cell>
          <cell r="B346" t="str">
            <v>EDE</v>
          </cell>
          <cell r="D346" t="str">
            <v>1520-541X</v>
          </cell>
          <cell r="E346" t="str">
            <v>EDE</v>
          </cell>
          <cell r="F346" t="str">
            <v>1525-142X</v>
          </cell>
          <cell r="G346" t="str">
            <v>EDE2</v>
          </cell>
          <cell r="H346" t="str">
            <v>Evolution &amp; Development</v>
          </cell>
          <cell r="I346" t="str">
            <v>0EDEP</v>
          </cell>
          <cell r="J346" t="str">
            <v>Obsolete media</v>
          </cell>
          <cell r="K346" t="str">
            <v>0EDED</v>
          </cell>
          <cell r="L346" t="str">
            <v>Current publication</v>
          </cell>
          <cell r="M346" t="str">
            <v>0EDEC</v>
          </cell>
          <cell r="N346" t="str">
            <v>No</v>
          </cell>
          <cell r="O346" t="str">
            <v>10.1111/(ISSN)1525-142X</v>
          </cell>
          <cell r="P346" t="str">
            <v>https://onlinelibrary.wiley.com/journal/1525142X</v>
          </cell>
          <cell r="Q346" t="str">
            <v>Life Sciences</v>
          </cell>
          <cell r="R346" t="str">
            <v>Evolution</v>
          </cell>
          <cell r="S346" t="str">
            <v>Online</v>
          </cell>
          <cell r="T346" t="str">
            <v>E-only title</v>
          </cell>
          <cell r="U346" t="str">
            <v>Y</v>
          </cell>
          <cell r="V346" t="str">
            <v>Yes</v>
          </cell>
          <cell r="W346" t="str">
            <v>Yes</v>
          </cell>
          <cell r="X346" t="str">
            <v>Full Collection</v>
          </cell>
          <cell r="Y346" t="str">
            <v>STM Collection</v>
          </cell>
          <cell r="Z346" t="str">
            <v/>
          </cell>
          <cell r="AA346" t="str">
            <v/>
          </cell>
          <cell r="AB346" t="str">
            <v/>
          </cell>
          <cell r="AC346" t="str">
            <v>R4L Collection</v>
          </cell>
          <cell r="AD346" t="str">
            <v>28</v>
          </cell>
          <cell r="AE346">
            <v>4</v>
          </cell>
          <cell r="AF346" t="str">
            <v>1999</v>
          </cell>
          <cell r="AG346" t="str">
            <v>1</v>
          </cell>
          <cell r="AN346" t="str">
            <v>Calendar Year</v>
          </cell>
          <cell r="AO346" t="str">
            <v>Wiley</v>
          </cell>
        </row>
        <row r="347">
          <cell r="A347" t="str">
            <v>EDT</v>
          </cell>
          <cell r="B347" t="str">
            <v>EDT</v>
          </cell>
          <cell r="D347" t="str">
            <v>1600-4469</v>
          </cell>
          <cell r="E347" t="str">
            <v>EDT</v>
          </cell>
          <cell r="F347" t="str">
            <v>1600-9657</v>
          </cell>
          <cell r="G347" t="str">
            <v>EDT2</v>
          </cell>
          <cell r="H347" t="str">
            <v>Dental Traumatology</v>
          </cell>
          <cell r="I347" t="str">
            <v>0EDTP</v>
          </cell>
          <cell r="J347" t="str">
            <v>Current publication</v>
          </cell>
          <cell r="K347" t="str">
            <v>0EDTD</v>
          </cell>
          <cell r="L347" t="str">
            <v>Current publication</v>
          </cell>
          <cell r="M347" t="str">
            <v>0EDTC</v>
          </cell>
          <cell r="N347" t="str">
            <v>No</v>
          </cell>
          <cell r="O347" t="str">
            <v>10.1111/(ISSN)1600-9657</v>
          </cell>
          <cell r="P347" t="str">
            <v>https://onlinelibrary.wiley.com/journal/16009657</v>
          </cell>
          <cell r="Q347" t="str">
            <v>Nursing, Dentistry &amp; Healthcare</v>
          </cell>
          <cell r="R347" t="str">
            <v>Dental Traumatology</v>
          </cell>
          <cell r="S347" t="str">
            <v>Both</v>
          </cell>
          <cell r="U347" t="str">
            <v>Y</v>
          </cell>
          <cell r="V347" t="str">
            <v>Yes</v>
          </cell>
          <cell r="W347" t="str">
            <v>Yes</v>
          </cell>
          <cell r="X347" t="str">
            <v>Full Collection</v>
          </cell>
          <cell r="Y347" t="str">
            <v>STM Collection</v>
          </cell>
          <cell r="Z347" t="str">
            <v/>
          </cell>
          <cell r="AA347" t="str">
            <v>Medicine &amp; Nursing Collection</v>
          </cell>
          <cell r="AB347" t="str">
            <v/>
          </cell>
          <cell r="AC347" t="str">
            <v>R4L Collection</v>
          </cell>
          <cell r="AD347" t="str">
            <v>42</v>
          </cell>
          <cell r="AE347">
            <v>6</v>
          </cell>
          <cell r="AF347" t="str">
            <v>1997</v>
          </cell>
          <cell r="AG347" t="str">
            <v>13</v>
          </cell>
          <cell r="AH347" t="str">
            <v>1985</v>
          </cell>
          <cell r="AI347" t="str">
            <v>1</v>
          </cell>
          <cell r="AJ347" t="str">
            <v>1</v>
          </cell>
          <cell r="AK347" t="str">
            <v>1996</v>
          </cell>
          <cell r="AL347" t="str">
            <v>12</v>
          </cell>
          <cell r="AM347" t="str">
            <v>6</v>
          </cell>
          <cell r="AN347" t="str">
            <v>Calendar Year</v>
          </cell>
          <cell r="AO347" t="str">
            <v>Wiley</v>
          </cell>
        </row>
        <row r="348">
          <cell r="A348" t="str">
            <v>EDTH</v>
          </cell>
          <cell r="B348" t="str">
            <v>EDTH</v>
          </cell>
          <cell r="D348" t="str">
            <v>0013-2004</v>
          </cell>
          <cell r="E348" t="str">
            <v>EDTH</v>
          </cell>
          <cell r="F348" t="str">
            <v>1741-5446</v>
          </cell>
          <cell r="G348" t="str">
            <v>EDT3</v>
          </cell>
          <cell r="H348" t="str">
            <v>Educational Theory</v>
          </cell>
          <cell r="I348" t="str">
            <v>EDTHP</v>
          </cell>
          <cell r="J348" t="str">
            <v>Obsolete media</v>
          </cell>
          <cell r="K348" t="str">
            <v>EDTHD</v>
          </cell>
          <cell r="L348" t="str">
            <v>Current publication</v>
          </cell>
          <cell r="M348" t="str">
            <v>EDTHC</v>
          </cell>
          <cell r="N348" t="str">
            <v>No</v>
          </cell>
          <cell r="O348" t="str">
            <v>10.1111/(ISSN)1741-5446</v>
          </cell>
          <cell r="P348" t="str">
            <v>https://onlinelibrary.wiley.com/journal/17415446</v>
          </cell>
          <cell r="Q348" t="str">
            <v>Social &amp; Behavioral Sciences</v>
          </cell>
          <cell r="R348" t="str">
            <v>Theory of Education</v>
          </cell>
          <cell r="S348" t="str">
            <v>Online</v>
          </cell>
          <cell r="T348" t="str">
            <v>E-only title</v>
          </cell>
          <cell r="U348" t="str">
            <v>Y</v>
          </cell>
          <cell r="V348" t="str">
            <v>Yes</v>
          </cell>
          <cell r="W348" t="str">
            <v>Yes</v>
          </cell>
          <cell r="X348" t="str">
            <v>Full Collection</v>
          </cell>
          <cell r="Y348" t="str">
            <v/>
          </cell>
          <cell r="Z348" t="str">
            <v>SSH Collection</v>
          </cell>
          <cell r="AA348" t="str">
            <v/>
          </cell>
          <cell r="AB348" t="str">
            <v/>
          </cell>
          <cell r="AC348" t="str">
            <v>R4L Collection</v>
          </cell>
          <cell r="AD348" t="str">
            <v>76</v>
          </cell>
          <cell r="AE348">
            <v>6</v>
          </cell>
          <cell r="AF348" t="str">
            <v>1997</v>
          </cell>
          <cell r="AG348" t="str">
            <v>47</v>
          </cell>
          <cell r="AH348" t="str">
            <v>1951</v>
          </cell>
          <cell r="AI348" t="str">
            <v>1</v>
          </cell>
          <cell r="AJ348" t="str">
            <v>1</v>
          </cell>
          <cell r="AK348" t="str">
            <v>1996</v>
          </cell>
          <cell r="AL348" t="str">
            <v>46</v>
          </cell>
          <cell r="AM348" t="str">
            <v>4</v>
          </cell>
          <cell r="AN348" t="str">
            <v>Calendar Year</v>
          </cell>
          <cell r="AO348" t="str">
            <v>University of Illinois</v>
          </cell>
        </row>
        <row r="349">
          <cell r="A349" t="str">
            <v>EEA</v>
          </cell>
          <cell r="B349" t="str">
            <v>EEA</v>
          </cell>
          <cell r="D349" t="str">
            <v>0013-8703</v>
          </cell>
          <cell r="E349" t="str">
            <v>EEA</v>
          </cell>
          <cell r="F349" t="str">
            <v>1570-7458</v>
          </cell>
          <cell r="G349" t="str">
            <v>EEA2</v>
          </cell>
          <cell r="H349" t="str">
            <v>Entomologia Experimentalis et Applicata</v>
          </cell>
          <cell r="I349" t="str">
            <v>0EEAP</v>
          </cell>
          <cell r="J349" t="str">
            <v>Current publication</v>
          </cell>
          <cell r="K349" t="str">
            <v>0EEAD</v>
          </cell>
          <cell r="L349" t="str">
            <v>Current publication</v>
          </cell>
          <cell r="M349" t="str">
            <v>0EEAC</v>
          </cell>
          <cell r="N349" t="str">
            <v>No</v>
          </cell>
          <cell r="O349" t="str">
            <v>10.1111/(ISSN)1570-7458</v>
          </cell>
          <cell r="P349" t="str">
            <v>https://onlinelibrary.wiley.com/journal/15707458</v>
          </cell>
          <cell r="Q349" t="str">
            <v>Life Sciences</v>
          </cell>
          <cell r="R349" t="str">
            <v>Entomology</v>
          </cell>
          <cell r="S349" t="str">
            <v>Both</v>
          </cell>
          <cell r="U349" t="str">
            <v>Y</v>
          </cell>
          <cell r="W349" t="str">
            <v>Yes</v>
          </cell>
          <cell r="X349" t="str">
            <v>Full Collection</v>
          </cell>
          <cell r="Y349" t="str">
            <v>STM Collection</v>
          </cell>
          <cell r="Z349" t="str">
            <v/>
          </cell>
          <cell r="AA349" t="str">
            <v/>
          </cell>
          <cell r="AB349" t="str">
            <v/>
          </cell>
          <cell r="AC349" t="str">
            <v>R4L Collection</v>
          </cell>
          <cell r="AD349" t="str">
            <v>174</v>
          </cell>
          <cell r="AE349">
            <v>12</v>
          </cell>
          <cell r="AF349" t="str">
            <v>1997</v>
          </cell>
          <cell r="AG349" t="str">
            <v>82</v>
          </cell>
          <cell r="AH349" t="str">
            <v>1958</v>
          </cell>
          <cell r="AI349" t="str">
            <v>1</v>
          </cell>
          <cell r="AJ349" t="str">
            <v>1</v>
          </cell>
          <cell r="AK349" t="str">
            <v>1996</v>
          </cell>
          <cell r="AL349" t="str">
            <v>81</v>
          </cell>
          <cell r="AM349" t="str">
            <v>3</v>
          </cell>
          <cell r="AN349" t="str">
            <v>Calendar Year</v>
          </cell>
          <cell r="AO349" t="str">
            <v>Netherlands Entomological Society</v>
          </cell>
        </row>
        <row r="350">
          <cell r="A350" t="str">
            <v>EEJ</v>
          </cell>
          <cell r="B350" t="str">
            <v>EEJ</v>
          </cell>
          <cell r="D350" t="str">
            <v>0424-7760</v>
          </cell>
          <cell r="E350" t="str">
            <v>EEJ</v>
          </cell>
          <cell r="F350" t="str">
            <v>1520-6416</v>
          </cell>
          <cell r="G350" t="str">
            <v>EEJ2</v>
          </cell>
          <cell r="H350" t="str">
            <v>Electrical Engineering in Japan</v>
          </cell>
          <cell r="I350" t="str">
            <v>0EEJP</v>
          </cell>
          <cell r="J350" t="str">
            <v>Current publication</v>
          </cell>
          <cell r="K350" t="str">
            <v>0EEJD</v>
          </cell>
          <cell r="L350" t="str">
            <v>Current publication</v>
          </cell>
          <cell r="M350" t="str">
            <v>0EEJC</v>
          </cell>
          <cell r="N350" t="str">
            <v>No</v>
          </cell>
          <cell r="O350" t="str">
            <v>10.1002/(ISSN)1520-6416</v>
          </cell>
          <cell r="P350" t="str">
            <v>https://onlinelibrary.wiley.com/journal/15206416</v>
          </cell>
          <cell r="Q350" t="str">
            <v>Physical Sciences &amp; Engineering</v>
          </cell>
          <cell r="R350" t="str">
            <v>Power Technology &amp; Power Engineering</v>
          </cell>
          <cell r="S350" t="str">
            <v>Both</v>
          </cell>
          <cell r="U350" t="str">
            <v>Y</v>
          </cell>
          <cell r="W350" t="str">
            <v>Yes</v>
          </cell>
          <cell r="X350" t="str">
            <v>Full Collection</v>
          </cell>
          <cell r="Y350" t="str">
            <v>STM Collection</v>
          </cell>
          <cell r="Z350" t="str">
            <v/>
          </cell>
          <cell r="AA350" t="str">
            <v/>
          </cell>
          <cell r="AB350" t="str">
            <v/>
          </cell>
          <cell r="AD350" t="str">
            <v>219</v>
          </cell>
          <cell r="AE350">
            <v>4</v>
          </cell>
          <cell r="AF350" t="str">
            <v>1997</v>
          </cell>
          <cell r="AG350" t="str">
            <v>118</v>
          </cell>
          <cell r="AH350" t="str">
            <v>1972</v>
          </cell>
          <cell r="AI350" t="str">
            <v>92</v>
          </cell>
          <cell r="AJ350" t="str">
            <v>1</v>
          </cell>
          <cell r="AK350" t="str">
            <v>1996</v>
          </cell>
          <cell r="AL350" t="str">
            <v>117</v>
          </cell>
          <cell r="AM350" t="str">
            <v>6</v>
          </cell>
          <cell r="AN350" t="str">
            <v>Calendar Year</v>
          </cell>
          <cell r="AO350" t="str">
            <v>Wiley</v>
          </cell>
        </row>
        <row r="351">
          <cell r="A351" t="str">
            <v>EEN</v>
          </cell>
          <cell r="B351" t="str">
            <v>EEN</v>
          </cell>
          <cell r="C351" t="str">
            <v>MJ0311</v>
          </cell>
          <cell r="D351" t="str">
            <v>0307-6946</v>
          </cell>
          <cell r="E351" t="str">
            <v>EEN</v>
          </cell>
          <cell r="F351" t="str">
            <v>1365-2311</v>
          </cell>
          <cell r="G351" t="str">
            <v>EEN2</v>
          </cell>
          <cell r="H351" t="str">
            <v>Ecological Entomology</v>
          </cell>
          <cell r="I351" t="str">
            <v>0EENP</v>
          </cell>
          <cell r="J351" t="str">
            <v>Current publication</v>
          </cell>
          <cell r="K351" t="str">
            <v>0EEND</v>
          </cell>
          <cell r="L351" t="str">
            <v>Current publication</v>
          </cell>
          <cell r="N351" t="str">
            <v>No</v>
          </cell>
          <cell r="O351" t="str">
            <v>10.1111/(ISSN)1365-2311</v>
          </cell>
          <cell r="P351" t="str">
            <v>https://resjournals.onlinelibrary.wiley.com/journal/13652311</v>
          </cell>
          <cell r="Q351" t="str">
            <v>Life Sciences</v>
          </cell>
          <cell r="R351" t="str">
            <v>Entomology</v>
          </cell>
          <cell r="S351" t="str">
            <v>Both</v>
          </cell>
          <cell r="U351" t="str">
            <v>Y</v>
          </cell>
          <cell r="W351" t="str">
            <v>Yes</v>
          </cell>
          <cell r="X351" t="str">
            <v>Full Collection</v>
          </cell>
          <cell r="Y351" t="str">
            <v>STM Collection</v>
          </cell>
          <cell r="Z351" t="str">
            <v/>
          </cell>
          <cell r="AA351" t="str">
            <v/>
          </cell>
          <cell r="AB351" t="str">
            <v/>
          </cell>
          <cell r="AC351" t="str">
            <v>R4L Collection</v>
          </cell>
          <cell r="AD351" t="str">
            <v>51</v>
          </cell>
          <cell r="AE351">
            <v>6</v>
          </cell>
          <cell r="AF351" t="str">
            <v>1997</v>
          </cell>
          <cell r="AG351" t="str">
            <v>22</v>
          </cell>
          <cell r="AH351" t="str">
            <v>1836</v>
          </cell>
          <cell r="AI351" t="str">
            <v>1</v>
          </cell>
          <cell r="AJ351" t="str">
            <v>1</v>
          </cell>
          <cell r="AK351" t="str">
            <v>1996</v>
          </cell>
          <cell r="AL351" t="str">
            <v>21</v>
          </cell>
          <cell r="AM351" t="str">
            <v>4</v>
          </cell>
          <cell r="AN351" t="str">
            <v>Calendar Year</v>
          </cell>
          <cell r="AO351" t="str">
            <v>Royal Entomological Society</v>
          </cell>
        </row>
        <row r="352">
          <cell r="A352" t="str">
            <v>EER2</v>
          </cell>
          <cell r="B352" t="str">
            <v>EER2</v>
          </cell>
          <cell r="F352" t="str">
            <v>27705706</v>
          </cell>
          <cell r="G352" t="str">
            <v>EER2</v>
          </cell>
          <cell r="H352" t="str">
            <v>Earthquake Engineering and Resilience</v>
          </cell>
          <cell r="N352" t="str">
            <v>No</v>
          </cell>
          <cell r="O352" t="str">
            <v>10.1002/(ISSN)2770-5706</v>
          </cell>
          <cell r="P352" t="str">
            <v>https://onlinelibrary.wiley.com/journal/27705706</v>
          </cell>
          <cell r="Q352" t="str">
            <v>Physical Sciences &amp; Engineering</v>
          </cell>
          <cell r="R352" t="str">
            <v>Earthquake</v>
          </cell>
          <cell r="S352" t="str">
            <v>Online</v>
          </cell>
          <cell r="T352" t="str">
            <v>Free to read</v>
          </cell>
          <cell r="U352" t="str">
            <v>N</v>
          </cell>
          <cell r="W352" t="str">
            <v>Yes</v>
          </cell>
          <cell r="AD352">
            <v>5</v>
          </cell>
          <cell r="AE352">
            <v>4</v>
          </cell>
          <cell r="AH352" t="str">
            <v>2022</v>
          </cell>
          <cell r="AI352" t="str">
            <v>1</v>
          </cell>
          <cell r="AN352" t="str">
            <v>Calendar Year</v>
          </cell>
        </row>
        <row r="353">
          <cell r="A353" t="str">
            <v>EET</v>
          </cell>
          <cell r="B353" t="str">
            <v>EET</v>
          </cell>
          <cell r="D353" t="str">
            <v>1756-932X</v>
          </cell>
          <cell r="E353" t="str">
            <v>EET</v>
          </cell>
          <cell r="F353" t="str">
            <v>1756-9338</v>
          </cell>
          <cell r="G353" t="str">
            <v>EET2</v>
          </cell>
          <cell r="H353" t="str">
            <v>Environmental Policy and Governance</v>
          </cell>
          <cell r="I353" t="str">
            <v>0EETP</v>
          </cell>
          <cell r="J353" t="str">
            <v>Current publication</v>
          </cell>
          <cell r="K353" t="str">
            <v>0EETD</v>
          </cell>
          <cell r="L353" t="str">
            <v>Current publication</v>
          </cell>
          <cell r="M353" t="str">
            <v>0EETC</v>
          </cell>
          <cell r="N353" t="str">
            <v>No</v>
          </cell>
          <cell r="O353" t="str">
            <v>10.1002/(ISSN)1756-9338</v>
          </cell>
          <cell r="P353" t="str">
            <v>https://onlinelibrary.wiley.com/journal/17569338</v>
          </cell>
          <cell r="Q353" t="str">
            <v>Social &amp; Behavioral Sciences</v>
          </cell>
          <cell r="R353" t="str">
            <v>General &amp; Introductory Development Studies</v>
          </cell>
          <cell r="S353" t="str">
            <v>Both</v>
          </cell>
          <cell r="U353" t="str">
            <v>Y</v>
          </cell>
          <cell r="V353" t="str">
            <v>Yes</v>
          </cell>
          <cell r="W353" t="str">
            <v>Yes</v>
          </cell>
          <cell r="X353" t="str">
            <v>Full Collection</v>
          </cell>
          <cell r="Y353" t="str">
            <v/>
          </cell>
          <cell r="Z353" t="str">
            <v>SSH Collection</v>
          </cell>
          <cell r="AA353" t="str">
            <v/>
          </cell>
          <cell r="AB353" t="str">
            <v/>
          </cell>
          <cell r="AC353" t="str">
            <v>R4L Collection</v>
          </cell>
          <cell r="AD353" t="str">
            <v>36</v>
          </cell>
          <cell r="AE353">
            <v>6</v>
          </cell>
          <cell r="AF353" t="str">
            <v>1996</v>
          </cell>
          <cell r="AG353" t="str">
            <v>6</v>
          </cell>
          <cell r="AH353" t="str">
            <v>1991</v>
          </cell>
          <cell r="AI353" t="str">
            <v>1</v>
          </cell>
          <cell r="AJ353" t="str">
            <v>1</v>
          </cell>
          <cell r="AK353" t="str">
            <v>1995</v>
          </cell>
          <cell r="AL353" t="str">
            <v>5</v>
          </cell>
          <cell r="AM353" t="str">
            <v>6</v>
          </cell>
          <cell r="AN353" t="str">
            <v>Calendar Year</v>
          </cell>
          <cell r="AO353" t="str">
            <v>Wiley &amp; ERP Environment</v>
          </cell>
        </row>
        <row r="354">
          <cell r="A354" t="str">
            <v>EFF</v>
          </cell>
          <cell r="B354" t="str">
            <v>EFF</v>
          </cell>
          <cell r="D354" t="str">
            <v>0906-6691</v>
          </cell>
          <cell r="E354" t="str">
            <v>EFF</v>
          </cell>
          <cell r="F354" t="str">
            <v>1600-0633</v>
          </cell>
          <cell r="G354" t="str">
            <v>EFF2</v>
          </cell>
          <cell r="H354" t="str">
            <v>Ecology of Freshwater Fish</v>
          </cell>
          <cell r="I354" t="str">
            <v>0EFFP</v>
          </cell>
          <cell r="J354" t="str">
            <v>Obsolete media</v>
          </cell>
          <cell r="K354" t="str">
            <v>0EFFD</v>
          </cell>
          <cell r="L354" t="str">
            <v>Current publication</v>
          </cell>
          <cell r="N354" t="str">
            <v>No</v>
          </cell>
          <cell r="O354" t="str">
            <v>10.1111/(ISSN)1600-0633</v>
          </cell>
          <cell r="P354" t="str">
            <v>https://onlinelibrary.wiley.com/journal/16000633</v>
          </cell>
          <cell r="Q354" t="str">
            <v>Life Sciences</v>
          </cell>
          <cell r="R354" t="str">
            <v>Ecology &amp; Organismal Biology</v>
          </cell>
          <cell r="S354" t="str">
            <v>Online</v>
          </cell>
          <cell r="T354" t="str">
            <v>E-only title</v>
          </cell>
          <cell r="U354" t="str">
            <v>Y</v>
          </cell>
          <cell r="V354" t="str">
            <v>Yes</v>
          </cell>
          <cell r="W354" t="str">
            <v>Yes</v>
          </cell>
          <cell r="X354" t="str">
            <v>Full Collection</v>
          </cell>
          <cell r="Y354" t="str">
            <v>STM Collection</v>
          </cell>
          <cell r="Z354" t="str">
            <v/>
          </cell>
          <cell r="AA354" t="str">
            <v/>
          </cell>
          <cell r="AB354" t="str">
            <v/>
          </cell>
          <cell r="AC354" t="str">
            <v>R4L Collection</v>
          </cell>
          <cell r="AD354" t="str">
            <v>35</v>
          </cell>
          <cell r="AE354">
            <v>4</v>
          </cell>
          <cell r="AF354" t="str">
            <v>1997</v>
          </cell>
          <cell r="AG354" t="str">
            <v>6</v>
          </cell>
          <cell r="AH354" t="str">
            <v>1992</v>
          </cell>
          <cell r="AI354" t="str">
            <v>1</v>
          </cell>
          <cell r="AJ354" t="str">
            <v>1</v>
          </cell>
          <cell r="AK354" t="str">
            <v>1996</v>
          </cell>
          <cell r="AL354" t="str">
            <v>5</v>
          </cell>
          <cell r="AM354" t="str">
            <v>4</v>
          </cell>
          <cell r="AN354" t="str">
            <v>Calendar Year</v>
          </cell>
          <cell r="AO354" t="str">
            <v>Wiley</v>
          </cell>
        </row>
        <row r="355">
          <cell r="A355" t="str">
            <v>EFP</v>
          </cell>
          <cell r="B355" t="str">
            <v>EFP</v>
          </cell>
          <cell r="D355" t="str">
            <v>1437-4781</v>
          </cell>
          <cell r="E355" t="str">
            <v>EFP</v>
          </cell>
          <cell r="F355" t="str">
            <v>1439-0329</v>
          </cell>
          <cell r="G355" t="str">
            <v>EFP2</v>
          </cell>
          <cell r="H355" t="str">
            <v>Forest Pathology</v>
          </cell>
          <cell r="I355" t="str">
            <v>0EFPP</v>
          </cell>
          <cell r="J355" t="str">
            <v>Obsolete media</v>
          </cell>
          <cell r="K355" t="str">
            <v>0EFPD</v>
          </cell>
          <cell r="L355" t="str">
            <v>Current publication</v>
          </cell>
          <cell r="N355" t="str">
            <v>No</v>
          </cell>
          <cell r="O355" t="str">
            <v>10.1111/(ISSN)1439-0329</v>
          </cell>
          <cell r="P355" t="str">
            <v>https://onlinelibrary.wiley.com/journal/14390329</v>
          </cell>
          <cell r="Q355" t="str">
            <v>Life Sciences</v>
          </cell>
          <cell r="R355" t="str">
            <v>Plant Pathology</v>
          </cell>
          <cell r="S355" t="str">
            <v>Online</v>
          </cell>
          <cell r="T355" t="str">
            <v>E-only title</v>
          </cell>
          <cell r="U355" t="str">
            <v>Y</v>
          </cell>
          <cell r="V355" t="str">
            <v>Yes</v>
          </cell>
          <cell r="W355" t="str">
            <v>Yes</v>
          </cell>
          <cell r="X355" t="str">
            <v>Full Collection</v>
          </cell>
          <cell r="Y355" t="str">
            <v>STM Collection</v>
          </cell>
          <cell r="Z355" t="str">
            <v/>
          </cell>
          <cell r="AA355" t="str">
            <v/>
          </cell>
          <cell r="AB355" t="str">
            <v/>
          </cell>
          <cell r="AC355" t="str">
            <v>R4L Collection</v>
          </cell>
          <cell r="AD355" t="str">
            <v>56</v>
          </cell>
          <cell r="AE355">
            <v>6</v>
          </cell>
          <cell r="AF355" t="str">
            <v>1997</v>
          </cell>
          <cell r="AG355" t="str">
            <v>27</v>
          </cell>
          <cell r="AH355" t="str">
            <v>1971</v>
          </cell>
          <cell r="AI355" t="str">
            <v>1</v>
          </cell>
          <cell r="AJ355" t="str">
            <v>1</v>
          </cell>
          <cell r="AK355" t="str">
            <v>1996</v>
          </cell>
          <cell r="AL355" t="str">
            <v>25</v>
          </cell>
          <cell r="AM355" t="str">
            <v>6-7</v>
          </cell>
          <cell r="AN355" t="str">
            <v>Calendar Year</v>
          </cell>
          <cell r="AO355" t="str">
            <v>Blackwell</v>
          </cell>
        </row>
        <row r="356">
          <cell r="A356" t="str">
            <v>EHR</v>
          </cell>
          <cell r="B356" t="str">
            <v>EHR</v>
          </cell>
          <cell r="D356" t="str">
            <v>0013-0117</v>
          </cell>
          <cell r="E356" t="str">
            <v>EHR</v>
          </cell>
          <cell r="F356" t="str">
            <v>1468-0289</v>
          </cell>
          <cell r="G356" t="str">
            <v>EHR2</v>
          </cell>
          <cell r="H356" t="str">
            <v>The Economic History Review</v>
          </cell>
          <cell r="I356" t="str">
            <v>0EHRP</v>
          </cell>
          <cell r="J356" t="str">
            <v>Obsolete media</v>
          </cell>
          <cell r="K356" t="str">
            <v>0EHRD</v>
          </cell>
          <cell r="L356" t="str">
            <v>Current publication</v>
          </cell>
          <cell r="M356" t="str">
            <v>0EHRC</v>
          </cell>
          <cell r="N356" t="str">
            <v>No</v>
          </cell>
          <cell r="O356" t="str">
            <v>10.1111/(ISSN)1468-0289</v>
          </cell>
          <cell r="P356" t="str">
            <v>https://onlinelibrary.wiley.com/journal/14680289</v>
          </cell>
          <cell r="Q356" t="str">
            <v>Business, Economics, Finance &amp; Accounting</v>
          </cell>
          <cell r="R356" t="str">
            <v>Economic History</v>
          </cell>
          <cell r="S356" t="str">
            <v>Online</v>
          </cell>
          <cell r="T356" t="str">
            <v>E-only title</v>
          </cell>
          <cell r="U356" t="str">
            <v>Y</v>
          </cell>
          <cell r="V356" t="str">
            <v>Yes</v>
          </cell>
          <cell r="W356" t="str">
            <v>Yes</v>
          </cell>
          <cell r="X356" t="str">
            <v>Full Collection</v>
          </cell>
          <cell r="Y356" t="str">
            <v/>
          </cell>
          <cell r="Z356" t="str">
            <v>SSH Collection</v>
          </cell>
          <cell r="AA356" t="str">
            <v/>
          </cell>
          <cell r="AB356" t="str">
            <v/>
          </cell>
          <cell r="AC356" t="str">
            <v>R4L Collection</v>
          </cell>
          <cell r="AD356" t="str">
            <v>79</v>
          </cell>
          <cell r="AE356">
            <v>4</v>
          </cell>
          <cell r="AF356" t="str">
            <v>1997</v>
          </cell>
          <cell r="AG356" t="str">
            <v>50</v>
          </cell>
          <cell r="AN356" t="str">
            <v>Calendar Year</v>
          </cell>
          <cell r="AO356" t="str">
            <v>Economic History Society</v>
          </cell>
        </row>
        <row r="357">
          <cell r="A357" t="str">
            <v>EIP</v>
          </cell>
          <cell r="B357" t="str">
            <v>EIP</v>
          </cell>
          <cell r="D357" t="str">
            <v>1751-7885</v>
          </cell>
          <cell r="E357" t="str">
            <v>EIP</v>
          </cell>
          <cell r="F357" t="str">
            <v>1751-7893</v>
          </cell>
          <cell r="G357" t="str">
            <v>EIP2</v>
          </cell>
          <cell r="H357" t="str">
            <v>Early Intervention in Psychiatry</v>
          </cell>
          <cell r="I357" t="str">
            <v>0EIPP</v>
          </cell>
          <cell r="J357" t="str">
            <v>Obsolete media</v>
          </cell>
          <cell r="K357" t="str">
            <v>0EIPD</v>
          </cell>
          <cell r="L357" t="str">
            <v>Current publication</v>
          </cell>
          <cell r="N357" t="str">
            <v>No</v>
          </cell>
          <cell r="O357" t="str">
            <v>10.1111/(ISSN)1751-7893</v>
          </cell>
          <cell r="P357" t="str">
            <v>https://onlinelibrary.wiley.com/journal/17517893</v>
          </cell>
          <cell r="Q357" t="str">
            <v>Medicine</v>
          </cell>
          <cell r="R357" t="str">
            <v>Psychiatry</v>
          </cell>
          <cell r="S357" t="str">
            <v>Online</v>
          </cell>
          <cell r="T357" t="str">
            <v>E-only title</v>
          </cell>
          <cell r="U357" t="str">
            <v>Y</v>
          </cell>
          <cell r="V357" t="str">
            <v>Yes</v>
          </cell>
          <cell r="W357" t="str">
            <v>Yes</v>
          </cell>
          <cell r="X357" t="str">
            <v>Full Collection</v>
          </cell>
          <cell r="Y357" t="str">
            <v>STM Collection</v>
          </cell>
          <cell r="Z357" t="str">
            <v/>
          </cell>
          <cell r="AA357" t="str">
            <v>Medicine &amp; Nursing Collection</v>
          </cell>
          <cell r="AB357" t="str">
            <v/>
          </cell>
          <cell r="AC357" t="str">
            <v>R4L Collection</v>
          </cell>
          <cell r="AD357" t="str">
            <v>20</v>
          </cell>
          <cell r="AE357">
            <v>12</v>
          </cell>
          <cell r="AF357" t="str">
            <v>2007</v>
          </cell>
          <cell r="AG357" t="str">
            <v>1</v>
          </cell>
          <cell r="AN357" t="str">
            <v>Calendar Year</v>
          </cell>
          <cell r="AO357" t="str">
            <v>John Wiley &amp; Sons Australia, Ltd</v>
          </cell>
        </row>
        <row r="358">
          <cell r="A358" t="str">
            <v>EJE</v>
          </cell>
          <cell r="B358" t="str">
            <v>EJE</v>
          </cell>
          <cell r="D358" t="str">
            <v>1396-5883</v>
          </cell>
          <cell r="E358" t="str">
            <v>EJE</v>
          </cell>
          <cell r="F358" t="str">
            <v>1600-0579</v>
          </cell>
          <cell r="G358" t="str">
            <v>EJE2</v>
          </cell>
          <cell r="H358" t="str">
            <v>European Journal of Dental Education</v>
          </cell>
          <cell r="I358" t="str">
            <v>0EJEP</v>
          </cell>
          <cell r="J358" t="str">
            <v>Current publication</v>
          </cell>
          <cell r="K358" t="str">
            <v>0EJED</v>
          </cell>
          <cell r="L358" t="str">
            <v>Current publication</v>
          </cell>
          <cell r="M358" t="str">
            <v>0EJEC</v>
          </cell>
          <cell r="N358" t="str">
            <v>No</v>
          </cell>
          <cell r="O358" t="str">
            <v>10.1111/(ISSN)1600-0579</v>
          </cell>
          <cell r="P358" t="str">
            <v>https://onlinelibrary.wiley.com/journal/16000579</v>
          </cell>
          <cell r="Q358" t="str">
            <v>Nursing, Dentistry &amp; Healthcare</v>
          </cell>
          <cell r="R358" t="str">
            <v>Community Dentistry &amp; Public Health</v>
          </cell>
          <cell r="S358" t="str">
            <v>Both</v>
          </cell>
          <cell r="U358" t="str">
            <v>Y</v>
          </cell>
          <cell r="W358" t="str">
            <v>Yes</v>
          </cell>
          <cell r="X358" t="str">
            <v>Full Collection</v>
          </cell>
          <cell r="Y358" t="str">
            <v>STM Collection</v>
          </cell>
          <cell r="Z358" t="str">
            <v/>
          </cell>
          <cell r="AA358" t="str">
            <v>Medicine &amp; Nursing Collection</v>
          </cell>
          <cell r="AB358" t="str">
            <v/>
          </cell>
          <cell r="AC358" t="str">
            <v>R4L Collection</v>
          </cell>
          <cell r="AD358" t="str">
            <v>30</v>
          </cell>
          <cell r="AE358">
            <v>4</v>
          </cell>
          <cell r="AF358" t="str">
            <v>1997</v>
          </cell>
          <cell r="AG358" t="str">
            <v>1</v>
          </cell>
          <cell r="AN358" t="str">
            <v>Calendar Year</v>
          </cell>
          <cell r="AO358" t="str">
            <v>Wiley</v>
          </cell>
        </row>
        <row r="359">
          <cell r="A359" t="str">
            <v>EJED</v>
          </cell>
          <cell r="B359" t="str">
            <v>EJED</v>
          </cell>
          <cell r="D359" t="str">
            <v>0141-8211</v>
          </cell>
          <cell r="E359" t="str">
            <v>EJED</v>
          </cell>
          <cell r="F359" t="str">
            <v>1465-3435</v>
          </cell>
          <cell r="G359" t="str">
            <v>EJE3</v>
          </cell>
          <cell r="H359" t="str">
            <v>European Journal of Education</v>
          </cell>
          <cell r="I359" t="str">
            <v>EJEDP</v>
          </cell>
          <cell r="J359" t="str">
            <v>Obsolete media</v>
          </cell>
          <cell r="K359" t="str">
            <v>EJEDD</v>
          </cell>
          <cell r="L359" t="str">
            <v>Current publication</v>
          </cell>
          <cell r="M359" t="str">
            <v>EJEDC</v>
          </cell>
          <cell r="N359" t="str">
            <v>No</v>
          </cell>
          <cell r="O359" t="str">
            <v>10.1111/(ISSN)1465-3435</v>
          </cell>
          <cell r="P359" t="str">
            <v>https://onlinelibrary.wiley.com/journal/14653435</v>
          </cell>
          <cell r="Q359" t="str">
            <v>Social &amp; Behavioral Sciences</v>
          </cell>
          <cell r="R359" t="str">
            <v>General &amp; Introductory Education</v>
          </cell>
          <cell r="S359" t="str">
            <v>Online</v>
          </cell>
          <cell r="T359" t="str">
            <v>E-only title</v>
          </cell>
          <cell r="U359" t="str">
            <v>Y</v>
          </cell>
          <cell r="V359" t="str">
            <v>Yes</v>
          </cell>
          <cell r="W359" t="str">
            <v>Yes</v>
          </cell>
          <cell r="X359" t="str">
            <v>Full Collection</v>
          </cell>
          <cell r="Y359" t="str">
            <v/>
          </cell>
          <cell r="Z359" t="str">
            <v>SSH Collection</v>
          </cell>
          <cell r="AA359" t="str">
            <v/>
          </cell>
          <cell r="AB359" t="str">
            <v/>
          </cell>
          <cell r="AC359" t="str">
            <v>R4L Collection</v>
          </cell>
          <cell r="AD359" t="str">
            <v>61</v>
          </cell>
          <cell r="AE359">
            <v>4</v>
          </cell>
          <cell r="AF359" t="str">
            <v>2000</v>
          </cell>
          <cell r="AG359" t="str">
            <v>35</v>
          </cell>
          <cell r="AN359" t="str">
            <v>Calendar Year</v>
          </cell>
          <cell r="AO359" t="str">
            <v>Wiley</v>
          </cell>
        </row>
        <row r="360">
          <cell r="A360" t="str">
            <v>EJH</v>
          </cell>
          <cell r="B360" t="str">
            <v>EJH</v>
          </cell>
          <cell r="D360" t="str">
            <v>0902-4441</v>
          </cell>
          <cell r="E360" t="str">
            <v>EJH</v>
          </cell>
          <cell r="F360" t="str">
            <v>1600-0609</v>
          </cell>
          <cell r="G360" t="str">
            <v>EJH2</v>
          </cell>
          <cell r="H360" t="str">
            <v>European Journal of Haematology</v>
          </cell>
          <cell r="I360" t="str">
            <v>0EJHP</v>
          </cell>
          <cell r="J360" t="str">
            <v>Current publication</v>
          </cell>
          <cell r="K360" t="str">
            <v>0EJHD</v>
          </cell>
          <cell r="L360" t="str">
            <v>Current publication</v>
          </cell>
          <cell r="M360" t="str">
            <v>0EJHC</v>
          </cell>
          <cell r="N360" t="str">
            <v>No</v>
          </cell>
          <cell r="O360" t="str">
            <v>10.1111/(ISSN)1600-0609</v>
          </cell>
          <cell r="P360" t="str">
            <v>https://onlinelibrary.wiley.com/journal/16000609</v>
          </cell>
          <cell r="Q360" t="str">
            <v>Medicine</v>
          </cell>
          <cell r="R360" t="str">
            <v>Hematology</v>
          </cell>
          <cell r="S360" t="str">
            <v>Both</v>
          </cell>
          <cell r="U360" t="str">
            <v>Y</v>
          </cell>
          <cell r="W360" t="str">
            <v>Yes</v>
          </cell>
          <cell r="X360" t="str">
            <v>Full Collection</v>
          </cell>
          <cell r="Y360" t="str">
            <v>STM Collection</v>
          </cell>
          <cell r="Z360" t="str">
            <v/>
          </cell>
          <cell r="AA360" t="str">
            <v>Medicine &amp; Nursing Collection</v>
          </cell>
          <cell r="AB360" t="str">
            <v/>
          </cell>
          <cell r="AC360" t="str">
            <v>R4L Collection</v>
          </cell>
          <cell r="AD360" t="str">
            <v>116-117</v>
          </cell>
          <cell r="AE360">
            <v>12</v>
          </cell>
          <cell r="AF360" t="str">
            <v>1997</v>
          </cell>
          <cell r="AG360" t="str">
            <v>58</v>
          </cell>
          <cell r="AH360" t="str">
            <v>1964</v>
          </cell>
          <cell r="AI360" t="str">
            <v>1</v>
          </cell>
          <cell r="AJ360" t="str">
            <v>1</v>
          </cell>
          <cell r="AK360" t="str">
            <v>1996</v>
          </cell>
          <cell r="AL360" t="str">
            <v>27</v>
          </cell>
          <cell r="AM360" t="str">
            <v>5</v>
          </cell>
          <cell r="AN360" t="str">
            <v>Calendar Year</v>
          </cell>
          <cell r="AO360" t="str">
            <v>Wiley</v>
          </cell>
        </row>
        <row r="361">
          <cell r="A361" t="str">
            <v>EJN</v>
          </cell>
          <cell r="B361" t="str">
            <v>EJN</v>
          </cell>
          <cell r="D361" t="str">
            <v>0953-816X</v>
          </cell>
          <cell r="E361" t="str">
            <v>EJN</v>
          </cell>
          <cell r="F361" t="str">
            <v>1460-9568</v>
          </cell>
          <cell r="G361" t="str">
            <v>EJN2</v>
          </cell>
          <cell r="H361" t="str">
            <v>European Journal of Neuroscience</v>
          </cell>
          <cell r="I361" t="str">
            <v>0EJNP</v>
          </cell>
          <cell r="J361" t="str">
            <v>Obsolete media</v>
          </cell>
          <cell r="K361" t="str">
            <v>0EJND</v>
          </cell>
          <cell r="L361" t="str">
            <v>Current publication</v>
          </cell>
          <cell r="M361" t="str">
            <v>0EJNC</v>
          </cell>
          <cell r="N361" t="str">
            <v>No</v>
          </cell>
          <cell r="O361" t="str">
            <v>10.1111/(ISSN)1460-9568</v>
          </cell>
          <cell r="P361" t="str">
            <v>https://onlinelibrary.wiley.com/journal/14609568</v>
          </cell>
          <cell r="Q361" t="str">
            <v>Life Sciences</v>
          </cell>
          <cell r="R361" t="str">
            <v>Neuroscience</v>
          </cell>
          <cell r="S361" t="str">
            <v>Online</v>
          </cell>
          <cell r="T361" t="str">
            <v>E-only title</v>
          </cell>
          <cell r="U361" t="str">
            <v>Y</v>
          </cell>
          <cell r="V361" t="str">
            <v>Yes</v>
          </cell>
          <cell r="W361" t="str">
            <v>Yes</v>
          </cell>
          <cell r="X361" t="str">
            <v>Full Collection</v>
          </cell>
          <cell r="Y361" t="str">
            <v>STM Collection</v>
          </cell>
          <cell r="Z361" t="str">
            <v/>
          </cell>
          <cell r="AA361" t="str">
            <v>Medicine &amp; Nursing Collection</v>
          </cell>
          <cell r="AB361" t="str">
            <v/>
          </cell>
          <cell r="AC361" t="str">
            <v>R4L Collection</v>
          </cell>
          <cell r="AD361" t="str">
            <v>63-64</v>
          </cell>
          <cell r="AE361">
            <v>24</v>
          </cell>
          <cell r="AF361" t="str">
            <v>1997</v>
          </cell>
          <cell r="AG361" t="str">
            <v>9</v>
          </cell>
          <cell r="AH361" t="str">
            <v>1989</v>
          </cell>
          <cell r="AI361" t="str">
            <v>1</v>
          </cell>
          <cell r="AJ361" t="str">
            <v>1</v>
          </cell>
          <cell r="AK361" t="str">
            <v>1996</v>
          </cell>
          <cell r="AL361" t="str">
            <v>8</v>
          </cell>
          <cell r="AM361" t="str">
            <v>12</v>
          </cell>
          <cell r="AN361" t="str">
            <v>Calendar Year</v>
          </cell>
          <cell r="AO361" t="str">
            <v>Wiley/Federation of European Neuroscience Societies</v>
          </cell>
        </row>
        <row r="362">
          <cell r="A362" t="str">
            <v>EJOP</v>
          </cell>
          <cell r="B362" t="str">
            <v>EJOP</v>
          </cell>
          <cell r="D362" t="str">
            <v>0966-8373</v>
          </cell>
          <cell r="E362" t="str">
            <v>EJOP</v>
          </cell>
          <cell r="F362" t="str">
            <v>1468-0378</v>
          </cell>
          <cell r="G362" t="str">
            <v>EJO3</v>
          </cell>
          <cell r="H362" t="str">
            <v>European Journal of Philosophy</v>
          </cell>
          <cell r="I362" t="str">
            <v>EJOPP</v>
          </cell>
          <cell r="J362" t="str">
            <v>Current publication</v>
          </cell>
          <cell r="K362" t="str">
            <v>EJOPD</v>
          </cell>
          <cell r="L362" t="str">
            <v>Current publication</v>
          </cell>
          <cell r="M362" t="str">
            <v>EJOPC</v>
          </cell>
          <cell r="N362" t="str">
            <v>No</v>
          </cell>
          <cell r="O362" t="str">
            <v>10.1111/(ISSN)1468-0378</v>
          </cell>
          <cell r="P362" t="str">
            <v>https://onlinelibrary.wiley.com/journal/14680378</v>
          </cell>
          <cell r="Q362" t="str">
            <v>Humanities</v>
          </cell>
          <cell r="R362" t="str">
            <v>Continental Philosophy</v>
          </cell>
          <cell r="S362" t="str">
            <v>Both</v>
          </cell>
          <cell r="U362" t="str">
            <v>Y</v>
          </cell>
          <cell r="W362" t="str">
            <v>Yes</v>
          </cell>
          <cell r="X362" t="str">
            <v>Full Collection</v>
          </cell>
          <cell r="Y362" t="str">
            <v/>
          </cell>
          <cell r="Z362" t="str">
            <v>SSH Collection</v>
          </cell>
          <cell r="AA362" t="str">
            <v/>
          </cell>
          <cell r="AB362" t="str">
            <v/>
          </cell>
          <cell r="AC362" t="str">
            <v>R4L Collection</v>
          </cell>
          <cell r="AD362" t="str">
            <v>34</v>
          </cell>
          <cell r="AE362">
            <v>4</v>
          </cell>
          <cell r="AF362" t="str">
            <v>1997</v>
          </cell>
          <cell r="AG362" t="str">
            <v>5</v>
          </cell>
          <cell r="AH362" t="str">
            <v>1993</v>
          </cell>
          <cell r="AI362" t="str">
            <v>1</v>
          </cell>
          <cell r="AJ362" t="str">
            <v>1</v>
          </cell>
          <cell r="AK362" t="str">
            <v>1996</v>
          </cell>
          <cell r="AL362" t="str">
            <v>4</v>
          </cell>
          <cell r="AM362" t="str">
            <v>3</v>
          </cell>
          <cell r="AN362" t="str">
            <v>Calendar Year</v>
          </cell>
          <cell r="AO362" t="str">
            <v>Wiley</v>
          </cell>
        </row>
        <row r="363">
          <cell r="A363" t="str">
            <v>EJP</v>
          </cell>
          <cell r="B363" t="str">
            <v>EJP</v>
          </cell>
          <cell r="D363" t="str">
            <v>1090-3801</v>
          </cell>
          <cell r="E363" t="str">
            <v>EJP</v>
          </cell>
          <cell r="F363" t="str">
            <v>1532-2149</v>
          </cell>
          <cell r="G363" t="str">
            <v>EJP4</v>
          </cell>
          <cell r="H363" t="str">
            <v>European Journal of Pain</v>
          </cell>
          <cell r="I363" t="str">
            <v>0EJPP</v>
          </cell>
          <cell r="J363" t="str">
            <v>Obsolete media</v>
          </cell>
          <cell r="K363" t="str">
            <v>0EJPD</v>
          </cell>
          <cell r="L363" t="str">
            <v>Current publication</v>
          </cell>
          <cell r="N363" t="str">
            <v>No</v>
          </cell>
          <cell r="O363" t="str">
            <v>10.1002/(ISSN)1532-2149</v>
          </cell>
          <cell r="P363" t="str">
            <v>https://onlinelibrary.wiley.com/journal/15322149</v>
          </cell>
          <cell r="Q363" t="str">
            <v>Medicine</v>
          </cell>
          <cell r="R363" t="str">
            <v>Pain Medicine</v>
          </cell>
          <cell r="S363" t="str">
            <v>Online</v>
          </cell>
          <cell r="T363" t="str">
            <v>E-only title</v>
          </cell>
          <cell r="U363" t="str">
            <v>Y</v>
          </cell>
          <cell r="V363" t="str">
            <v>Yes</v>
          </cell>
          <cell r="W363" t="str">
            <v>Yes</v>
          </cell>
          <cell r="X363" t="str">
            <v>Full Collection</v>
          </cell>
          <cell r="Y363" t="str">
            <v>STM Collection</v>
          </cell>
          <cell r="Z363" t="str">
            <v/>
          </cell>
          <cell r="AA363" t="str">
            <v>Medicine &amp; Nursing Collection</v>
          </cell>
          <cell r="AB363" t="str">
            <v/>
          </cell>
          <cell r="AC363" t="str">
            <v>R4L Collection</v>
          </cell>
          <cell r="AD363" t="str">
            <v>30</v>
          </cell>
          <cell r="AE363">
            <v>10</v>
          </cell>
          <cell r="AF363" t="str">
            <v>1997</v>
          </cell>
          <cell r="AG363" t="str">
            <v>1</v>
          </cell>
          <cell r="AN363" t="str">
            <v>Calendar Year</v>
          </cell>
          <cell r="AO363" t="str">
            <v>European Pain Federation EFIC</v>
          </cell>
        </row>
        <row r="364">
          <cell r="A364" t="str">
            <v>EJSP</v>
          </cell>
          <cell r="B364" t="str">
            <v>EJSP</v>
          </cell>
          <cell r="D364" t="str">
            <v>0046-2772</v>
          </cell>
          <cell r="E364" t="str">
            <v>EJSP</v>
          </cell>
          <cell r="F364" t="str">
            <v>1099-0992</v>
          </cell>
          <cell r="G364" t="str">
            <v>EJS3</v>
          </cell>
          <cell r="H364" t="str">
            <v>European Journal of Social Psychology</v>
          </cell>
          <cell r="I364" t="str">
            <v>EJSPP</v>
          </cell>
          <cell r="J364" t="str">
            <v>Current publication</v>
          </cell>
          <cell r="K364" t="str">
            <v>EJSPD</v>
          </cell>
          <cell r="L364" t="str">
            <v>Current publication</v>
          </cell>
          <cell r="M364" t="str">
            <v>EJSPC</v>
          </cell>
          <cell r="N364" t="str">
            <v>No</v>
          </cell>
          <cell r="O364" t="str">
            <v>10.1002/(ISSN)1099-0992</v>
          </cell>
          <cell r="P364" t="str">
            <v>https://onlinelibrary.wiley.com/journal/10990992</v>
          </cell>
          <cell r="Q364" t="str">
            <v>Psychology</v>
          </cell>
          <cell r="R364" t="str">
            <v>Social Psychology</v>
          </cell>
          <cell r="S364" t="str">
            <v>Both</v>
          </cell>
          <cell r="U364" t="str">
            <v>Y</v>
          </cell>
          <cell r="W364" t="str">
            <v>Yes</v>
          </cell>
          <cell r="X364" t="str">
            <v>Full Collection</v>
          </cell>
          <cell r="Y364" t="str">
            <v/>
          </cell>
          <cell r="Z364" t="str">
            <v>SSH Collection</v>
          </cell>
          <cell r="AA364" t="str">
            <v>Medicine &amp; Nursing Collection</v>
          </cell>
          <cell r="AB364" t="str">
            <v/>
          </cell>
          <cell r="AC364" t="str">
            <v>R4L Collection</v>
          </cell>
          <cell r="AD364" t="str">
            <v>56</v>
          </cell>
          <cell r="AE364">
            <v>7</v>
          </cell>
          <cell r="AF364" t="str">
            <v>1996</v>
          </cell>
          <cell r="AG364" t="str">
            <v>26</v>
          </cell>
          <cell r="AH364" t="str">
            <v>1971</v>
          </cell>
          <cell r="AI364" t="str">
            <v>1</v>
          </cell>
          <cell r="AJ364" t="str">
            <v>1</v>
          </cell>
          <cell r="AK364" t="str">
            <v>1995</v>
          </cell>
          <cell r="AL364" t="str">
            <v>25</v>
          </cell>
          <cell r="AM364" t="str">
            <v>6</v>
          </cell>
          <cell r="AN364" t="str">
            <v>Calendar Year</v>
          </cell>
          <cell r="AO364" t="str">
            <v>Wiley</v>
          </cell>
        </row>
        <row r="365">
          <cell r="A365" t="str">
            <v>EJSS</v>
          </cell>
          <cell r="B365" t="str">
            <v>EJSS</v>
          </cell>
          <cell r="C365" t="str">
            <v>MJ0025</v>
          </cell>
          <cell r="D365" t="str">
            <v>1351-0754</v>
          </cell>
          <cell r="E365" t="str">
            <v>EJSS</v>
          </cell>
          <cell r="F365" t="str">
            <v>1365-2389</v>
          </cell>
          <cell r="G365" t="str">
            <v>EJS4</v>
          </cell>
          <cell r="H365" t="str">
            <v>European Journal of Soil Science</v>
          </cell>
          <cell r="I365" t="str">
            <v>EJSSP</v>
          </cell>
          <cell r="J365" t="str">
            <v>Obsolete media</v>
          </cell>
          <cell r="K365" t="str">
            <v>EJSSD</v>
          </cell>
          <cell r="L365" t="str">
            <v>Current publication</v>
          </cell>
          <cell r="M365" t="str">
            <v>EJSSC</v>
          </cell>
          <cell r="N365" t="str">
            <v>No</v>
          </cell>
          <cell r="O365" t="str">
            <v>10.1111/(ISSN)1365-2389</v>
          </cell>
          <cell r="P365" t="str">
            <v>https://bsssjournals.onlinelibrary.wiley.com/journal/13652389</v>
          </cell>
          <cell r="Q365" t="str">
            <v>Earth, Space &amp; Environmental Sciences</v>
          </cell>
          <cell r="R365" t="str">
            <v>Soil Science &amp; Geoarchaeology</v>
          </cell>
          <cell r="S365" t="str">
            <v>Online</v>
          </cell>
          <cell r="T365" t="str">
            <v>E-only title</v>
          </cell>
          <cell r="U365" t="str">
            <v>Y</v>
          </cell>
          <cell r="V365" t="str">
            <v>Yes</v>
          </cell>
          <cell r="W365" t="str">
            <v>Yes</v>
          </cell>
          <cell r="X365" t="str">
            <v>Full Collection</v>
          </cell>
          <cell r="Y365" t="str">
            <v>STM Collection</v>
          </cell>
          <cell r="Z365" t="str">
            <v/>
          </cell>
          <cell r="AA365" t="str">
            <v/>
          </cell>
          <cell r="AB365" t="str">
            <v/>
          </cell>
          <cell r="AC365" t="str">
            <v>R4L Collection</v>
          </cell>
          <cell r="AD365" t="str">
            <v>77</v>
          </cell>
          <cell r="AE365">
            <v>6</v>
          </cell>
          <cell r="AF365" t="str">
            <v>1997</v>
          </cell>
          <cell r="AG365" t="str">
            <v>48</v>
          </cell>
          <cell r="AH365" t="str">
            <v>1950</v>
          </cell>
          <cell r="AI365" t="str">
            <v>1</v>
          </cell>
          <cell r="AJ365" t="str">
            <v>1</v>
          </cell>
          <cell r="AK365" t="str">
            <v>1996</v>
          </cell>
          <cell r="AL365" t="str">
            <v>47</v>
          </cell>
          <cell r="AM365" t="str">
            <v>4</v>
          </cell>
          <cell r="AN365" t="str">
            <v>Calendar Year</v>
          </cell>
          <cell r="AO365" t="str">
            <v>British Society of Soil Science</v>
          </cell>
        </row>
        <row r="366">
          <cell r="A366" t="str">
            <v>ELE</v>
          </cell>
          <cell r="B366" t="str">
            <v>ELE</v>
          </cell>
          <cell r="D366" t="str">
            <v>1461-023X</v>
          </cell>
          <cell r="E366" t="str">
            <v>ELE</v>
          </cell>
          <cell r="F366" t="str">
            <v>1461-0248</v>
          </cell>
          <cell r="G366" t="str">
            <v>ELE2</v>
          </cell>
          <cell r="H366" t="str">
            <v>Ecology Letters</v>
          </cell>
          <cell r="I366" t="str">
            <v>0ELEP</v>
          </cell>
          <cell r="J366" t="str">
            <v>Obsolete media</v>
          </cell>
          <cell r="K366" t="str">
            <v>0ELED</v>
          </cell>
          <cell r="L366" t="str">
            <v>Current publication</v>
          </cell>
          <cell r="N366" t="str">
            <v>No</v>
          </cell>
          <cell r="O366" t="str">
            <v>10.1111/(ISSN)1461-0248</v>
          </cell>
          <cell r="P366" t="str">
            <v>https://onlinelibrary.wiley.com/journal/14610248</v>
          </cell>
          <cell r="Q366" t="str">
            <v>Life Sciences</v>
          </cell>
          <cell r="R366" t="str">
            <v>Ecology &amp; Organismal Biology</v>
          </cell>
          <cell r="S366" t="str">
            <v>Online</v>
          </cell>
          <cell r="T366" t="str">
            <v>E-only title</v>
          </cell>
          <cell r="U366" t="str">
            <v>Y</v>
          </cell>
          <cell r="V366" t="str">
            <v>Yes</v>
          </cell>
          <cell r="W366" t="str">
            <v>Yes</v>
          </cell>
          <cell r="X366" t="str">
            <v>Full Collection</v>
          </cell>
          <cell r="Y366" t="str">
            <v>STM Collection</v>
          </cell>
          <cell r="Z366" t="str">
            <v/>
          </cell>
          <cell r="AA366" t="str">
            <v/>
          </cell>
          <cell r="AB366" t="str">
            <v/>
          </cell>
          <cell r="AC366" t="str">
            <v>R4L Collection</v>
          </cell>
          <cell r="AD366" t="str">
            <v>29</v>
          </cell>
          <cell r="AE366">
            <v>12</v>
          </cell>
          <cell r="AF366" t="str">
            <v>1998</v>
          </cell>
          <cell r="AG366" t="str">
            <v>1</v>
          </cell>
          <cell r="AN366" t="str">
            <v>Calendar Year</v>
          </cell>
          <cell r="AO366" t="str">
            <v>Wiley</v>
          </cell>
        </row>
        <row r="367">
          <cell r="A367" t="str">
            <v>EM</v>
          </cell>
          <cell r="B367" t="str">
            <v>EM</v>
          </cell>
          <cell r="D367" t="str">
            <v>0893-6692</v>
          </cell>
          <cell r="E367" t="str">
            <v>EM</v>
          </cell>
          <cell r="F367" t="str">
            <v>1098-2280</v>
          </cell>
          <cell r="G367" t="str">
            <v>EM2</v>
          </cell>
          <cell r="H367" t="str">
            <v>Environmental and Molecular Mutagenesis</v>
          </cell>
          <cell r="I367" t="str">
            <v>00EMP</v>
          </cell>
          <cell r="J367" t="str">
            <v>Obsolete media</v>
          </cell>
          <cell r="K367" t="str">
            <v>00EMD</v>
          </cell>
          <cell r="L367" t="str">
            <v>Current publication</v>
          </cell>
          <cell r="N367" t="str">
            <v>No</v>
          </cell>
          <cell r="O367" t="str">
            <v>10.1002/(ISSN)1098-2280</v>
          </cell>
          <cell r="P367" t="str">
            <v>https://onlinelibrary.wiley.com/journal/10982280</v>
          </cell>
          <cell r="Q367" t="str">
            <v>Life Sciences</v>
          </cell>
          <cell r="R367" t="str">
            <v>Genetics</v>
          </cell>
          <cell r="S367" t="str">
            <v>Online</v>
          </cell>
          <cell r="T367" t="str">
            <v>E-only title</v>
          </cell>
          <cell r="U367" t="str">
            <v>Y</v>
          </cell>
          <cell r="V367" t="str">
            <v>Yes</v>
          </cell>
          <cell r="W367" t="str">
            <v>Yes</v>
          </cell>
          <cell r="X367" t="str">
            <v>Full Collection</v>
          </cell>
          <cell r="Y367" t="str">
            <v>STM Collection</v>
          </cell>
          <cell r="Z367" t="str">
            <v/>
          </cell>
          <cell r="AA367" t="str">
            <v>Medicine &amp; Nursing Collection</v>
          </cell>
          <cell r="AB367" t="str">
            <v/>
          </cell>
          <cell r="AC367" t="str">
            <v>R4L Collection</v>
          </cell>
          <cell r="AD367" t="str">
            <v>67</v>
          </cell>
          <cell r="AE367">
            <v>9</v>
          </cell>
          <cell r="AF367" t="str">
            <v>1996</v>
          </cell>
          <cell r="AG367" t="str">
            <v>27</v>
          </cell>
          <cell r="AH367" t="str">
            <v>1979</v>
          </cell>
          <cell r="AI367" t="str">
            <v>1</v>
          </cell>
          <cell r="AJ367" t="str">
            <v>1</v>
          </cell>
          <cell r="AK367" t="str">
            <v>1995</v>
          </cell>
          <cell r="AL367" t="str">
            <v>26</v>
          </cell>
          <cell r="AM367" t="str">
            <v>4</v>
          </cell>
          <cell r="AN367" t="str">
            <v>Calendar Year</v>
          </cell>
          <cell r="AO367" t="str">
            <v>Environmental Mutagenesis and Genomics Society</v>
          </cell>
        </row>
        <row r="368">
          <cell r="A368" t="str">
            <v>EMED</v>
          </cell>
          <cell r="B368" t="str">
            <v>EMED</v>
          </cell>
          <cell r="D368" t="str">
            <v>0963-9462</v>
          </cell>
          <cell r="E368" t="str">
            <v>EMED</v>
          </cell>
          <cell r="F368" t="str">
            <v>1468-0254</v>
          </cell>
          <cell r="G368" t="str">
            <v>EME3</v>
          </cell>
          <cell r="H368" t="str">
            <v>Early Medieval Europe</v>
          </cell>
          <cell r="I368" t="str">
            <v>EMEDP</v>
          </cell>
          <cell r="J368" t="str">
            <v>Current publication</v>
          </cell>
          <cell r="K368" t="str">
            <v>EMEDD</v>
          </cell>
          <cell r="L368" t="str">
            <v>Current publication</v>
          </cell>
          <cell r="M368" t="str">
            <v>EMEDC</v>
          </cell>
          <cell r="N368" t="str">
            <v>No</v>
          </cell>
          <cell r="O368" t="str">
            <v>10.1111/(ISSN)1468-0254</v>
          </cell>
          <cell r="P368" t="str">
            <v>https://onlinelibrary.wiley.com/journal/14680254</v>
          </cell>
          <cell r="Q368" t="str">
            <v>Humanities</v>
          </cell>
          <cell r="R368" t="str">
            <v>Medieval History (500-1500)</v>
          </cell>
          <cell r="S368" t="str">
            <v>Both</v>
          </cell>
          <cell r="U368" t="str">
            <v>Y</v>
          </cell>
          <cell r="W368" t="str">
            <v>Yes</v>
          </cell>
          <cell r="X368" t="str">
            <v>Full Collection</v>
          </cell>
          <cell r="Y368" t="str">
            <v/>
          </cell>
          <cell r="Z368" t="str">
            <v>SSH Collection</v>
          </cell>
          <cell r="AA368" t="str">
            <v/>
          </cell>
          <cell r="AB368" t="str">
            <v/>
          </cell>
          <cell r="AC368" t="str">
            <v>R4L Collection</v>
          </cell>
          <cell r="AD368" t="str">
            <v>34</v>
          </cell>
          <cell r="AE368">
            <v>4</v>
          </cell>
          <cell r="AF368" t="str">
            <v>1997</v>
          </cell>
          <cell r="AG368" t="str">
            <v>6</v>
          </cell>
          <cell r="AH368" t="str">
            <v>1992</v>
          </cell>
          <cell r="AI368" t="str">
            <v>1</v>
          </cell>
          <cell r="AJ368" t="str">
            <v>1</v>
          </cell>
          <cell r="AK368" t="str">
            <v>1996</v>
          </cell>
          <cell r="AL368" t="str">
            <v>5</v>
          </cell>
          <cell r="AM368" t="str">
            <v>2</v>
          </cell>
          <cell r="AN368" t="str">
            <v>Calendar Year</v>
          </cell>
          <cell r="AO368" t="str">
            <v>Wiley</v>
          </cell>
        </row>
        <row r="369">
          <cell r="A369" t="str">
            <v>EMI</v>
          </cell>
          <cell r="B369" t="str">
            <v>EMI</v>
          </cell>
          <cell r="D369" t="str">
            <v>1462-2912</v>
          </cell>
          <cell r="E369" t="str">
            <v>EMI</v>
          </cell>
          <cell r="F369" t="str">
            <v>1462-2920</v>
          </cell>
          <cell r="G369" t="str">
            <v>EMI2</v>
          </cell>
          <cell r="H369" t="str">
            <v>Environmental Microbiology</v>
          </cell>
          <cell r="I369" t="str">
            <v>0EMIP</v>
          </cell>
          <cell r="J369" t="str">
            <v>Obsolete media</v>
          </cell>
          <cell r="K369" t="str">
            <v>0EMID</v>
          </cell>
          <cell r="L369" t="str">
            <v>Current publication</v>
          </cell>
          <cell r="N369" t="str">
            <v>No</v>
          </cell>
          <cell r="O369" t="str">
            <v>10.1111/(ISSN)1462-2920</v>
          </cell>
          <cell r="P369" t="str">
            <v>https://enviromicro-journals.onlinelibrary.wiley.com/journal/14622920</v>
          </cell>
          <cell r="Q369" t="str">
            <v>Life Sciences</v>
          </cell>
          <cell r="R369" t="str">
            <v>Microbial Ecology</v>
          </cell>
          <cell r="S369" t="str">
            <v>Online</v>
          </cell>
          <cell r="T369" t="str">
            <v>E-only title</v>
          </cell>
          <cell r="U369" t="str">
            <v>Y</v>
          </cell>
          <cell r="V369" t="str">
            <v>Yes</v>
          </cell>
          <cell r="W369" t="str">
            <v>Yes</v>
          </cell>
          <cell r="X369" t="str">
            <v>Full Collection</v>
          </cell>
          <cell r="Y369" t="str">
            <v>STM Collection</v>
          </cell>
          <cell r="Z369" t="str">
            <v/>
          </cell>
          <cell r="AA369" t="str">
            <v/>
          </cell>
          <cell r="AB369" t="str">
            <v/>
          </cell>
          <cell r="AC369" t="str">
            <v>R4L Collection</v>
          </cell>
          <cell r="AD369" t="str">
            <v>28</v>
          </cell>
          <cell r="AE369">
            <v>12</v>
          </cell>
          <cell r="AF369" t="str">
            <v>1999</v>
          </cell>
          <cell r="AG369" t="str">
            <v>1</v>
          </cell>
          <cell r="AN369" t="str">
            <v>Calendar Year</v>
          </cell>
          <cell r="AO369" t="str">
            <v>John Wiley &amp; Sons Ltd</v>
          </cell>
        </row>
        <row r="370">
          <cell r="A370" t="str">
            <v>EMIP</v>
          </cell>
          <cell r="B370" t="str">
            <v>EMIP</v>
          </cell>
          <cell r="D370" t="str">
            <v>0731-1745</v>
          </cell>
          <cell r="E370" t="str">
            <v>EMIP</v>
          </cell>
          <cell r="F370" t="str">
            <v>1745-3992</v>
          </cell>
          <cell r="G370" t="str">
            <v>EMI3</v>
          </cell>
          <cell r="H370" t="str">
            <v>Educational Measurement: Issues and Practice</v>
          </cell>
          <cell r="I370" t="str">
            <v>EMIPP</v>
          </cell>
          <cell r="J370" t="str">
            <v>Obsolete media</v>
          </cell>
          <cell r="K370" t="str">
            <v>EMIPD</v>
          </cell>
          <cell r="L370" t="str">
            <v>Current publication</v>
          </cell>
          <cell r="M370" t="str">
            <v>EMIPC</v>
          </cell>
          <cell r="N370" t="str">
            <v>No</v>
          </cell>
          <cell r="O370" t="str">
            <v>10.1111/(ISSN)1745-3992</v>
          </cell>
          <cell r="P370" t="str">
            <v>https://onlinelibrary.wiley.com/journal/17453992</v>
          </cell>
          <cell r="Q370" t="str">
            <v>Social &amp; Behavioral Sciences</v>
          </cell>
          <cell r="R370" t="str">
            <v>Educational Research &amp; Statistics</v>
          </cell>
          <cell r="S370" t="str">
            <v>Online</v>
          </cell>
          <cell r="T370" t="str">
            <v>E-only title. Free title on a bundle</v>
          </cell>
          <cell r="U370" t="str">
            <v>Y</v>
          </cell>
          <cell r="V370" t="str">
            <v>Yes</v>
          </cell>
          <cell r="W370" t="str">
            <v>Yes</v>
          </cell>
          <cell r="X370" t="str">
            <v>Full Collection</v>
          </cell>
          <cell r="Y370" t="str">
            <v/>
          </cell>
          <cell r="Z370" t="str">
            <v>SSH Collection</v>
          </cell>
          <cell r="AA370" t="str">
            <v/>
          </cell>
          <cell r="AB370" t="str">
            <v/>
          </cell>
          <cell r="AC370" t="str">
            <v>R4L Collection</v>
          </cell>
          <cell r="AD370" t="str">
            <v>45</v>
          </cell>
          <cell r="AE370">
            <v>4</v>
          </cell>
          <cell r="AF370" t="str">
            <v>1997</v>
          </cell>
          <cell r="AG370" t="str">
            <v>16</v>
          </cell>
          <cell r="AH370" t="str">
            <v>1982</v>
          </cell>
          <cell r="AI370" t="str">
            <v>1</v>
          </cell>
          <cell r="AJ370" t="str">
            <v>1</v>
          </cell>
          <cell r="AK370" t="str">
            <v>1996</v>
          </cell>
          <cell r="AL370" t="str">
            <v>15</v>
          </cell>
          <cell r="AM370" t="str">
            <v>4</v>
          </cell>
          <cell r="AN370" t="str">
            <v>Calendar Year</v>
          </cell>
          <cell r="AO370" t="str">
            <v>National Council on Measurement in Education</v>
          </cell>
        </row>
        <row r="371">
          <cell r="A371" t="str">
            <v>EMM</v>
          </cell>
          <cell r="B371" t="str">
            <v>EMM</v>
          </cell>
          <cell r="D371" t="str">
            <v>1742-6731</v>
          </cell>
          <cell r="E371" t="str">
            <v>EMM</v>
          </cell>
          <cell r="F371" t="str">
            <v>1742-6723</v>
          </cell>
          <cell r="G371" t="str">
            <v>EMM2</v>
          </cell>
          <cell r="H371" t="str">
            <v>Emergency Medicine Australasia</v>
          </cell>
          <cell r="I371" t="str">
            <v>0EMMP</v>
          </cell>
          <cell r="J371" t="str">
            <v>Obsolete media</v>
          </cell>
          <cell r="K371" t="str">
            <v>0EMMD</v>
          </cell>
          <cell r="L371" t="str">
            <v>Current publication</v>
          </cell>
          <cell r="M371" t="str">
            <v>0EMMC</v>
          </cell>
          <cell r="N371" t="str">
            <v>No</v>
          </cell>
          <cell r="O371" t="str">
            <v>10.1111/(ISSN)1742-6723</v>
          </cell>
          <cell r="P371" t="str">
            <v>https://onlinelibrary.wiley.com/journal/17426723</v>
          </cell>
          <cell r="Q371" t="str">
            <v>Medicine</v>
          </cell>
          <cell r="R371" t="str">
            <v>Emergency Medicine &amp; Trauma</v>
          </cell>
          <cell r="S371" t="str">
            <v>Online</v>
          </cell>
          <cell r="T371" t="str">
            <v>E-only title</v>
          </cell>
          <cell r="U371" t="str">
            <v>Y</v>
          </cell>
          <cell r="V371" t="str">
            <v>Yes</v>
          </cell>
          <cell r="W371" t="str">
            <v>Yes</v>
          </cell>
          <cell r="X371" t="str">
            <v>Full Collection</v>
          </cell>
          <cell r="Y371" t="str">
            <v>STM Collection</v>
          </cell>
          <cell r="Z371" t="str">
            <v/>
          </cell>
          <cell r="AA371" t="str">
            <v>Medicine &amp; Nursing Collection</v>
          </cell>
          <cell r="AB371" t="str">
            <v/>
          </cell>
          <cell r="AC371" t="str">
            <v>R4L Collection</v>
          </cell>
          <cell r="AD371" t="str">
            <v>38</v>
          </cell>
          <cell r="AE371">
            <v>6</v>
          </cell>
          <cell r="AF371" t="str">
            <v>1997</v>
          </cell>
          <cell r="AG371" t="str">
            <v>9</v>
          </cell>
          <cell r="AH371" t="str">
            <v>1991</v>
          </cell>
          <cell r="AI371" t="str">
            <v>1</v>
          </cell>
          <cell r="AJ371" t="str">
            <v>1</v>
          </cell>
          <cell r="AK371" t="str">
            <v>1996</v>
          </cell>
          <cell r="AL371" t="str">
            <v>8</v>
          </cell>
          <cell r="AM371" t="str">
            <v>4</v>
          </cell>
          <cell r="AN371" t="str">
            <v>Calendar Year</v>
          </cell>
          <cell r="AO371" t="str">
            <v>Australasian College for Emergency Medicine</v>
          </cell>
        </row>
        <row r="372">
          <cell r="A372" t="str">
            <v>EMR</v>
          </cell>
          <cell r="B372" t="str">
            <v>EMR</v>
          </cell>
          <cell r="D372" t="str">
            <v>1442-7001</v>
          </cell>
          <cell r="E372" t="str">
            <v>EMR</v>
          </cell>
          <cell r="F372" t="str">
            <v>1442-8903</v>
          </cell>
          <cell r="G372" t="str">
            <v>EMR2</v>
          </cell>
          <cell r="H372" t="str">
            <v>Ecological Management &amp; Restoration</v>
          </cell>
          <cell r="I372" t="str">
            <v>0EMRP</v>
          </cell>
          <cell r="J372" t="str">
            <v>Obsolete media</v>
          </cell>
          <cell r="K372" t="str">
            <v>0EMRD</v>
          </cell>
          <cell r="L372" t="str">
            <v>Current publication</v>
          </cell>
          <cell r="M372" t="str">
            <v>0EMRC</v>
          </cell>
          <cell r="N372" t="str">
            <v>No</v>
          </cell>
          <cell r="O372" t="str">
            <v>10.1111/(ISSN)1442-8903</v>
          </cell>
          <cell r="P372" t="str">
            <v>https://onlinelibrary.wiley.com/journal/14428903</v>
          </cell>
          <cell r="Q372" t="str">
            <v>Life Sciences</v>
          </cell>
          <cell r="R372" t="str">
            <v>Ecology &amp; Organismal Biology</v>
          </cell>
          <cell r="S372" t="str">
            <v>Online</v>
          </cell>
          <cell r="T372" t="str">
            <v>E-only title</v>
          </cell>
          <cell r="U372" t="str">
            <v>Y</v>
          </cell>
          <cell r="V372" t="str">
            <v>Yes</v>
          </cell>
          <cell r="W372" t="str">
            <v>Yes</v>
          </cell>
          <cell r="X372" t="str">
            <v>Full Collection</v>
          </cell>
          <cell r="Y372" t="str">
            <v>STM Collection</v>
          </cell>
          <cell r="Z372" t="str">
            <v/>
          </cell>
          <cell r="AA372" t="str">
            <v/>
          </cell>
          <cell r="AB372" t="str">
            <v/>
          </cell>
          <cell r="AC372" t="str">
            <v>R4L Collection</v>
          </cell>
          <cell r="AD372" t="str">
            <v>27</v>
          </cell>
          <cell r="AE372">
            <v>3</v>
          </cell>
          <cell r="AF372" t="str">
            <v>2000</v>
          </cell>
          <cell r="AG372" t="str">
            <v>1</v>
          </cell>
          <cell r="AN372" t="str">
            <v>Calendar Year</v>
          </cell>
          <cell r="AO372" t="str">
            <v>Blackwell &amp; Ecological Society of Australia</v>
          </cell>
        </row>
        <row r="373">
          <cell r="A373" t="str">
            <v>EMRE</v>
          </cell>
          <cell r="B373" t="str">
            <v>EMRE</v>
          </cell>
          <cell r="D373" t="str">
            <v>1740-4754</v>
          </cell>
          <cell r="E373" t="str">
            <v>EMRE</v>
          </cell>
          <cell r="F373" t="str">
            <v>1740-4762</v>
          </cell>
          <cell r="G373" t="str">
            <v>EMR3</v>
          </cell>
          <cell r="H373" t="str">
            <v>European Management Review</v>
          </cell>
          <cell r="I373" t="str">
            <v>EMREP</v>
          </cell>
          <cell r="J373" t="str">
            <v>Obsolete media</v>
          </cell>
          <cell r="K373" t="str">
            <v>EMRED</v>
          </cell>
          <cell r="L373" t="str">
            <v>Current publication</v>
          </cell>
          <cell r="M373" t="str">
            <v>EMREC</v>
          </cell>
          <cell r="N373" t="str">
            <v>No</v>
          </cell>
          <cell r="O373" t="str">
            <v>10.1002/(ISSN)1740-4762</v>
          </cell>
          <cell r="P373" t="str">
            <v>https://onlinelibrary.wiley.com/journal/17404762</v>
          </cell>
          <cell r="Q373" t="str">
            <v>Business, Economics, Finance &amp; Accounting</v>
          </cell>
          <cell r="R373" t="str">
            <v>Management</v>
          </cell>
          <cell r="S373" t="str">
            <v>Online</v>
          </cell>
          <cell r="T373" t="str">
            <v>E-only title</v>
          </cell>
          <cell r="U373" t="str">
            <v>Y</v>
          </cell>
          <cell r="V373" t="str">
            <v>Yes</v>
          </cell>
          <cell r="W373" t="str">
            <v>Yes</v>
          </cell>
          <cell r="X373" t="str">
            <v>Full Collection</v>
          </cell>
          <cell r="Y373" t="str">
            <v/>
          </cell>
          <cell r="Z373" t="str">
            <v>SSH Collection</v>
          </cell>
          <cell r="AA373" t="str">
            <v/>
          </cell>
          <cell r="AB373" t="str">
            <v/>
          </cell>
          <cell r="AC373" t="str">
            <v>R4L Collection</v>
          </cell>
          <cell r="AD373" t="str">
            <v>23</v>
          </cell>
          <cell r="AE373">
            <v>4</v>
          </cell>
          <cell r="AF373" t="str">
            <v>2004</v>
          </cell>
          <cell r="AG373" t="str">
            <v>1</v>
          </cell>
          <cell r="AN373" t="str">
            <v>Calendar Year</v>
          </cell>
          <cell r="AO373" t="str">
            <v>European Academy of Management (EURAM)</v>
          </cell>
        </row>
        <row r="374">
          <cell r="A374" t="str">
            <v>EMT</v>
          </cell>
          <cell r="B374" t="str">
            <v>EMT</v>
          </cell>
          <cell r="D374" t="str">
            <v>1094-3757</v>
          </cell>
          <cell r="E374" t="str">
            <v>EMT</v>
          </cell>
          <cell r="F374" t="str">
            <v>1945-6263</v>
          </cell>
          <cell r="G374" t="str">
            <v>EMT2</v>
          </cell>
          <cell r="H374" t="str">
            <v>Enrollment Management Report</v>
          </cell>
          <cell r="I374" t="str">
            <v>0EMTP</v>
          </cell>
          <cell r="J374" t="str">
            <v>Obsolete media</v>
          </cell>
          <cell r="K374" t="str">
            <v>0EMTD</v>
          </cell>
          <cell r="L374" t="str">
            <v>Current publication</v>
          </cell>
          <cell r="M374" t="str">
            <v>0EMTC</v>
          </cell>
          <cell r="N374" t="str">
            <v>No</v>
          </cell>
          <cell r="O374" t="str">
            <v>10.1002/(ISSN)1945-6263</v>
          </cell>
          <cell r="P374" t="str">
            <v>https://onlinelibrary.wiley.com/journal/19456263</v>
          </cell>
          <cell r="Q374" t="str">
            <v>Social &amp; Behavioral Sciences</v>
          </cell>
          <cell r="R374" t="str">
            <v>Higher Education General</v>
          </cell>
          <cell r="S374" t="str">
            <v>Online</v>
          </cell>
          <cell r="T374" t="str">
            <v>E-only title</v>
          </cell>
          <cell r="W374" t="str">
            <v>Yes</v>
          </cell>
          <cell r="X374" t="str">
            <v>Full Collection</v>
          </cell>
          <cell r="Y374" t="str">
            <v/>
          </cell>
          <cell r="Z374" t="str">
            <v>SSH Collection</v>
          </cell>
          <cell r="AA374" t="str">
            <v/>
          </cell>
          <cell r="AB374" t="str">
            <v/>
          </cell>
          <cell r="AC374" t="str">
            <v>R4L Collection</v>
          </cell>
          <cell r="AD374" t="str">
            <v>30</v>
          </cell>
          <cell r="AE374">
            <v>12</v>
          </cell>
          <cell r="AF374" t="str">
            <v>2008</v>
          </cell>
          <cell r="AG374" t="str">
            <v>11</v>
          </cell>
          <cell r="AN374" t="str">
            <v>Rolling Renewal</v>
          </cell>
          <cell r="AO374" t="str">
            <v>Wiley</v>
          </cell>
        </row>
        <row r="375">
          <cell r="A375" t="str">
            <v>ENR</v>
          </cell>
          <cell r="B375" t="str">
            <v>ENR</v>
          </cell>
          <cell r="D375" t="str">
            <v>1738-2297</v>
          </cell>
          <cell r="E375" t="str">
            <v>ENR</v>
          </cell>
          <cell r="F375" t="str">
            <v>1748-5967</v>
          </cell>
          <cell r="G375" t="str">
            <v>ENR2</v>
          </cell>
          <cell r="H375" t="str">
            <v>Entomological Research</v>
          </cell>
          <cell r="I375" t="str">
            <v>0ENRP</v>
          </cell>
          <cell r="J375" t="str">
            <v>Obsolete media</v>
          </cell>
          <cell r="K375" t="str">
            <v>0ENRD</v>
          </cell>
          <cell r="L375" t="str">
            <v>Current publication</v>
          </cell>
          <cell r="N375" t="str">
            <v>No</v>
          </cell>
          <cell r="O375" t="str">
            <v>10.1111/(ISSN)1748-5967</v>
          </cell>
          <cell r="P375" t="str">
            <v>https://onlinelibrary.wiley.com/journal/17485967</v>
          </cell>
          <cell r="Q375" t="str">
            <v>Life Sciences</v>
          </cell>
          <cell r="R375" t="str">
            <v>Entomology</v>
          </cell>
          <cell r="S375" t="str">
            <v>Online</v>
          </cell>
          <cell r="T375" t="str">
            <v>E-only title</v>
          </cell>
          <cell r="U375" t="str">
            <v>Y</v>
          </cell>
          <cell r="V375" t="str">
            <v>Yes</v>
          </cell>
          <cell r="W375" t="str">
            <v>Yes</v>
          </cell>
          <cell r="X375" t="str">
            <v>Full Collection</v>
          </cell>
          <cell r="Y375" t="str">
            <v>STM Collection</v>
          </cell>
          <cell r="Z375" t="str">
            <v/>
          </cell>
          <cell r="AA375" t="str">
            <v/>
          </cell>
          <cell r="AB375" t="str">
            <v/>
          </cell>
          <cell r="AC375" t="str">
            <v>R4L Collection</v>
          </cell>
          <cell r="AD375" t="str">
            <v>56</v>
          </cell>
          <cell r="AE375">
            <v>12</v>
          </cell>
          <cell r="AF375" t="str">
            <v>2002</v>
          </cell>
          <cell r="AG375" t="str">
            <v>32</v>
          </cell>
          <cell r="AN375" t="str">
            <v>Calendar Year</v>
          </cell>
          <cell r="AO375" t="str">
            <v>Wiley &amp; Entomological Society of Korea</v>
          </cell>
        </row>
        <row r="376">
          <cell r="A376" t="str">
            <v>ENS</v>
          </cell>
          <cell r="B376" t="str">
            <v>ENS</v>
          </cell>
          <cell r="D376" t="str">
            <v>1343-8786</v>
          </cell>
          <cell r="E376" t="str">
            <v>ENS</v>
          </cell>
          <cell r="F376" t="str">
            <v>1479-8298</v>
          </cell>
          <cell r="G376" t="str">
            <v>ENS2</v>
          </cell>
          <cell r="H376" t="str">
            <v>Entomological Science</v>
          </cell>
          <cell r="I376" t="str">
            <v>0ENSP</v>
          </cell>
          <cell r="J376" t="str">
            <v>Current publication</v>
          </cell>
          <cell r="K376" t="str">
            <v>0ENSD</v>
          </cell>
          <cell r="L376" t="str">
            <v>Current publication</v>
          </cell>
          <cell r="N376" t="str">
            <v>No</v>
          </cell>
          <cell r="O376" t="str">
            <v>10.1111/(ISSN)1479-8298</v>
          </cell>
          <cell r="P376" t="str">
            <v>https://onlinelibrary.wiley.com/journal/14798298</v>
          </cell>
          <cell r="Q376" t="str">
            <v>Life Sciences</v>
          </cell>
          <cell r="R376" t="str">
            <v>Entomology</v>
          </cell>
          <cell r="S376" t="str">
            <v>Online</v>
          </cell>
          <cell r="T376" t="str">
            <v>E-only title</v>
          </cell>
          <cell r="U376" t="str">
            <v>Y</v>
          </cell>
          <cell r="V376" t="str">
            <v>Yes</v>
          </cell>
          <cell r="W376" t="str">
            <v>Yes</v>
          </cell>
          <cell r="X376" t="str">
            <v>Full Collection</v>
          </cell>
          <cell r="Y376" t="str">
            <v>STM Collection</v>
          </cell>
          <cell r="Z376" t="str">
            <v/>
          </cell>
          <cell r="AA376" t="str">
            <v/>
          </cell>
          <cell r="AB376" t="str">
            <v/>
          </cell>
          <cell r="AC376" t="str">
            <v>R4L Collection</v>
          </cell>
          <cell r="AD376" t="str">
            <v>29</v>
          </cell>
          <cell r="AE376">
            <v>4</v>
          </cell>
          <cell r="AF376" t="str">
            <v>2003</v>
          </cell>
          <cell r="AG376" t="str">
            <v>6</v>
          </cell>
          <cell r="AN376" t="str">
            <v>Calendar Year</v>
          </cell>
          <cell r="AO376" t="str">
            <v>Entomological Society of Japan</v>
          </cell>
        </row>
        <row r="377">
          <cell r="A377" t="str">
            <v>ENTT</v>
          </cell>
          <cell r="B377" t="str">
            <v>ENTT</v>
          </cell>
          <cell r="D377" t="str">
            <v>1559-4939</v>
          </cell>
          <cell r="E377" t="str">
            <v>ENTT</v>
          </cell>
          <cell r="F377" t="str">
            <v>1932-5312</v>
          </cell>
          <cell r="G377" t="str">
            <v>ENT3</v>
          </cell>
          <cell r="H377" t="str">
            <v>ENT Today</v>
          </cell>
          <cell r="I377" t="str">
            <v>ENTTP</v>
          </cell>
          <cell r="J377" t="str">
            <v>Current publication</v>
          </cell>
          <cell r="K377" t="str">
            <v>ENTTD</v>
          </cell>
          <cell r="L377" t="str">
            <v>Obsolete media</v>
          </cell>
          <cell r="N377" t="str">
            <v>No</v>
          </cell>
          <cell r="O377" t="str">
            <v>10.1002/(ISSN)1932-5312</v>
          </cell>
          <cell r="P377" t="str">
            <v>http://www.enttoday.org</v>
          </cell>
          <cell r="Q377" t="str">
            <v>Medicine</v>
          </cell>
          <cell r="R377" t="str">
            <v>Otolaryngology (Ear, Nose &amp; Throat)</v>
          </cell>
          <cell r="S377" t="str">
            <v>Print</v>
          </cell>
          <cell r="T377" t="str">
            <v>Print Only title</v>
          </cell>
          <cell r="W377" t="str">
            <v>No</v>
          </cell>
          <cell r="AB377" t="str">
            <v>Not in any Standard Collection - print only</v>
          </cell>
          <cell r="AD377" t="str">
            <v>21</v>
          </cell>
          <cell r="AE377">
            <v>12</v>
          </cell>
          <cell r="AN377" t="str">
            <v>Controlled Circulation</v>
          </cell>
          <cell r="AO377" t="str">
            <v>Triological Society</v>
          </cell>
        </row>
        <row r="378">
          <cell r="A378" t="str">
            <v>ENV</v>
          </cell>
          <cell r="B378" t="str">
            <v>ENV</v>
          </cell>
          <cell r="D378" t="str">
            <v>1180-4009</v>
          </cell>
          <cell r="E378" t="str">
            <v>ENV</v>
          </cell>
          <cell r="F378" t="str">
            <v>1099-095X</v>
          </cell>
          <cell r="G378" t="str">
            <v>ENV2</v>
          </cell>
          <cell r="H378" t="str">
            <v>Environmetrics</v>
          </cell>
          <cell r="I378" t="str">
            <v>0ENVP</v>
          </cell>
          <cell r="J378" t="str">
            <v>Obsolete media</v>
          </cell>
          <cell r="K378" t="str">
            <v>0ENVD</v>
          </cell>
          <cell r="L378" t="str">
            <v>Current publication</v>
          </cell>
          <cell r="N378" t="str">
            <v>No</v>
          </cell>
          <cell r="O378" t="str">
            <v>10.1002/(ISSN)1099-095X</v>
          </cell>
          <cell r="P378" t="str">
            <v>https://onlinelibrary.wiley.com/journal/1099095X</v>
          </cell>
          <cell r="Q378" t="str">
            <v>Mathematics &amp; Statistics</v>
          </cell>
          <cell r="R378" t="str">
            <v>Environmental Statistics &amp; Environmetrics</v>
          </cell>
          <cell r="S378" t="str">
            <v>Online</v>
          </cell>
          <cell r="T378" t="str">
            <v>E-only title</v>
          </cell>
          <cell r="U378" t="str">
            <v>Y</v>
          </cell>
          <cell r="V378" t="str">
            <v>Yes</v>
          </cell>
          <cell r="W378" t="str">
            <v>Yes</v>
          </cell>
          <cell r="X378" t="str">
            <v>Full Collection</v>
          </cell>
          <cell r="Y378" t="str">
            <v>STM Collection</v>
          </cell>
          <cell r="Z378" t="str">
            <v/>
          </cell>
          <cell r="AA378" t="str">
            <v/>
          </cell>
          <cell r="AB378" t="str">
            <v/>
          </cell>
          <cell r="AC378" t="str">
            <v>R4L Collection</v>
          </cell>
          <cell r="AD378" t="str">
            <v>37</v>
          </cell>
          <cell r="AE378">
            <v>8</v>
          </cell>
          <cell r="AF378" t="str">
            <v>1996</v>
          </cell>
          <cell r="AG378" t="str">
            <v>7</v>
          </cell>
          <cell r="AH378" t="str">
            <v>1990</v>
          </cell>
          <cell r="AI378" t="str">
            <v>1</v>
          </cell>
          <cell r="AJ378" t="str">
            <v>1</v>
          </cell>
          <cell r="AK378" t="str">
            <v>1995</v>
          </cell>
          <cell r="AL378" t="str">
            <v>6</v>
          </cell>
          <cell r="AM378" t="str">
            <v>6</v>
          </cell>
          <cell r="AN378" t="str">
            <v>Calendar Year</v>
          </cell>
          <cell r="AO378" t="str">
            <v>Wiley</v>
          </cell>
        </row>
        <row r="379">
          <cell r="A379" t="str">
            <v>EOS</v>
          </cell>
          <cell r="B379" t="str">
            <v>EOS</v>
          </cell>
          <cell r="D379" t="str">
            <v>0909-8836</v>
          </cell>
          <cell r="E379" t="str">
            <v>EOS</v>
          </cell>
          <cell r="F379" t="str">
            <v>1600-0722</v>
          </cell>
          <cell r="G379" t="str">
            <v>EOS2</v>
          </cell>
          <cell r="H379" t="str">
            <v>European Journal of Oral Sciences</v>
          </cell>
          <cell r="I379" t="str">
            <v>0EOSP</v>
          </cell>
          <cell r="J379" t="str">
            <v>Obsolete media</v>
          </cell>
          <cell r="K379" t="str">
            <v>0EOSD</v>
          </cell>
          <cell r="L379" t="str">
            <v>Current publication</v>
          </cell>
          <cell r="M379" t="str">
            <v>0EOSC</v>
          </cell>
          <cell r="N379" t="str">
            <v>No</v>
          </cell>
          <cell r="O379" t="str">
            <v>10.1111/(ISSN)1600-0722</v>
          </cell>
          <cell r="P379" t="str">
            <v>https://onlinelibrary.wiley.com/journal/16000722</v>
          </cell>
          <cell r="Q379" t="str">
            <v>Nursing, Dentistry &amp; Healthcare</v>
          </cell>
          <cell r="R379" t="str">
            <v>Oral Sciences &amp; Technology</v>
          </cell>
          <cell r="S379" t="str">
            <v>Online</v>
          </cell>
          <cell r="T379" t="str">
            <v>E-only title</v>
          </cell>
          <cell r="U379" t="str">
            <v>Y</v>
          </cell>
          <cell r="V379" t="str">
            <v>Yes</v>
          </cell>
          <cell r="W379" t="str">
            <v>Yes</v>
          </cell>
          <cell r="X379" t="str">
            <v>Full Collection</v>
          </cell>
          <cell r="Y379" t="str">
            <v>STM Collection</v>
          </cell>
          <cell r="Z379" t="str">
            <v/>
          </cell>
          <cell r="AA379" t="str">
            <v>Medicine &amp; Nursing Collection</v>
          </cell>
          <cell r="AB379" t="str">
            <v/>
          </cell>
          <cell r="AC379" t="str">
            <v>R4L Collection</v>
          </cell>
          <cell r="AD379" t="str">
            <v>134</v>
          </cell>
          <cell r="AE379">
            <v>6</v>
          </cell>
          <cell r="AF379" t="str">
            <v>1997</v>
          </cell>
          <cell r="AG379" t="str">
            <v>105</v>
          </cell>
          <cell r="AH379" t="str">
            <v>1970</v>
          </cell>
          <cell r="AI379" t="str">
            <v>78</v>
          </cell>
          <cell r="AJ379" t="str">
            <v>1-4</v>
          </cell>
          <cell r="AK379" t="str">
            <v>1996</v>
          </cell>
          <cell r="AL379" t="str">
            <v>104</v>
          </cell>
          <cell r="AM379" t="str">
            <v>5-6</v>
          </cell>
          <cell r="AN379" t="str">
            <v>Calendar Year</v>
          </cell>
          <cell r="AO379" t="str">
            <v>Nordisk Odontologisk Forening</v>
          </cell>
        </row>
        <row r="380">
          <cell r="A380" t="str">
            <v>EP</v>
          </cell>
          <cell r="B380" t="str">
            <v>EP</v>
          </cell>
          <cell r="D380" t="str">
            <v>1944-7442</v>
          </cell>
          <cell r="E380" t="str">
            <v>EP</v>
          </cell>
          <cell r="F380" t="str">
            <v>1944-7450</v>
          </cell>
          <cell r="G380" t="str">
            <v>EP2</v>
          </cell>
          <cell r="H380" t="str">
            <v>Environmental Progress &amp; Sustainable Energy</v>
          </cell>
          <cell r="I380" t="str">
            <v>00EPP</v>
          </cell>
          <cell r="J380" t="str">
            <v>Current publication</v>
          </cell>
          <cell r="K380" t="str">
            <v>00EPD</v>
          </cell>
          <cell r="L380" t="str">
            <v>Current publication</v>
          </cell>
          <cell r="M380" t="str">
            <v>00EPC</v>
          </cell>
          <cell r="N380" t="str">
            <v>No</v>
          </cell>
          <cell r="O380" t="str">
            <v>10.1002/(ISSN)1944-7450</v>
          </cell>
          <cell r="P380" t="str">
            <v>https://aiche.onlinelibrary.wiley.com/journal/19447450</v>
          </cell>
          <cell r="Q380" t="str">
            <v>Physical Sciences &amp; Engineering</v>
          </cell>
          <cell r="R380" t="str">
            <v>Environmental Engineering</v>
          </cell>
          <cell r="S380" t="str">
            <v>Both</v>
          </cell>
          <cell r="U380" t="str">
            <v>Y</v>
          </cell>
          <cell r="W380" t="str">
            <v>Yes</v>
          </cell>
          <cell r="X380" t="str">
            <v>Full Collection</v>
          </cell>
          <cell r="Y380" t="str">
            <v>STM Collection</v>
          </cell>
          <cell r="Z380" t="str">
            <v/>
          </cell>
          <cell r="AA380" t="str">
            <v/>
          </cell>
          <cell r="AB380" t="str">
            <v/>
          </cell>
          <cell r="AC380" t="str">
            <v>R4L Collection</v>
          </cell>
          <cell r="AD380" t="str">
            <v>45</v>
          </cell>
          <cell r="AE380">
            <v>6</v>
          </cell>
          <cell r="AF380" t="str">
            <v>2000</v>
          </cell>
          <cell r="AG380" t="str">
            <v>19</v>
          </cell>
          <cell r="AH380" t="str">
            <v>1982</v>
          </cell>
          <cell r="AI380" t="str">
            <v>1</v>
          </cell>
          <cell r="AJ380" t="str">
            <v>1</v>
          </cell>
          <cell r="AK380" t="str">
            <v>1999</v>
          </cell>
          <cell r="AL380" t="str">
            <v>18</v>
          </cell>
          <cell r="AM380" t="str">
            <v>4</v>
          </cell>
          <cell r="AN380" t="str">
            <v>Calendar Year</v>
          </cell>
          <cell r="AO380" t="str">
            <v>American Institute of Chemical Engineers (AIChE)</v>
          </cell>
        </row>
        <row r="381">
          <cell r="A381" t="str">
            <v>EPA2</v>
          </cell>
          <cell r="B381" t="str">
            <v>EPA2</v>
          </cell>
          <cell r="D381" t="str">
            <v>-</v>
          </cell>
          <cell r="F381" t="str">
            <v>2380-6567</v>
          </cell>
          <cell r="G381" t="str">
            <v>EPA2</v>
          </cell>
          <cell r="H381" t="str">
            <v>European Policy Analysis</v>
          </cell>
          <cell r="K381" t="str">
            <v>EPA2D</v>
          </cell>
          <cell r="L381" t="str">
            <v>Current publication</v>
          </cell>
          <cell r="M381" t="str">
            <v>N/A</v>
          </cell>
          <cell r="N381" t="str">
            <v>No</v>
          </cell>
          <cell r="O381" t="str">
            <v>10.1002/(ISSN)2380-6567</v>
          </cell>
          <cell r="P381" t="str">
            <v>https://onlinelibrary.wiley.com/journal/23806567</v>
          </cell>
          <cell r="Q381" t="str">
            <v>Social &amp; Behavioral Sciences</v>
          </cell>
          <cell r="R381" t="str">
            <v>Political Science Special Topics</v>
          </cell>
          <cell r="S381" t="str">
            <v>Online</v>
          </cell>
          <cell r="T381" t="str">
            <v>E-only title.  Also available free on a bundle</v>
          </cell>
          <cell r="U381" t="str">
            <v>Y</v>
          </cell>
          <cell r="W381" t="str">
            <v>Yes</v>
          </cell>
          <cell r="X381" t="str">
            <v>Full Collection</v>
          </cell>
          <cell r="Y381" t="str">
            <v/>
          </cell>
          <cell r="Z381" t="str">
            <v>SSH Collection</v>
          </cell>
          <cell r="AA381" t="str">
            <v/>
          </cell>
          <cell r="AC381" t="str">
            <v>R4L Collection</v>
          </cell>
          <cell r="AD381" t="str">
            <v>12</v>
          </cell>
          <cell r="AE381">
            <v>4</v>
          </cell>
          <cell r="AF381" t="str">
            <v>2015</v>
          </cell>
          <cell r="AG381" t="str">
            <v>1</v>
          </cell>
          <cell r="AN381" t="str">
            <v>Calendar Year</v>
          </cell>
          <cell r="AO381" t="str">
            <v>Policy Studies Organization</v>
          </cell>
        </row>
        <row r="382">
          <cell r="A382" t="str">
            <v>EPD2</v>
          </cell>
          <cell r="B382" t="str">
            <v>EPD2</v>
          </cell>
          <cell r="D382" t="str">
            <v>-</v>
          </cell>
          <cell r="F382" t="str">
            <v>1950-6945</v>
          </cell>
          <cell r="G382" t="str">
            <v>EPD2</v>
          </cell>
          <cell r="H382" t="str">
            <v>Epileptic Disorders</v>
          </cell>
          <cell r="K382" t="str">
            <v>EPD2D</v>
          </cell>
          <cell r="L382" t="str">
            <v>Current publication</v>
          </cell>
          <cell r="M382" t="str">
            <v>N/A</v>
          </cell>
          <cell r="N382" t="str">
            <v>No</v>
          </cell>
          <cell r="O382" t="str">
            <v>10.1684/(ISSN)1950-6945</v>
          </cell>
          <cell r="P382" t="str">
            <v>https://onlinelibrary.wiley.com/journal/19506945</v>
          </cell>
          <cell r="Q382" t="str">
            <v>Medicine</v>
          </cell>
          <cell r="R382" t="str">
            <v>Neurology</v>
          </cell>
          <cell r="S382" t="str">
            <v>Online</v>
          </cell>
          <cell r="T382" t="str">
            <v>E-only title</v>
          </cell>
          <cell r="W382" t="str">
            <v>Yes</v>
          </cell>
          <cell r="X382" t="str">
            <v>Full Collection</v>
          </cell>
          <cell r="Y382" t="str">
            <v>STM Collection</v>
          </cell>
          <cell r="Z382" t="str">
            <v/>
          </cell>
          <cell r="AA382" t="str">
            <v>Medicine &amp; Nursing Collection</v>
          </cell>
          <cell r="AD382" t="str">
            <v>28</v>
          </cell>
          <cell r="AE382">
            <v>6</v>
          </cell>
          <cell r="AF382" t="str">
            <v>1999</v>
          </cell>
          <cell r="AG382" t="str">
            <v>1</v>
          </cell>
          <cell r="AN382" t="str">
            <v>Calendar Year</v>
          </cell>
          <cell r="AO382" t="str">
            <v>International League Against Epilepsy</v>
          </cell>
        </row>
        <row r="383">
          <cell r="A383" t="str">
            <v>EPI</v>
          </cell>
          <cell r="B383" t="str">
            <v>EPI</v>
          </cell>
          <cell r="D383" t="str">
            <v>0013-9580</v>
          </cell>
          <cell r="E383" t="str">
            <v>EPI</v>
          </cell>
          <cell r="F383" t="str">
            <v>1528-1167</v>
          </cell>
          <cell r="G383" t="str">
            <v>EPI2</v>
          </cell>
          <cell r="H383" t="str">
            <v>Epilepsia</v>
          </cell>
          <cell r="I383" t="str">
            <v>0EPIP</v>
          </cell>
          <cell r="J383" t="str">
            <v>Current publication</v>
          </cell>
          <cell r="K383" t="str">
            <v>0EPID</v>
          </cell>
          <cell r="L383" t="str">
            <v>Current publication</v>
          </cell>
          <cell r="M383" t="str">
            <v>0EPIC</v>
          </cell>
          <cell r="N383" t="str">
            <v>No</v>
          </cell>
          <cell r="O383" t="str">
            <v>10.1111/(ISSN)1528-1167</v>
          </cell>
          <cell r="P383" t="str">
            <v>https://onlinelibrary.wiley.com/journal/15281167</v>
          </cell>
          <cell r="Q383" t="str">
            <v>Medicine</v>
          </cell>
          <cell r="R383" t="str">
            <v>Neurology</v>
          </cell>
          <cell r="S383" t="str">
            <v>Both</v>
          </cell>
          <cell r="U383" t="str">
            <v>Y</v>
          </cell>
          <cell r="W383" t="str">
            <v>Yes</v>
          </cell>
          <cell r="X383" t="str">
            <v>Full Collection</v>
          </cell>
          <cell r="Y383" t="str">
            <v>STM Collection</v>
          </cell>
          <cell r="Z383" t="str">
            <v/>
          </cell>
          <cell r="AA383" t="str">
            <v>Medicine &amp; Nursing Collection</v>
          </cell>
          <cell r="AB383" t="str">
            <v/>
          </cell>
          <cell r="AC383" t="str">
            <v>R4L Collection</v>
          </cell>
          <cell r="AD383" t="str">
            <v>67</v>
          </cell>
          <cell r="AE383">
            <v>12</v>
          </cell>
          <cell r="AF383" t="str">
            <v>1997</v>
          </cell>
          <cell r="AG383" t="str">
            <v>38</v>
          </cell>
          <cell r="AH383" t="str">
            <v>1909</v>
          </cell>
          <cell r="AI383" t="str">
            <v>A1</v>
          </cell>
          <cell r="AJ383" t="str">
            <v>1</v>
          </cell>
          <cell r="AK383" t="str">
            <v>1996</v>
          </cell>
          <cell r="AL383" t="str">
            <v>37</v>
          </cell>
          <cell r="AM383" t="str">
            <v>12</v>
          </cell>
          <cell r="AN383" t="str">
            <v>Rolling Renewal</v>
          </cell>
          <cell r="AO383" t="str">
            <v>International League Against Epilepsy</v>
          </cell>
        </row>
        <row r="384">
          <cell r="A384" t="str">
            <v>EPP</v>
          </cell>
          <cell r="B384" t="str">
            <v>EPP</v>
          </cell>
          <cell r="D384" t="str">
            <v>0250-8052</v>
          </cell>
          <cell r="E384" t="str">
            <v>EPP</v>
          </cell>
          <cell r="F384" t="str">
            <v>1365-2338</v>
          </cell>
          <cell r="G384" t="str">
            <v>EPP2</v>
          </cell>
          <cell r="H384" t="str">
            <v>EPPO Bulletin</v>
          </cell>
          <cell r="I384" t="str">
            <v>0EPPP</v>
          </cell>
          <cell r="J384" t="str">
            <v>Current publication</v>
          </cell>
          <cell r="K384" t="str">
            <v>0EPPD</v>
          </cell>
          <cell r="L384" t="str">
            <v>Current publication</v>
          </cell>
          <cell r="M384" t="str">
            <v>0EPPC</v>
          </cell>
          <cell r="N384" t="str">
            <v>No</v>
          </cell>
          <cell r="O384" t="str">
            <v>10.1111/(ISSN)1365-2338</v>
          </cell>
          <cell r="P384" t="str">
            <v>https://onlinelibrary.wiley.com/journal/13652338</v>
          </cell>
          <cell r="Q384" t="str">
            <v>Life Sciences</v>
          </cell>
          <cell r="R384" t="str">
            <v>Plant Science</v>
          </cell>
          <cell r="S384" t="str">
            <v>Both</v>
          </cell>
          <cell r="U384" t="str">
            <v>Y</v>
          </cell>
          <cell r="W384" t="str">
            <v>Yes</v>
          </cell>
          <cell r="X384" t="str">
            <v>Full Collection</v>
          </cell>
          <cell r="Y384" t="str">
            <v>STM Collection</v>
          </cell>
          <cell r="Z384" t="str">
            <v/>
          </cell>
          <cell r="AA384" t="str">
            <v/>
          </cell>
          <cell r="AB384" t="str">
            <v/>
          </cell>
          <cell r="AC384" t="str">
            <v>R4L Collection</v>
          </cell>
          <cell r="AD384" t="str">
            <v>56</v>
          </cell>
          <cell r="AE384">
            <v>3</v>
          </cell>
          <cell r="AF384" t="str">
            <v>1997</v>
          </cell>
          <cell r="AG384" t="str">
            <v>27</v>
          </cell>
          <cell r="AH384" t="str">
            <v>1971</v>
          </cell>
          <cell r="AI384" t="str">
            <v>1</v>
          </cell>
          <cell r="AJ384" t="str">
            <v>1</v>
          </cell>
          <cell r="AK384" t="str">
            <v>1996</v>
          </cell>
          <cell r="AL384" t="str">
            <v>26</v>
          </cell>
          <cell r="AM384" t="str">
            <v>3-4</v>
          </cell>
          <cell r="AN384" t="str">
            <v>Calendar Year</v>
          </cell>
          <cell r="AO384" t="str">
            <v>European and Mediterranean Plant Protection Organization</v>
          </cell>
        </row>
        <row r="385">
          <cell r="A385" t="str">
            <v>EQE</v>
          </cell>
          <cell r="B385" t="str">
            <v>EQE</v>
          </cell>
          <cell r="D385" t="str">
            <v>0098-8847</v>
          </cell>
          <cell r="E385" t="str">
            <v>EQE</v>
          </cell>
          <cell r="F385" t="str">
            <v>1096-9845</v>
          </cell>
          <cell r="G385" t="str">
            <v>EQE2</v>
          </cell>
          <cell r="H385" t="str">
            <v>Earthquake Engineering &amp; Structural Dynamics</v>
          </cell>
          <cell r="I385" t="str">
            <v>0EQEP</v>
          </cell>
          <cell r="J385" t="str">
            <v>Current publication</v>
          </cell>
          <cell r="K385" t="str">
            <v>0EQED</v>
          </cell>
          <cell r="L385" t="str">
            <v>Current publication</v>
          </cell>
          <cell r="M385" t="str">
            <v>0EQEC</v>
          </cell>
          <cell r="N385" t="str">
            <v>No</v>
          </cell>
          <cell r="O385" t="str">
            <v>10.1002/(ISSN)1096-9845</v>
          </cell>
          <cell r="P385" t="str">
            <v>https://onlinelibrary.wiley.com/journal/10969845</v>
          </cell>
          <cell r="Q385" t="str">
            <v>Physical Sciences &amp; Engineering</v>
          </cell>
          <cell r="R385" t="str">
            <v>Structural &amp; Building Engineering</v>
          </cell>
          <cell r="S385" t="str">
            <v>Both</v>
          </cell>
          <cell r="U385" t="str">
            <v>Y</v>
          </cell>
          <cell r="W385" t="str">
            <v>Yes</v>
          </cell>
          <cell r="X385" t="str">
            <v>Full Collection</v>
          </cell>
          <cell r="Y385" t="str">
            <v>STM Collection</v>
          </cell>
          <cell r="Z385" t="str">
            <v/>
          </cell>
          <cell r="AA385" t="str">
            <v/>
          </cell>
          <cell r="AB385" t="str">
            <v/>
          </cell>
          <cell r="AD385" t="str">
            <v>55</v>
          </cell>
          <cell r="AE385">
            <v>15</v>
          </cell>
          <cell r="AF385" t="str">
            <v>1996</v>
          </cell>
          <cell r="AG385" t="str">
            <v>25</v>
          </cell>
          <cell r="AH385" t="str">
            <v>1972</v>
          </cell>
          <cell r="AI385" t="str">
            <v>1</v>
          </cell>
          <cell r="AJ385" t="str">
            <v>1</v>
          </cell>
          <cell r="AK385" t="str">
            <v>1995</v>
          </cell>
          <cell r="AL385" t="str">
            <v>24</v>
          </cell>
          <cell r="AM385" t="str">
            <v>12</v>
          </cell>
          <cell r="AN385" t="str">
            <v>Calendar Year</v>
          </cell>
          <cell r="AO385" t="str">
            <v>Wiley</v>
          </cell>
        </row>
        <row r="386">
          <cell r="A386" t="str">
            <v>ERE</v>
          </cell>
          <cell r="B386" t="str">
            <v>ERE</v>
          </cell>
          <cell r="D386" t="str">
            <v>0912-3814</v>
          </cell>
          <cell r="E386" t="str">
            <v>ERE</v>
          </cell>
          <cell r="F386" t="str">
            <v>1440-1703</v>
          </cell>
          <cell r="G386" t="str">
            <v>ERE2</v>
          </cell>
          <cell r="H386" t="str">
            <v>Ecological Research</v>
          </cell>
          <cell r="I386" t="str">
            <v>0EREP</v>
          </cell>
          <cell r="J386" t="str">
            <v>Obsolete media</v>
          </cell>
          <cell r="K386" t="str">
            <v>0ERED</v>
          </cell>
          <cell r="L386" t="str">
            <v>Current publication</v>
          </cell>
          <cell r="M386" t="str">
            <v>0EREC</v>
          </cell>
          <cell r="N386" t="str">
            <v>No</v>
          </cell>
          <cell r="O386" t="str">
            <v>10.1111/(ISSN)1440-1703</v>
          </cell>
          <cell r="P386" t="str">
            <v>https://esj-journals.onlinelibrary.wiley.com/journal/14401703</v>
          </cell>
          <cell r="Q386" t="str">
            <v>Life Sciences</v>
          </cell>
          <cell r="R386" t="str">
            <v>Ecology &amp; Organismal Biology</v>
          </cell>
          <cell r="S386" t="str">
            <v>Online</v>
          </cell>
          <cell r="T386" t="str">
            <v>E-only title</v>
          </cell>
          <cell r="U386" t="str">
            <v>Y</v>
          </cell>
          <cell r="V386" t="str">
            <v>Yes</v>
          </cell>
          <cell r="W386" t="str">
            <v>Yes</v>
          </cell>
          <cell r="X386" t="str">
            <v>Full Collection</v>
          </cell>
          <cell r="Y386" t="str">
            <v>STM Collection</v>
          </cell>
          <cell r="Z386" t="str">
            <v/>
          </cell>
          <cell r="AA386" t="str">
            <v/>
          </cell>
          <cell r="AC386" t="str">
            <v>R4L Collection</v>
          </cell>
          <cell r="AD386" t="str">
            <v>41</v>
          </cell>
          <cell r="AE386">
            <v>6</v>
          </cell>
          <cell r="AF386" t="str">
            <v>1997</v>
          </cell>
          <cell r="AG386" t="str">
            <v>12</v>
          </cell>
          <cell r="AH386" t="str">
            <v>1986</v>
          </cell>
          <cell r="AI386" t="str">
            <v>1</v>
          </cell>
          <cell r="AJ386" t="str">
            <v>1</v>
          </cell>
          <cell r="AK386" t="str">
            <v>1996</v>
          </cell>
          <cell r="AL386" t="str">
            <v>11</v>
          </cell>
          <cell r="AM386" t="str">
            <v>3</v>
          </cell>
          <cell r="AN386" t="str">
            <v>Calendar Year</v>
          </cell>
          <cell r="AO386" t="str">
            <v>The Ecologial Society of Japan</v>
          </cell>
        </row>
        <row r="387">
          <cell r="A387" t="str">
            <v>EREV</v>
          </cell>
          <cell r="B387" t="str">
            <v>EREV</v>
          </cell>
          <cell r="C387" t="str">
            <v>MJ0027</v>
          </cell>
          <cell r="D387" t="str">
            <v>0013-0796</v>
          </cell>
          <cell r="E387" t="str">
            <v>EREV</v>
          </cell>
          <cell r="F387" t="str">
            <v>1758-6623</v>
          </cell>
          <cell r="G387" t="str">
            <v>ERE3</v>
          </cell>
          <cell r="H387" t="str">
            <v>The Ecumenical Review</v>
          </cell>
          <cell r="I387" t="str">
            <v>EREVP</v>
          </cell>
          <cell r="J387" t="str">
            <v>Current publication</v>
          </cell>
          <cell r="K387" t="str">
            <v>EREVD</v>
          </cell>
          <cell r="L387" t="str">
            <v>Current publication</v>
          </cell>
          <cell r="M387" t="str">
            <v>EREVC</v>
          </cell>
          <cell r="N387" t="str">
            <v>No</v>
          </cell>
          <cell r="O387" t="str">
            <v>10.1111/(ISSN)1758-6623</v>
          </cell>
          <cell r="P387" t="str">
            <v>https://onlinelibrary.wiley.com/journal/17586623</v>
          </cell>
          <cell r="Q387" t="str">
            <v>Humanities</v>
          </cell>
          <cell r="R387" t="str">
            <v>General &amp; Introductory Religion &amp; Theology</v>
          </cell>
          <cell r="S387" t="str">
            <v>Both</v>
          </cell>
          <cell r="U387" t="str">
            <v>Y</v>
          </cell>
          <cell r="W387" t="str">
            <v>Yes</v>
          </cell>
          <cell r="X387" t="str">
            <v>Full Collection</v>
          </cell>
          <cell r="Y387" t="str">
            <v/>
          </cell>
          <cell r="Z387" t="str">
            <v>SSH Collection</v>
          </cell>
          <cell r="AA387" t="str">
            <v/>
          </cell>
          <cell r="AB387" t="str">
            <v/>
          </cell>
          <cell r="AC387" t="str">
            <v>R4L Collection</v>
          </cell>
          <cell r="AD387" t="str">
            <v>78</v>
          </cell>
          <cell r="AE387">
            <v>5</v>
          </cell>
          <cell r="AF387" t="str">
            <v>1997</v>
          </cell>
          <cell r="AG387" t="str">
            <v>49</v>
          </cell>
          <cell r="AH387" t="str">
            <v>1948</v>
          </cell>
          <cell r="AI387" t="str">
            <v>1</v>
          </cell>
          <cell r="AJ387" t="str">
            <v>1</v>
          </cell>
          <cell r="AK387" t="str">
            <v>1996</v>
          </cell>
          <cell r="AL387" t="str">
            <v>48</v>
          </cell>
          <cell r="AM387" t="str">
            <v>4</v>
          </cell>
          <cell r="AN387" t="str">
            <v>Calendar Year</v>
          </cell>
          <cell r="AO387" t="str">
            <v>World Council of Churches</v>
          </cell>
        </row>
        <row r="388">
          <cell r="A388" t="str">
            <v>ERV</v>
          </cell>
          <cell r="B388" t="str">
            <v>ERV</v>
          </cell>
          <cell r="D388" t="str">
            <v>1072-4133</v>
          </cell>
          <cell r="E388" t="str">
            <v>ERV</v>
          </cell>
          <cell r="F388" t="str">
            <v>1099-0968</v>
          </cell>
          <cell r="G388" t="str">
            <v>ERV2</v>
          </cell>
          <cell r="H388" t="str">
            <v>European Eating Disorders Review</v>
          </cell>
          <cell r="I388" t="str">
            <v>0ERVP</v>
          </cell>
          <cell r="J388" t="str">
            <v>Current publication</v>
          </cell>
          <cell r="K388" t="str">
            <v>0ERVD</v>
          </cell>
          <cell r="L388" t="str">
            <v>Current publication</v>
          </cell>
          <cell r="M388" t="str">
            <v>0ERVC</v>
          </cell>
          <cell r="N388" t="str">
            <v>No</v>
          </cell>
          <cell r="O388" t="str">
            <v>10.1002/(ISSN)1099-0968</v>
          </cell>
          <cell r="P388" t="str">
            <v>https://onlinelibrary.wiley.com/journal/10990968</v>
          </cell>
          <cell r="Q388" t="str">
            <v>Psychology</v>
          </cell>
          <cell r="R388" t="str">
            <v>Clinical Psychology</v>
          </cell>
          <cell r="S388" t="str">
            <v>Both</v>
          </cell>
          <cell r="U388" t="str">
            <v>Y</v>
          </cell>
          <cell r="W388" t="str">
            <v>Yes</v>
          </cell>
          <cell r="X388" t="str">
            <v>Full Collection</v>
          </cell>
          <cell r="Y388" t="str">
            <v>STM Collection</v>
          </cell>
          <cell r="Z388" t="str">
            <v/>
          </cell>
          <cell r="AA388" t="str">
            <v/>
          </cell>
          <cell r="AB388" t="str">
            <v/>
          </cell>
          <cell r="AC388" t="str">
            <v>R4L Collection</v>
          </cell>
          <cell r="AD388" t="str">
            <v>34</v>
          </cell>
          <cell r="AE388">
            <v>6</v>
          </cell>
          <cell r="AF388" t="str">
            <v>1996</v>
          </cell>
          <cell r="AG388" t="str">
            <v>4</v>
          </cell>
          <cell r="AH388" t="str">
            <v>1993</v>
          </cell>
          <cell r="AI388" t="str">
            <v>1</v>
          </cell>
          <cell r="AJ388" t="str">
            <v>1</v>
          </cell>
          <cell r="AK388" t="str">
            <v>1995</v>
          </cell>
          <cell r="AL388" t="str">
            <v>3</v>
          </cell>
          <cell r="AM388" t="str">
            <v>4</v>
          </cell>
          <cell r="AN388" t="str">
            <v>Calendar Year</v>
          </cell>
          <cell r="AO388" t="str">
            <v>Wiley &amp; Eating Disorders Association</v>
          </cell>
        </row>
        <row r="389">
          <cell r="A389" t="str">
            <v>ESP</v>
          </cell>
          <cell r="B389" t="str">
            <v>ESP</v>
          </cell>
          <cell r="D389" t="str">
            <v>0197-9337</v>
          </cell>
          <cell r="E389" t="str">
            <v>ESP</v>
          </cell>
          <cell r="F389" t="str">
            <v>1096-9837</v>
          </cell>
          <cell r="G389" t="str">
            <v>ESP2</v>
          </cell>
          <cell r="H389" t="str">
            <v>Earth Surface Processes and Landforms</v>
          </cell>
          <cell r="I389" t="str">
            <v>0ESPP</v>
          </cell>
          <cell r="J389" t="str">
            <v>Obsolete media</v>
          </cell>
          <cell r="K389" t="str">
            <v>0ESPD</v>
          </cell>
          <cell r="L389" t="str">
            <v>Current publication</v>
          </cell>
          <cell r="M389" t="str">
            <v>0ESPC</v>
          </cell>
          <cell r="N389" t="str">
            <v>No</v>
          </cell>
          <cell r="O389" t="str">
            <v>10.1002/(ISSN)1096-9837</v>
          </cell>
          <cell r="P389" t="str">
            <v>https://onlinelibrary.wiley.com/journal/10969837</v>
          </cell>
          <cell r="Q389" t="str">
            <v>Earth, Space &amp; Environmental Sciences</v>
          </cell>
          <cell r="R389" t="str">
            <v>Geomorphology</v>
          </cell>
          <cell r="S389" t="str">
            <v>Online</v>
          </cell>
          <cell r="T389" t="str">
            <v>E-only title</v>
          </cell>
          <cell r="U389" t="str">
            <v>Y</v>
          </cell>
          <cell r="V389" t="str">
            <v>Yes</v>
          </cell>
          <cell r="W389" t="str">
            <v>Yes</v>
          </cell>
          <cell r="X389" t="str">
            <v>Full Collection</v>
          </cell>
          <cell r="Y389" t="str">
            <v>STM Collection</v>
          </cell>
          <cell r="Z389" t="str">
            <v/>
          </cell>
          <cell r="AA389" t="str">
            <v/>
          </cell>
          <cell r="AB389" t="str">
            <v/>
          </cell>
          <cell r="AC389" t="str">
            <v>R4L Collection</v>
          </cell>
          <cell r="AD389" t="str">
            <v>51</v>
          </cell>
          <cell r="AE389">
            <v>12</v>
          </cell>
          <cell r="AF389" t="str">
            <v>1996</v>
          </cell>
          <cell r="AG389" t="str">
            <v>21</v>
          </cell>
          <cell r="AH389" t="str">
            <v>1976</v>
          </cell>
          <cell r="AI389" t="str">
            <v>1</v>
          </cell>
          <cell r="AJ389" t="str">
            <v>1</v>
          </cell>
          <cell r="AK389" t="str">
            <v>1995</v>
          </cell>
          <cell r="AL389" t="str">
            <v>21</v>
          </cell>
          <cell r="AM389" t="str">
            <v>12</v>
          </cell>
          <cell r="AN389" t="str">
            <v>Calendar Year</v>
          </cell>
          <cell r="AO389" t="str">
            <v>Wiley</v>
          </cell>
        </row>
        <row r="390">
          <cell r="A390" t="str">
            <v>EST2</v>
          </cell>
          <cell r="B390" t="str">
            <v>EST2</v>
          </cell>
          <cell r="D390" t="str">
            <v>-</v>
          </cell>
          <cell r="F390" t="str">
            <v>2578-4862</v>
          </cell>
          <cell r="G390" t="str">
            <v>EST2</v>
          </cell>
          <cell r="H390" t="str">
            <v>Energy Storage</v>
          </cell>
          <cell r="K390" t="str">
            <v>EST2D</v>
          </cell>
          <cell r="L390" t="str">
            <v>Current publication</v>
          </cell>
          <cell r="M390" t="str">
            <v>N/A</v>
          </cell>
          <cell r="N390" t="str">
            <v>FTE Small</v>
          </cell>
          <cell r="O390" t="str">
            <v>10.1002/(ISSN)2578-4862</v>
          </cell>
          <cell r="P390" t="str">
            <v>https://onlinelibrary.wiley.com/journal/25784862</v>
          </cell>
          <cell r="Q390" t="str">
            <v>Physical Sciences &amp; Engineering</v>
          </cell>
          <cell r="R390" t="str">
            <v>Energy Storage</v>
          </cell>
          <cell r="S390" t="str">
            <v>Online</v>
          </cell>
          <cell r="T390" t="str">
            <v>E-only title</v>
          </cell>
          <cell r="U390" t="str">
            <v>Y</v>
          </cell>
          <cell r="W390" t="str">
            <v>Yes</v>
          </cell>
          <cell r="X390" t="str">
            <v>Full Collection</v>
          </cell>
          <cell r="Y390" t="str">
            <v>STM Collection</v>
          </cell>
          <cell r="Z390" t="str">
            <v/>
          </cell>
          <cell r="AD390" t="str">
            <v>8</v>
          </cell>
          <cell r="AE390">
            <v>8</v>
          </cell>
          <cell r="AF390" t="str">
            <v>2019</v>
          </cell>
          <cell r="AG390" t="str">
            <v>1</v>
          </cell>
          <cell r="AN390" t="str">
            <v>Calendar Year</v>
          </cell>
          <cell r="AO390" t="str">
            <v>Wiley</v>
          </cell>
        </row>
        <row r="391">
          <cell r="A391" t="str">
            <v>ETH</v>
          </cell>
          <cell r="B391" t="str">
            <v>ETH</v>
          </cell>
          <cell r="D391" t="str">
            <v>0179-1613</v>
          </cell>
          <cell r="E391" t="str">
            <v>ETH</v>
          </cell>
          <cell r="F391" t="str">
            <v>1439-0310</v>
          </cell>
          <cell r="G391" t="str">
            <v>ETH2</v>
          </cell>
          <cell r="H391" t="str">
            <v>Ethology</v>
          </cell>
          <cell r="I391" t="str">
            <v>0ETHP</v>
          </cell>
          <cell r="J391" t="str">
            <v>Current publication</v>
          </cell>
          <cell r="K391" t="str">
            <v>0ETHD</v>
          </cell>
          <cell r="L391" t="str">
            <v>Current publication</v>
          </cell>
          <cell r="M391" t="str">
            <v>0ETHC</v>
          </cell>
          <cell r="N391" t="str">
            <v>No</v>
          </cell>
          <cell r="O391" t="str">
            <v>10.1111/(ISSN)1439-0310</v>
          </cell>
          <cell r="P391" t="str">
            <v>https://onlinelibrary.wiley.com/journal/14390310</v>
          </cell>
          <cell r="Q391" t="str">
            <v>Life Sciences</v>
          </cell>
          <cell r="R391" t="str">
            <v>Animal Behavior</v>
          </cell>
          <cell r="S391" t="str">
            <v>Both</v>
          </cell>
          <cell r="U391" t="str">
            <v>Y</v>
          </cell>
          <cell r="W391" t="str">
            <v>Yes</v>
          </cell>
          <cell r="X391" t="str">
            <v>Full Collection</v>
          </cell>
          <cell r="Y391" t="str">
            <v>STM Collection</v>
          </cell>
          <cell r="Z391" t="str">
            <v/>
          </cell>
          <cell r="AA391" t="str">
            <v/>
          </cell>
          <cell r="AB391" t="str">
            <v/>
          </cell>
          <cell r="AC391" t="str">
            <v>R4L Collection</v>
          </cell>
          <cell r="AD391" t="str">
            <v>132</v>
          </cell>
          <cell r="AE391">
            <v>12</v>
          </cell>
          <cell r="AF391" t="str">
            <v>1997</v>
          </cell>
          <cell r="AG391" t="str">
            <v>103</v>
          </cell>
          <cell r="AH391" t="str">
            <v>1937</v>
          </cell>
          <cell r="AI391" t="str">
            <v>1</v>
          </cell>
          <cell r="AJ391" t="str">
            <v>1</v>
          </cell>
          <cell r="AK391" t="str">
            <v>1996</v>
          </cell>
          <cell r="AL391" t="str">
            <v>102</v>
          </cell>
          <cell r="AM391" t="str">
            <v>8</v>
          </cell>
          <cell r="AN391" t="str">
            <v>Calendar Year</v>
          </cell>
          <cell r="AO391" t="str">
            <v>Blackwell</v>
          </cell>
        </row>
        <row r="392">
          <cell r="A392" t="str">
            <v>ETHO</v>
          </cell>
          <cell r="B392" t="str">
            <v>ETHO</v>
          </cell>
          <cell r="D392" t="str">
            <v>0091-2131</v>
          </cell>
          <cell r="E392" t="str">
            <v>ETHO</v>
          </cell>
          <cell r="F392" t="str">
            <v>1548-1352</v>
          </cell>
          <cell r="G392" t="str">
            <v>ETH3</v>
          </cell>
          <cell r="H392" t="str">
            <v>Ethos</v>
          </cell>
          <cell r="I392" t="str">
            <v>ETHOP</v>
          </cell>
          <cell r="J392" t="str">
            <v>Obsolete media</v>
          </cell>
          <cell r="K392" t="str">
            <v>ETHOD</v>
          </cell>
          <cell r="L392" t="str">
            <v>Current publication</v>
          </cell>
          <cell r="M392" t="str">
            <v>ETHOC</v>
          </cell>
          <cell r="N392" t="str">
            <v>No</v>
          </cell>
          <cell r="O392" t="str">
            <v>10.1111/(ISSN)1548-1352</v>
          </cell>
          <cell r="P392" t="str">
            <v>https://anthrosource.onlinelibrary.wiley.com/journal/15481352</v>
          </cell>
          <cell r="Q392" t="str">
            <v>Social &amp; Behavioral Sciences</v>
          </cell>
          <cell r="R392" t="str">
            <v>Social &amp; Cultural Anthropology</v>
          </cell>
          <cell r="S392" t="str">
            <v>Online</v>
          </cell>
          <cell r="T392" t="str">
            <v>E-only title</v>
          </cell>
          <cell r="U392" t="str">
            <v>Y</v>
          </cell>
          <cell r="V392" t="str">
            <v>Yes</v>
          </cell>
          <cell r="W392" t="str">
            <v>Yes</v>
          </cell>
          <cell r="X392" t="str">
            <v>Full Collection</v>
          </cell>
          <cell r="Y392" t="str">
            <v/>
          </cell>
          <cell r="Z392" t="str">
            <v>SSH Collection</v>
          </cell>
          <cell r="AA392" t="str">
            <v>Medicine &amp; Nursing Collection</v>
          </cell>
          <cell r="AB392" t="str">
            <v/>
          </cell>
          <cell r="AC392" t="str">
            <v>R4L Collection</v>
          </cell>
          <cell r="AD392" t="str">
            <v>54</v>
          </cell>
          <cell r="AE392">
            <v>4</v>
          </cell>
          <cell r="AF392" t="str">
            <v>1997</v>
          </cell>
          <cell r="AG392" t="str">
            <v>25</v>
          </cell>
          <cell r="AN392" t="str">
            <v>Calendar Year</v>
          </cell>
          <cell r="AO392" t="str">
            <v>American Anthropological Association</v>
          </cell>
        </row>
        <row r="393">
          <cell r="A393" t="str">
            <v>ETT</v>
          </cell>
          <cell r="B393" t="str">
            <v>ETT</v>
          </cell>
          <cell r="D393" t="str">
            <v>1124-318X</v>
          </cell>
          <cell r="E393" t="str">
            <v>ETT</v>
          </cell>
          <cell r="F393" t="str">
            <v>2161-3915</v>
          </cell>
          <cell r="G393" t="str">
            <v>ETT2</v>
          </cell>
          <cell r="H393" t="str">
            <v>Transactions on Emerging Telecommunications Technologies</v>
          </cell>
          <cell r="I393" t="str">
            <v>0ETTP</v>
          </cell>
          <cell r="J393" t="str">
            <v>Obsolete media</v>
          </cell>
          <cell r="K393" t="str">
            <v>0ETTD</v>
          </cell>
          <cell r="L393" t="str">
            <v>Current publication</v>
          </cell>
          <cell r="N393" t="str">
            <v>No</v>
          </cell>
          <cell r="O393" t="str">
            <v>10.1002/(ISSN)2161-3915</v>
          </cell>
          <cell r="P393" t="str">
            <v>https://onlinelibrary.wiley.com/journal/21613915</v>
          </cell>
          <cell r="Q393" t="str">
            <v>Physical Sciences &amp; Engineering</v>
          </cell>
          <cell r="R393" t="str">
            <v>Communication Technology</v>
          </cell>
          <cell r="S393" t="str">
            <v>Online</v>
          </cell>
          <cell r="T393" t="str">
            <v>E-only title</v>
          </cell>
          <cell r="U393" t="str">
            <v>Y</v>
          </cell>
          <cell r="V393" t="str">
            <v>Yes</v>
          </cell>
          <cell r="W393" t="str">
            <v>Yes</v>
          </cell>
          <cell r="X393" t="str">
            <v>Full Collection</v>
          </cell>
          <cell r="Y393" t="str">
            <v>STM Collection</v>
          </cell>
          <cell r="Z393" t="str">
            <v/>
          </cell>
          <cell r="AA393" t="str">
            <v/>
          </cell>
          <cell r="AB393" t="str">
            <v/>
          </cell>
          <cell r="AD393" t="str">
            <v>37</v>
          </cell>
          <cell r="AE393">
            <v>12</v>
          </cell>
          <cell r="AF393" t="str">
            <v>2004</v>
          </cell>
          <cell r="AG393" t="str">
            <v>15</v>
          </cell>
          <cell r="AH393" t="str">
            <v>1990</v>
          </cell>
          <cell r="AI393" t="str">
            <v>1</v>
          </cell>
          <cell r="AJ393" t="str">
            <v>1</v>
          </cell>
          <cell r="AK393" t="str">
            <v>2003</v>
          </cell>
          <cell r="AL393" t="str">
            <v>13</v>
          </cell>
          <cell r="AM393" t="str">
            <v>6</v>
          </cell>
          <cell r="AN393" t="str">
            <v>Calendar Year</v>
          </cell>
          <cell r="AO393" t="str">
            <v>Wiley</v>
          </cell>
        </row>
        <row r="394">
          <cell r="A394" t="str">
            <v>EUCH</v>
          </cell>
          <cell r="B394" t="str">
            <v>EUCH</v>
          </cell>
          <cell r="D394" t="str">
            <v>1478-0917</v>
          </cell>
          <cell r="E394" t="str">
            <v>EUCH</v>
          </cell>
          <cell r="F394" t="str">
            <v>1746-692X</v>
          </cell>
          <cell r="G394" t="str">
            <v>EUC3</v>
          </cell>
          <cell r="H394" t="str">
            <v>EuroChoices</v>
          </cell>
          <cell r="I394" t="str">
            <v>EUCHP</v>
          </cell>
          <cell r="J394" t="str">
            <v>Current publication</v>
          </cell>
          <cell r="K394" t="str">
            <v>EUCHD</v>
          </cell>
          <cell r="L394" t="str">
            <v>Current publication</v>
          </cell>
          <cell r="M394" t="str">
            <v>EUCHC</v>
          </cell>
          <cell r="N394" t="str">
            <v>No</v>
          </cell>
          <cell r="O394" t="str">
            <v>10.1111/(ISSN)1746-692X</v>
          </cell>
          <cell r="P394" t="str">
            <v>https://onlinelibrary.wiley.com/journal/1746692X</v>
          </cell>
          <cell r="Q394" t="str">
            <v>Agriculture, Aquaculture &amp; Food Science</v>
          </cell>
          <cell r="R394" t="str">
            <v>Agricultural Economics &amp; Resource Management</v>
          </cell>
          <cell r="S394" t="str">
            <v>Both</v>
          </cell>
          <cell r="U394" t="str">
            <v>Y</v>
          </cell>
          <cell r="W394" t="str">
            <v>Yes</v>
          </cell>
          <cell r="X394" t="str">
            <v>Full Collection</v>
          </cell>
          <cell r="Y394" t="str">
            <v/>
          </cell>
          <cell r="Z394" t="str">
            <v>SSH Collection</v>
          </cell>
          <cell r="AA394" t="str">
            <v/>
          </cell>
          <cell r="AB394" t="str">
            <v/>
          </cell>
          <cell r="AC394" t="str">
            <v>R4L Collection</v>
          </cell>
          <cell r="AD394" t="str">
            <v>25</v>
          </cell>
          <cell r="AE394">
            <v>3</v>
          </cell>
          <cell r="AF394" t="str">
            <v>2001</v>
          </cell>
          <cell r="AG394" t="str">
            <v>1</v>
          </cell>
          <cell r="AN394" t="str">
            <v>Calendar Year</v>
          </cell>
          <cell r="AO394" t="str">
            <v>Agricultural Economics Society</v>
          </cell>
        </row>
        <row r="395">
          <cell r="A395" t="str">
            <v>EUFM</v>
          </cell>
          <cell r="B395" t="str">
            <v>EUFM</v>
          </cell>
          <cell r="D395" t="str">
            <v>1354-7798</v>
          </cell>
          <cell r="E395" t="str">
            <v>EUFM</v>
          </cell>
          <cell r="F395" t="str">
            <v>1468-036X</v>
          </cell>
          <cell r="G395" t="str">
            <v>EUF3</v>
          </cell>
          <cell r="H395" t="str">
            <v>European Financial Management</v>
          </cell>
          <cell r="I395" t="str">
            <v>EUFMP</v>
          </cell>
          <cell r="J395" t="str">
            <v>Current publication</v>
          </cell>
          <cell r="K395" t="str">
            <v>EUFMD</v>
          </cell>
          <cell r="L395" t="str">
            <v>Current publication</v>
          </cell>
          <cell r="M395" t="str">
            <v>EUFMC</v>
          </cell>
          <cell r="N395" t="str">
            <v>No</v>
          </cell>
          <cell r="O395" t="str">
            <v>10.1111/(ISSN)1468-036X</v>
          </cell>
          <cell r="P395" t="str">
            <v>https://onlinelibrary.wiley.com/journal/1468036X</v>
          </cell>
          <cell r="Q395" t="str">
            <v>Business, Economics, Finance &amp; Accounting</v>
          </cell>
          <cell r="R395" t="str">
            <v>Institutional &amp; Corporate Finance</v>
          </cell>
          <cell r="S395" t="str">
            <v>Both</v>
          </cell>
          <cell r="U395" t="str">
            <v>Y</v>
          </cell>
          <cell r="W395" t="str">
            <v>Yes</v>
          </cell>
          <cell r="X395" t="str">
            <v>Full Collection</v>
          </cell>
          <cell r="Y395" t="str">
            <v/>
          </cell>
          <cell r="Z395" t="str">
            <v>SSH Collection</v>
          </cell>
          <cell r="AA395" t="str">
            <v/>
          </cell>
          <cell r="AB395" t="str">
            <v/>
          </cell>
          <cell r="AC395" t="str">
            <v>R4L Collection</v>
          </cell>
          <cell r="AD395" t="str">
            <v>32</v>
          </cell>
          <cell r="AE395">
            <v>5</v>
          </cell>
          <cell r="AF395" t="str">
            <v>1997</v>
          </cell>
          <cell r="AG395" t="str">
            <v>3</v>
          </cell>
          <cell r="AH395" t="str">
            <v>1995</v>
          </cell>
          <cell r="AI395" t="str">
            <v>1</v>
          </cell>
          <cell r="AJ395" t="str">
            <v>1</v>
          </cell>
          <cell r="AK395" t="str">
            <v>1996</v>
          </cell>
          <cell r="AL395" t="str">
            <v>2</v>
          </cell>
          <cell r="AM395" t="str">
            <v>3</v>
          </cell>
          <cell r="AN395" t="str">
            <v>Calendar Year</v>
          </cell>
          <cell r="AO395" t="str">
            <v>Wiley</v>
          </cell>
        </row>
        <row r="396">
          <cell r="A396" t="str">
            <v>EULJ</v>
          </cell>
          <cell r="B396" t="str">
            <v>EULJ</v>
          </cell>
          <cell r="D396" t="str">
            <v>1351-5993</v>
          </cell>
          <cell r="E396" t="str">
            <v>EULJ</v>
          </cell>
          <cell r="F396" t="str">
            <v>1468-0386</v>
          </cell>
          <cell r="G396" t="str">
            <v>EUL3</v>
          </cell>
          <cell r="H396" t="str">
            <v>European Law Journal</v>
          </cell>
          <cell r="I396" t="str">
            <v>EULJP</v>
          </cell>
          <cell r="J396" t="str">
            <v>Current publication</v>
          </cell>
          <cell r="K396" t="str">
            <v>EULJD</v>
          </cell>
          <cell r="L396" t="str">
            <v>Current publication</v>
          </cell>
          <cell r="M396" t="str">
            <v>EULJC</v>
          </cell>
          <cell r="N396" t="str">
            <v>No</v>
          </cell>
          <cell r="O396" t="str">
            <v>10.1111/(ISSN)1468-0386</v>
          </cell>
          <cell r="P396" t="str">
            <v>https://onlinelibrary.wiley.com/journal/14680386</v>
          </cell>
          <cell r="Q396" t="str">
            <v>Law &amp; Criminology</v>
          </cell>
          <cell r="R396" t="str">
            <v>General &amp; Introductory Law</v>
          </cell>
          <cell r="S396" t="str">
            <v>Both</v>
          </cell>
          <cell r="U396" t="str">
            <v>Y</v>
          </cell>
          <cell r="W396" t="str">
            <v>Yes</v>
          </cell>
          <cell r="X396" t="str">
            <v>Full Collection</v>
          </cell>
          <cell r="Y396" t="str">
            <v/>
          </cell>
          <cell r="Z396" t="str">
            <v>SSH Collection</v>
          </cell>
          <cell r="AA396" t="str">
            <v/>
          </cell>
          <cell r="AB396" t="str">
            <v/>
          </cell>
          <cell r="AC396" t="str">
            <v>R4L Collection</v>
          </cell>
          <cell r="AD396" t="str">
            <v>32</v>
          </cell>
          <cell r="AE396">
            <v>3</v>
          </cell>
          <cell r="AF396" t="str">
            <v>1997</v>
          </cell>
          <cell r="AG396" t="str">
            <v>3</v>
          </cell>
          <cell r="AH396" t="str">
            <v>1995</v>
          </cell>
          <cell r="AI396" t="str">
            <v>1</v>
          </cell>
          <cell r="AJ396" t="str">
            <v>1</v>
          </cell>
          <cell r="AK396" t="str">
            <v>1996</v>
          </cell>
          <cell r="AL396" t="str">
            <v>2</v>
          </cell>
          <cell r="AM396" t="str">
            <v>3</v>
          </cell>
          <cell r="AN396" t="str">
            <v>Calendar Year</v>
          </cell>
          <cell r="AO396" t="str">
            <v>Wiley</v>
          </cell>
        </row>
        <row r="397">
          <cell r="A397" t="str">
            <v>EV</v>
          </cell>
          <cell r="B397" t="str">
            <v>EV</v>
          </cell>
          <cell r="D397" t="str">
            <v>1097-6736</v>
          </cell>
          <cell r="E397" t="str">
            <v>EV</v>
          </cell>
          <cell r="F397" t="str">
            <v>1534-875X</v>
          </cell>
          <cell r="G397" t="str">
            <v>EV2</v>
          </cell>
          <cell r="H397" t="str">
            <v>New Directions for Evaluation</v>
          </cell>
          <cell r="I397" t="str">
            <v>00EVP</v>
          </cell>
          <cell r="J397" t="str">
            <v>Current publication</v>
          </cell>
          <cell r="K397" t="str">
            <v>00EVD</v>
          </cell>
          <cell r="L397" t="str">
            <v>Current publication</v>
          </cell>
          <cell r="M397" t="str">
            <v>00EVC</v>
          </cell>
          <cell r="N397" t="str">
            <v>No</v>
          </cell>
          <cell r="O397" t="str">
            <v>10.1002/(ISSN)1534-875X</v>
          </cell>
          <cell r="P397" t="str">
            <v>https://onlinelibrary.wiley.com/journal/1534875X</v>
          </cell>
          <cell r="Q397" t="str">
            <v>Mathematics &amp; Statistics</v>
          </cell>
          <cell r="R397" t="str">
            <v>Survey Research Methods &amp; Sampling</v>
          </cell>
          <cell r="S397" t="str">
            <v>Both</v>
          </cell>
          <cell r="U397" t="str">
            <v>Y</v>
          </cell>
          <cell r="W397" t="str">
            <v>Yes</v>
          </cell>
          <cell r="X397" t="str">
            <v>Full Collection</v>
          </cell>
          <cell r="Y397" t="str">
            <v/>
          </cell>
          <cell r="Z397" t="str">
            <v>SSH Collection</v>
          </cell>
          <cell r="AA397" t="str">
            <v/>
          </cell>
          <cell r="AB397" t="str">
            <v/>
          </cell>
          <cell r="AC397" t="str">
            <v>R4L Collection</v>
          </cell>
          <cell r="AD397" t="str">
            <v>2026</v>
          </cell>
          <cell r="AE397">
            <v>4</v>
          </cell>
          <cell r="AF397" t="str">
            <v>2001</v>
          </cell>
          <cell r="AG397" t="str">
            <v>2001</v>
          </cell>
          <cell r="AH397" t="str">
            <v>1978</v>
          </cell>
          <cell r="AI397" t="str">
            <v>1978</v>
          </cell>
          <cell r="AJ397" t="str">
            <v>1</v>
          </cell>
          <cell r="AK397" t="str">
            <v>2000</v>
          </cell>
          <cell r="AL397" t="str">
            <v>2000</v>
          </cell>
          <cell r="AM397" t="str">
            <v>88</v>
          </cell>
          <cell r="AN397" t="str">
            <v>Rolling Renewal</v>
          </cell>
          <cell r="AO397" t="str">
            <v>American Evaluation Association &amp; Wiley</v>
          </cell>
        </row>
        <row r="398">
          <cell r="A398" t="str">
            <v>EVAN</v>
          </cell>
          <cell r="B398" t="str">
            <v>EVAN</v>
          </cell>
          <cell r="D398" t="str">
            <v>1060-1538</v>
          </cell>
          <cell r="E398" t="str">
            <v>EVAN</v>
          </cell>
          <cell r="F398" t="str">
            <v>1520-6505</v>
          </cell>
          <cell r="G398" t="str">
            <v>EVA3</v>
          </cell>
          <cell r="H398" t="str">
            <v>Evolutionary Anthropology</v>
          </cell>
          <cell r="I398" t="str">
            <v>EVANP</v>
          </cell>
          <cell r="J398" t="str">
            <v>Obsolete media</v>
          </cell>
          <cell r="K398" t="str">
            <v>EVAND</v>
          </cell>
          <cell r="L398" t="str">
            <v>Current publication</v>
          </cell>
          <cell r="M398" t="str">
            <v>EVANC</v>
          </cell>
          <cell r="N398" t="str">
            <v>No</v>
          </cell>
          <cell r="O398" t="str">
            <v>10.1002/(ISSN)1520-6505</v>
          </cell>
          <cell r="P398" t="str">
            <v>https://onlinelibrary.wiley.com/journal/15206505</v>
          </cell>
          <cell r="Q398" t="str">
            <v>Life Sciences</v>
          </cell>
          <cell r="R398" t="str">
            <v>Evolutionary Biology</v>
          </cell>
          <cell r="S398" t="str">
            <v>Online</v>
          </cell>
          <cell r="T398" t="str">
            <v>E-only title</v>
          </cell>
          <cell r="U398" t="str">
            <v>Y</v>
          </cell>
          <cell r="V398" t="str">
            <v>Yes</v>
          </cell>
          <cell r="W398" t="str">
            <v>Yes</v>
          </cell>
          <cell r="X398" t="str">
            <v>Full Collection</v>
          </cell>
          <cell r="Y398" t="str">
            <v>STM Collection</v>
          </cell>
          <cell r="Z398" t="str">
            <v/>
          </cell>
          <cell r="AA398" t="str">
            <v/>
          </cell>
          <cell r="AB398" t="str">
            <v/>
          </cell>
          <cell r="AC398" t="str">
            <v>R4L Collection</v>
          </cell>
          <cell r="AD398" t="str">
            <v>35</v>
          </cell>
          <cell r="AE398">
            <v>4</v>
          </cell>
          <cell r="AF398" t="str">
            <v>1996</v>
          </cell>
          <cell r="AG398" t="str">
            <v>5</v>
          </cell>
          <cell r="AH398" t="str">
            <v>1992</v>
          </cell>
          <cell r="AI398" t="str">
            <v>1</v>
          </cell>
          <cell r="AJ398" t="str">
            <v>1</v>
          </cell>
          <cell r="AK398" t="str">
            <v>1995</v>
          </cell>
          <cell r="AL398" t="str">
            <v>7</v>
          </cell>
          <cell r="AM398" t="str">
            <v>3</v>
          </cell>
          <cell r="AN398" t="str">
            <v>Calendar Year</v>
          </cell>
          <cell r="AO398" t="str">
            <v>Wiley</v>
          </cell>
        </row>
        <row r="399">
          <cell r="A399" t="str">
            <v>EVE</v>
          </cell>
          <cell r="B399" t="str">
            <v>EVE</v>
          </cell>
          <cell r="D399" t="str">
            <v>0957-7734</v>
          </cell>
          <cell r="E399" t="str">
            <v>EVE</v>
          </cell>
          <cell r="F399" t="str">
            <v>2042-3292</v>
          </cell>
          <cell r="G399" t="str">
            <v>EVE2</v>
          </cell>
          <cell r="H399" t="str">
            <v>Equine Veterinary Education</v>
          </cell>
          <cell r="I399" t="str">
            <v>0EVEP</v>
          </cell>
          <cell r="J399" t="str">
            <v>Current publication</v>
          </cell>
          <cell r="K399" t="str">
            <v>0EVED</v>
          </cell>
          <cell r="L399" t="str">
            <v>Current publication</v>
          </cell>
          <cell r="M399" t="str">
            <v>0EVEC</v>
          </cell>
          <cell r="N399" t="str">
            <v>No</v>
          </cell>
          <cell r="O399" t="str">
            <v>10.1001/(ISSN)2042-3292</v>
          </cell>
          <cell r="P399" t="str">
            <v>https://beva.onlinelibrary.wiley.com/journal/20423292</v>
          </cell>
          <cell r="Q399" t="str">
            <v>Veterinary Medicine</v>
          </cell>
          <cell r="R399" t="str">
            <v>Veterinary Medicine - Equine</v>
          </cell>
          <cell r="S399" t="str">
            <v>Both</v>
          </cell>
          <cell r="U399" t="str">
            <v>Y</v>
          </cell>
          <cell r="W399" t="str">
            <v>Yes</v>
          </cell>
          <cell r="X399" t="str">
            <v>Full Collection</v>
          </cell>
          <cell r="Y399" t="str">
            <v>STM Collection</v>
          </cell>
          <cell r="Z399" t="str">
            <v/>
          </cell>
          <cell r="AA399" t="str">
            <v/>
          </cell>
          <cell r="AB399" t="str">
            <v/>
          </cell>
          <cell r="AC399" t="str">
            <v>R4L Collection</v>
          </cell>
          <cell r="AD399" t="str">
            <v>38</v>
          </cell>
          <cell r="AE399">
            <v>12</v>
          </cell>
          <cell r="AF399" t="str">
            <v>1997</v>
          </cell>
          <cell r="AG399" t="str">
            <v>9</v>
          </cell>
          <cell r="AH399" t="str">
            <v>1989</v>
          </cell>
          <cell r="AI399" t="str">
            <v>1</v>
          </cell>
          <cell r="AJ399" t="str">
            <v>1</v>
          </cell>
          <cell r="AK399" t="str">
            <v>1996</v>
          </cell>
          <cell r="AL399" t="str">
            <v>7</v>
          </cell>
          <cell r="AM399" t="str">
            <v>4</v>
          </cell>
          <cell r="AN399" t="str">
            <v>Rolling Renewal</v>
          </cell>
          <cell r="AO399" t="str">
            <v>British Equine Veterinary Association</v>
          </cell>
        </row>
        <row r="400">
          <cell r="A400" t="str">
            <v>EVJ</v>
          </cell>
          <cell r="B400" t="str">
            <v>EVJ</v>
          </cell>
          <cell r="C400" t="str">
            <v>MJ0158</v>
          </cell>
          <cell r="D400" t="str">
            <v>0425-1644</v>
          </cell>
          <cell r="E400" t="str">
            <v>EVJ</v>
          </cell>
          <cell r="F400" t="str">
            <v>2042-3306</v>
          </cell>
          <cell r="G400" t="str">
            <v>EVJ2</v>
          </cell>
          <cell r="H400" t="str">
            <v>Equine Veterinary Journal</v>
          </cell>
          <cell r="I400" t="str">
            <v>0EVJP</v>
          </cell>
          <cell r="J400" t="str">
            <v>Current publication</v>
          </cell>
          <cell r="K400" t="str">
            <v>0EVJD</v>
          </cell>
          <cell r="L400" t="str">
            <v>Current publication</v>
          </cell>
          <cell r="M400" t="str">
            <v>0EVJC</v>
          </cell>
          <cell r="N400" t="str">
            <v>No</v>
          </cell>
          <cell r="O400" t="str">
            <v>10.1001/(ISSN)2042-3306</v>
          </cell>
          <cell r="P400" t="str">
            <v>https://beva.onlinelibrary.wiley.com/journal/20423306</v>
          </cell>
          <cell r="Q400" t="str">
            <v>Veterinary Medicine</v>
          </cell>
          <cell r="R400" t="str">
            <v>Veterinary Medicine - Equine</v>
          </cell>
          <cell r="S400" t="str">
            <v>Both</v>
          </cell>
          <cell r="U400" t="str">
            <v>Y</v>
          </cell>
          <cell r="W400" t="str">
            <v>Yes</v>
          </cell>
          <cell r="X400" t="str">
            <v>Full Collection</v>
          </cell>
          <cell r="Y400" t="str">
            <v>STM Collection</v>
          </cell>
          <cell r="Z400" t="str">
            <v/>
          </cell>
          <cell r="AA400" t="str">
            <v/>
          </cell>
          <cell r="AB400" t="str">
            <v/>
          </cell>
          <cell r="AC400" t="str">
            <v>R4L Collection</v>
          </cell>
          <cell r="AD400" t="str">
            <v>58</v>
          </cell>
          <cell r="AE400">
            <v>6</v>
          </cell>
          <cell r="AF400" t="str">
            <v>1997</v>
          </cell>
          <cell r="AG400" t="str">
            <v>29</v>
          </cell>
          <cell r="AH400" t="str">
            <v>1968</v>
          </cell>
          <cell r="AI400" t="str">
            <v>1</v>
          </cell>
          <cell r="AJ400" t="str">
            <v>1</v>
          </cell>
          <cell r="AK400" t="str">
            <v>1996</v>
          </cell>
          <cell r="AL400" t="str">
            <v>28</v>
          </cell>
          <cell r="AM400" t="str">
            <v>6</v>
          </cell>
          <cell r="AN400" t="str">
            <v>Rolling Renewal</v>
          </cell>
          <cell r="AO400" t="str">
            <v>British Equine Veterinary Association</v>
          </cell>
        </row>
        <row r="401">
          <cell r="A401" t="str">
            <v>EXD</v>
          </cell>
          <cell r="B401" t="str">
            <v>EXD</v>
          </cell>
          <cell r="D401" t="str">
            <v>0906-6705</v>
          </cell>
          <cell r="E401" t="str">
            <v>EXD</v>
          </cell>
          <cell r="F401" t="str">
            <v>1600-0625</v>
          </cell>
          <cell r="G401" t="str">
            <v>EXD2</v>
          </cell>
          <cell r="H401" t="str">
            <v>Experimental Dermatology</v>
          </cell>
          <cell r="I401" t="str">
            <v>0EXDP</v>
          </cell>
          <cell r="J401" t="str">
            <v>Obsolete media</v>
          </cell>
          <cell r="K401" t="str">
            <v>0EXDD</v>
          </cell>
          <cell r="L401" t="str">
            <v>Current publication</v>
          </cell>
          <cell r="N401" t="str">
            <v>No</v>
          </cell>
          <cell r="O401" t="str">
            <v>10.1111/(ISSN)1600-0625</v>
          </cell>
          <cell r="P401" t="str">
            <v>https://onlinelibrary.wiley.com/journal/16000625</v>
          </cell>
          <cell r="Q401" t="str">
            <v>Medicine</v>
          </cell>
          <cell r="R401" t="str">
            <v>Dermatology</v>
          </cell>
          <cell r="S401" t="str">
            <v>Online</v>
          </cell>
          <cell r="T401" t="str">
            <v>E-only title</v>
          </cell>
          <cell r="U401" t="str">
            <v>Y</v>
          </cell>
          <cell r="V401" t="str">
            <v>Yes</v>
          </cell>
          <cell r="W401" t="str">
            <v>Yes</v>
          </cell>
          <cell r="X401" t="str">
            <v>Full Collection</v>
          </cell>
          <cell r="Y401" t="str">
            <v>STM Collection</v>
          </cell>
          <cell r="Z401" t="str">
            <v/>
          </cell>
          <cell r="AA401" t="str">
            <v>Medicine &amp; Nursing Collection</v>
          </cell>
          <cell r="AB401" t="str">
            <v/>
          </cell>
          <cell r="AC401" t="str">
            <v>R4L Collection</v>
          </cell>
          <cell r="AD401" t="str">
            <v>35</v>
          </cell>
          <cell r="AE401">
            <v>12</v>
          </cell>
          <cell r="AF401" t="str">
            <v>1997</v>
          </cell>
          <cell r="AG401" t="str">
            <v>6</v>
          </cell>
          <cell r="AH401" t="str">
            <v>1992</v>
          </cell>
          <cell r="AI401" t="str">
            <v>1</v>
          </cell>
          <cell r="AJ401" t="str">
            <v>1</v>
          </cell>
          <cell r="AK401" t="str">
            <v>1996</v>
          </cell>
          <cell r="AL401" t="str">
            <v>5</v>
          </cell>
          <cell r="AM401" t="str">
            <v>6</v>
          </cell>
          <cell r="AN401" t="str">
            <v>Calendar Year</v>
          </cell>
          <cell r="AO401" t="str">
            <v>Wiley</v>
          </cell>
        </row>
        <row r="402">
          <cell r="A402" t="str">
            <v>EXSY</v>
          </cell>
          <cell r="B402" t="str">
            <v>EXSY</v>
          </cell>
          <cell r="D402" t="str">
            <v>0266-4720</v>
          </cell>
          <cell r="E402" t="str">
            <v>EXSY</v>
          </cell>
          <cell r="F402" t="str">
            <v>1468-0394</v>
          </cell>
          <cell r="G402" t="str">
            <v>EXS3</v>
          </cell>
          <cell r="H402" t="str">
            <v>Expert Systems</v>
          </cell>
          <cell r="I402" t="str">
            <v>EXSYP</v>
          </cell>
          <cell r="J402" t="str">
            <v>Obsolete media</v>
          </cell>
          <cell r="K402" t="str">
            <v>EXSYD</v>
          </cell>
          <cell r="L402" t="str">
            <v>Current publication</v>
          </cell>
          <cell r="N402" t="str">
            <v>No</v>
          </cell>
          <cell r="O402" t="str">
            <v>10.1111/(ISSN)1468-0394</v>
          </cell>
          <cell r="P402" t="str">
            <v>https://onlinelibrary.wiley.com/journal/14680394</v>
          </cell>
          <cell r="Q402" t="str">
            <v>Physical Sciences &amp; Engineering</v>
          </cell>
          <cell r="R402" t="str">
            <v>General &amp; Introductory Electrical &amp; Electronics Engineering</v>
          </cell>
          <cell r="S402" t="str">
            <v>Online</v>
          </cell>
          <cell r="T402" t="str">
            <v>E-only title</v>
          </cell>
          <cell r="U402" t="str">
            <v>Y</v>
          </cell>
          <cell r="V402" t="str">
            <v>Yes</v>
          </cell>
          <cell r="W402" t="str">
            <v>Yes</v>
          </cell>
          <cell r="X402" t="str">
            <v>Full Collection</v>
          </cell>
          <cell r="Y402" t="str">
            <v>STM Collection</v>
          </cell>
          <cell r="Z402" t="str">
            <v/>
          </cell>
          <cell r="AA402" t="str">
            <v/>
          </cell>
          <cell r="AB402" t="str">
            <v/>
          </cell>
          <cell r="AD402" t="str">
            <v>43</v>
          </cell>
          <cell r="AE402">
            <v>12</v>
          </cell>
          <cell r="AF402" t="str">
            <v>1997</v>
          </cell>
          <cell r="AG402" t="str">
            <v>14</v>
          </cell>
          <cell r="AH402" t="str">
            <v>1984</v>
          </cell>
          <cell r="AI402" t="str">
            <v>1</v>
          </cell>
          <cell r="AJ402" t="str">
            <v>1</v>
          </cell>
          <cell r="AK402" t="str">
            <v>1996</v>
          </cell>
          <cell r="AL402" t="str">
            <v>13</v>
          </cell>
          <cell r="AM402" t="str">
            <v>4</v>
          </cell>
          <cell r="AN402" t="str">
            <v>Calendar Year</v>
          </cell>
          <cell r="AO402" t="str">
            <v>Wiley</v>
          </cell>
        </row>
        <row r="403">
          <cell r="A403" t="str">
            <v>E298</v>
          </cell>
          <cell r="B403" t="str">
            <v>ADOM</v>
          </cell>
          <cell r="D403" t="str">
            <v>-</v>
          </cell>
          <cell r="F403" t="str">
            <v>2195-1071</v>
          </cell>
          <cell r="G403" t="str">
            <v>E298</v>
          </cell>
          <cell r="H403" t="str">
            <v>Advanced Optical Materials</v>
          </cell>
          <cell r="K403" t="str">
            <v>ADOMD</v>
          </cell>
          <cell r="L403" t="str">
            <v>Current publication</v>
          </cell>
          <cell r="M403" t="str">
            <v>N/A</v>
          </cell>
          <cell r="N403" t="str">
            <v>FTE Small</v>
          </cell>
          <cell r="O403" t="str">
            <v>10.1002/(ISSN)2195-1071</v>
          </cell>
          <cell r="P403" t="str">
            <v>https://onlinelibrary.wiley.com/journal/21951071</v>
          </cell>
          <cell r="Q403" t="str">
            <v>Physical Sciences &amp; Engineering</v>
          </cell>
          <cell r="R403" t="str">
            <v>General &amp; Introductory Materials Science</v>
          </cell>
          <cell r="S403" t="str">
            <v>Online</v>
          </cell>
          <cell r="T403" t="str">
            <v>E-only title</v>
          </cell>
          <cell r="U403" t="str">
            <v>Y</v>
          </cell>
          <cell r="W403" t="str">
            <v>Yes</v>
          </cell>
          <cell r="X403" t="str">
            <v>Full Collection</v>
          </cell>
          <cell r="Y403" t="str">
            <v>STM Collection</v>
          </cell>
          <cell r="Z403" t="str">
            <v/>
          </cell>
          <cell r="AC403" t="str">
            <v>R4L Collection</v>
          </cell>
          <cell r="AD403" t="str">
            <v>14</v>
          </cell>
          <cell r="AE403">
            <v>48</v>
          </cell>
          <cell r="AF403" t="str">
            <v>2013</v>
          </cell>
          <cell r="AG403" t="str">
            <v>1</v>
          </cell>
          <cell r="AN403" t="str">
            <v>Calendar Year</v>
          </cell>
          <cell r="AO403" t="str">
            <v>Wiley VCH</v>
          </cell>
        </row>
        <row r="404">
          <cell r="A404" t="str">
            <v>E313</v>
          </cell>
          <cell r="B404" t="str">
            <v>ADTP</v>
          </cell>
          <cell r="D404" t="str">
            <v>-</v>
          </cell>
          <cell r="F404" t="str">
            <v>2366-3987</v>
          </cell>
          <cell r="G404" t="str">
            <v>E313</v>
          </cell>
          <cell r="H404" t="str">
            <v>Advanced Therapeutics</v>
          </cell>
          <cell r="K404" t="str">
            <v>ADTPD</v>
          </cell>
          <cell r="L404" t="str">
            <v>Current publication</v>
          </cell>
          <cell r="M404" t="str">
            <v>N/A</v>
          </cell>
          <cell r="N404" t="str">
            <v>FTE Small</v>
          </cell>
          <cell r="O404" t="str">
            <v>10.1002/(ISSN)2366-3987</v>
          </cell>
          <cell r="P404" t="str">
            <v>https://onlinelibrary.wiley.com/journal/23663987</v>
          </cell>
          <cell r="Q404" t="str">
            <v>Medicine</v>
          </cell>
          <cell r="R404" t="str">
            <v>Pharmacology &amp; Pharmaceutical Medicine</v>
          </cell>
          <cell r="S404" t="str">
            <v>Online</v>
          </cell>
          <cell r="T404" t="str">
            <v>E-only title</v>
          </cell>
          <cell r="U404" t="str">
            <v>Y</v>
          </cell>
          <cell r="W404" t="str">
            <v>Yes</v>
          </cell>
          <cell r="X404" t="str">
            <v>Full Collection</v>
          </cell>
          <cell r="Y404" t="str">
            <v>STM Collection</v>
          </cell>
          <cell r="Z404" t="str">
            <v/>
          </cell>
          <cell r="AA404" t="str">
            <v>Medicine &amp; Nursing Collection</v>
          </cell>
          <cell r="AC404" t="str">
            <v>R4L Collection</v>
          </cell>
          <cell r="AD404" t="str">
            <v>9</v>
          </cell>
          <cell r="AE404">
            <v>12</v>
          </cell>
          <cell r="AF404" t="str">
            <v>2018</v>
          </cell>
          <cell r="AG404" t="str">
            <v>1</v>
          </cell>
          <cell r="AN404" t="str">
            <v>Calendar Year</v>
          </cell>
          <cell r="AO404" t="str">
            <v>Wiley VCH</v>
          </cell>
        </row>
        <row r="405">
          <cell r="A405" t="str">
            <v>E326</v>
          </cell>
          <cell r="B405" t="str">
            <v>CBEN</v>
          </cell>
          <cell r="D405" t="str">
            <v>-</v>
          </cell>
          <cell r="F405" t="str">
            <v>2196-9744</v>
          </cell>
          <cell r="G405" t="str">
            <v>E326</v>
          </cell>
          <cell r="H405" t="str">
            <v>ChemBioEng Reviews</v>
          </cell>
          <cell r="K405" t="str">
            <v>CBEND</v>
          </cell>
          <cell r="L405" t="str">
            <v>Current publication</v>
          </cell>
          <cell r="M405" t="str">
            <v>N/A</v>
          </cell>
          <cell r="N405" t="str">
            <v>FTE Small</v>
          </cell>
          <cell r="O405" t="str">
            <v>10.1002/(ISSN)2196-9744</v>
          </cell>
          <cell r="P405" t="str">
            <v>https://onlinelibrary.wiley.com/journal/21969744</v>
          </cell>
          <cell r="Q405" t="str">
            <v>Chemistry</v>
          </cell>
          <cell r="R405" t="str">
            <v>General &amp; Introductory Chemical Engineering</v>
          </cell>
          <cell r="S405" t="str">
            <v>Online</v>
          </cell>
          <cell r="T405" t="str">
            <v>E-only title</v>
          </cell>
          <cell r="U405" t="str">
            <v>Y</v>
          </cell>
          <cell r="W405" t="str">
            <v>Yes</v>
          </cell>
          <cell r="X405" t="str">
            <v>Full Collection</v>
          </cell>
          <cell r="Y405" t="str">
            <v>STM Collection</v>
          </cell>
          <cell r="Z405" t="str">
            <v/>
          </cell>
          <cell r="AA405" t="str">
            <v/>
          </cell>
          <cell r="AD405" t="str">
            <v>13</v>
          </cell>
          <cell r="AE405">
            <v>6</v>
          </cell>
          <cell r="AF405" t="str">
            <v>2014</v>
          </cell>
          <cell r="AG405" t="str">
            <v>1</v>
          </cell>
          <cell r="AN405" t="str">
            <v>Calendar Year</v>
          </cell>
          <cell r="AO405" t="str">
            <v>50% Wiley-VCH, 50% German Chemical Society</v>
          </cell>
        </row>
        <row r="406">
          <cell r="A406" t="str">
            <v>E343</v>
          </cell>
          <cell r="B406" t="str">
            <v>ADTS</v>
          </cell>
          <cell r="D406" t="str">
            <v>-</v>
          </cell>
          <cell r="F406" t="str">
            <v>2513-0390</v>
          </cell>
          <cell r="G406" t="str">
            <v>E343</v>
          </cell>
          <cell r="H406" t="str">
            <v>Advanced Theory and Simulations</v>
          </cell>
          <cell r="K406" t="str">
            <v>ADTSD</v>
          </cell>
          <cell r="L406" t="str">
            <v>Current publication</v>
          </cell>
          <cell r="M406" t="str">
            <v>N/A</v>
          </cell>
          <cell r="N406" t="str">
            <v>FTE Small</v>
          </cell>
          <cell r="O406" t="str">
            <v>10.1002/(ISSN)2513-0390</v>
          </cell>
          <cell r="P406" t="str">
            <v>https://onlinelibrary.wiley.com/journal/25130390</v>
          </cell>
          <cell r="Q406" t="str">
            <v>Physical Sciences &amp; Engineering</v>
          </cell>
          <cell r="R406" t="str">
            <v>Theory, Modeling &amp; Simulation</v>
          </cell>
          <cell r="S406" t="str">
            <v>Online</v>
          </cell>
          <cell r="T406" t="str">
            <v>E-only title</v>
          </cell>
          <cell r="U406" t="str">
            <v>Y</v>
          </cell>
          <cell r="W406" t="str">
            <v>Yes</v>
          </cell>
          <cell r="X406" t="str">
            <v>Full Collection</v>
          </cell>
          <cell r="Y406" t="str">
            <v>STM Collection</v>
          </cell>
          <cell r="Z406" t="str">
            <v/>
          </cell>
          <cell r="AC406" t="str">
            <v>R4L Collection</v>
          </cell>
          <cell r="AD406" t="str">
            <v>9</v>
          </cell>
          <cell r="AE406">
            <v>12</v>
          </cell>
          <cell r="AF406" t="str">
            <v>2018</v>
          </cell>
          <cell r="AG406" t="str">
            <v>1</v>
          </cell>
          <cell r="AN406" t="str">
            <v>Calendar Year</v>
          </cell>
          <cell r="AO406" t="str">
            <v>Wiley VCH</v>
          </cell>
        </row>
        <row r="407">
          <cell r="A407" t="str">
            <v>E474</v>
          </cell>
          <cell r="B407" t="str">
            <v>ANSE</v>
          </cell>
          <cell r="D407" t="str">
            <v>-</v>
          </cell>
          <cell r="F407" t="str">
            <v>2629-2742</v>
          </cell>
          <cell r="G407" t="str">
            <v>E474</v>
          </cell>
          <cell r="H407" t="str">
            <v>Analysis &amp; Sensing</v>
          </cell>
          <cell r="K407" t="str">
            <v>ANSED</v>
          </cell>
          <cell r="L407" t="str">
            <v>Current publication</v>
          </cell>
          <cell r="N407" t="str">
            <v>FTE Small</v>
          </cell>
          <cell r="O407" t="str">
            <v>10.1002/(ISSN)2629-2742</v>
          </cell>
          <cell r="P407" t="str">
            <v>https://chemistry-europe.onlinelibrary.wiley.com/journal/26292742</v>
          </cell>
          <cell r="Q407" t="str">
            <v>Chemistry</v>
          </cell>
          <cell r="R407" t="str">
            <v>General Chemistry</v>
          </cell>
          <cell r="S407" t="str">
            <v>Online</v>
          </cell>
          <cell r="T407" t="str">
            <v>E-only title</v>
          </cell>
          <cell r="U407" t="str">
            <v>Y</v>
          </cell>
          <cell r="W407" t="str">
            <v>Yes</v>
          </cell>
          <cell r="X407" t="str">
            <v>Full Collection</v>
          </cell>
          <cell r="Y407" t="str">
            <v>STM Collection</v>
          </cell>
          <cell r="AC407" t="str">
            <v>R4L Collection</v>
          </cell>
          <cell r="AD407" t="str">
            <v>6</v>
          </cell>
          <cell r="AE407">
            <v>6</v>
          </cell>
          <cell r="AF407" t="str">
            <v>2020</v>
          </cell>
          <cell r="AG407" t="str">
            <v>1</v>
          </cell>
          <cell r="AN407" t="str">
            <v>Calendar Year</v>
          </cell>
          <cell r="AO407" t="str">
            <v>Chemistry Europe and Wiley-VCH</v>
          </cell>
        </row>
        <row r="408">
          <cell r="A408" t="str">
            <v>E512</v>
          </cell>
          <cell r="B408" t="str">
            <v>APPL</v>
          </cell>
          <cell r="D408" t="str">
            <v>-</v>
          </cell>
          <cell r="F408" t="str">
            <v>2702-4288</v>
          </cell>
          <cell r="G408" t="str">
            <v>E512</v>
          </cell>
          <cell r="H408" t="str">
            <v>Applied Research</v>
          </cell>
          <cell r="K408" t="str">
            <v>APPLD</v>
          </cell>
          <cell r="L408" t="str">
            <v>Current publication</v>
          </cell>
          <cell r="M408" t="str">
            <v>N/A</v>
          </cell>
          <cell r="N408" t="str">
            <v>FTE Small</v>
          </cell>
          <cell r="O408" t="str">
            <v>10.1002/(ISSN)2702-4288</v>
          </cell>
          <cell r="P408" t="str">
            <v>https://onlinelibrary.wiley.com/journal/27024288</v>
          </cell>
          <cell r="Q408" t="str">
            <v>Chemistry</v>
          </cell>
          <cell r="R408" t="str">
            <v>General Chemistry</v>
          </cell>
          <cell r="S408" t="str">
            <v>Online</v>
          </cell>
          <cell r="T408" t="str">
            <v>E-only title</v>
          </cell>
          <cell r="U408" t="str">
            <v>Y</v>
          </cell>
          <cell r="W408" t="str">
            <v>Yes</v>
          </cell>
          <cell r="X408" t="str">
            <v>Full Collection</v>
          </cell>
          <cell r="Y408" t="str">
            <v>STM Collection</v>
          </cell>
          <cell r="AC408" t="str">
            <v>R4L Collection</v>
          </cell>
          <cell r="AD408" t="str">
            <v>5</v>
          </cell>
          <cell r="AE408">
            <v>6</v>
          </cell>
          <cell r="AF408" t="str">
            <v>2022</v>
          </cell>
          <cell r="AG408" t="str">
            <v>1</v>
          </cell>
          <cell r="AN408" t="str">
            <v>Calendar Year</v>
          </cell>
          <cell r="AO408" t="str">
            <v>Wiley-VCH</v>
          </cell>
        </row>
        <row r="409">
          <cell r="A409" t="str">
            <v>E688</v>
          </cell>
          <cell r="B409" t="str">
            <v>CPLU</v>
          </cell>
          <cell r="D409" t="str">
            <v>-</v>
          </cell>
          <cell r="F409" t="str">
            <v>2192-6506</v>
          </cell>
          <cell r="G409" t="str">
            <v>E688</v>
          </cell>
          <cell r="H409" t="str">
            <v>ChemPlusChem</v>
          </cell>
          <cell r="K409" t="str">
            <v>CPLUD</v>
          </cell>
          <cell r="L409" t="str">
            <v>Current publication</v>
          </cell>
          <cell r="M409" t="str">
            <v>N/A</v>
          </cell>
          <cell r="N409" t="str">
            <v>No</v>
          </cell>
          <cell r="O409" t="str">
            <v>10.1002/(ISSN)2192-6506</v>
          </cell>
          <cell r="P409" t="str">
            <v>https://chemistry-europe.onlinelibrary.wiley.com/journal/21926506</v>
          </cell>
          <cell r="Q409" t="str">
            <v>Chemistry</v>
          </cell>
          <cell r="R409" t="str">
            <v>General Chemistry</v>
          </cell>
          <cell r="S409" t="str">
            <v>Online</v>
          </cell>
          <cell r="T409" t="str">
            <v>E-only title</v>
          </cell>
          <cell r="U409" t="str">
            <v>Y</v>
          </cell>
          <cell r="W409" t="str">
            <v>Yes</v>
          </cell>
          <cell r="X409" t="str">
            <v>Full Collection</v>
          </cell>
          <cell r="Y409" t="str">
            <v>STM Collection</v>
          </cell>
          <cell r="Z409" t="str">
            <v/>
          </cell>
          <cell r="AA409" t="str">
            <v/>
          </cell>
          <cell r="AC409" t="str">
            <v>R4L Collection</v>
          </cell>
          <cell r="AD409" t="str">
            <v>91</v>
          </cell>
          <cell r="AE409">
            <v>12</v>
          </cell>
          <cell r="AF409" t="str">
            <v>2012</v>
          </cell>
          <cell r="AG409" t="str">
            <v>77</v>
          </cell>
          <cell r="AN409" t="str">
            <v>Calendar Year</v>
          </cell>
          <cell r="AO409" t="str">
            <v>Chemistry Europe and Wiley-VCH</v>
          </cell>
        </row>
        <row r="410">
          <cell r="A410" t="str">
            <v>E761</v>
          </cell>
          <cell r="B410" t="str">
            <v>CNMA</v>
          </cell>
          <cell r="D410" t="str">
            <v>-</v>
          </cell>
          <cell r="F410" t="str">
            <v>2199-692X</v>
          </cell>
          <cell r="G410" t="str">
            <v>E761</v>
          </cell>
          <cell r="H410" t="str">
            <v>ChemNanoMat</v>
          </cell>
          <cell r="K410" t="str">
            <v>CNMAD</v>
          </cell>
          <cell r="L410" t="str">
            <v>Current publication</v>
          </cell>
          <cell r="M410" t="str">
            <v>N/A</v>
          </cell>
          <cell r="N410" t="str">
            <v>FTE Small</v>
          </cell>
          <cell r="O410" t="str">
            <v>10.1002/(ISSN)2199-692X</v>
          </cell>
          <cell r="P410" t="str">
            <v>https://aces.onlinelibrary.wiley.com/journal/2199692x</v>
          </cell>
          <cell r="Q410" t="str">
            <v>Physical Sciences &amp; Engineering</v>
          </cell>
          <cell r="R410" t="str">
            <v>Nanochemistry</v>
          </cell>
          <cell r="S410" t="str">
            <v>Online</v>
          </cell>
          <cell r="T410" t="str">
            <v>E-only title</v>
          </cell>
          <cell r="U410" t="str">
            <v>Y</v>
          </cell>
          <cell r="W410" t="str">
            <v>Yes</v>
          </cell>
          <cell r="X410" t="str">
            <v>Full Collection</v>
          </cell>
          <cell r="Y410" t="str">
            <v>STM Collection</v>
          </cell>
          <cell r="Z410" t="str">
            <v/>
          </cell>
          <cell r="AD410" t="str">
            <v>12</v>
          </cell>
          <cell r="AE410">
            <v>12</v>
          </cell>
          <cell r="AF410" t="str">
            <v>2015</v>
          </cell>
          <cell r="AG410" t="str">
            <v>1</v>
          </cell>
          <cell r="AN410" t="str">
            <v>Calendar Year</v>
          </cell>
          <cell r="AO410" t="str">
            <v>50% ownership with Asian Chemical Editorial Society</v>
          </cell>
        </row>
        <row r="411">
          <cell r="A411" t="str">
            <v>E762</v>
          </cell>
          <cell r="B411" t="str">
            <v>BKCS</v>
          </cell>
          <cell r="D411" t="str">
            <v>-</v>
          </cell>
          <cell r="F411" t="str">
            <v>1229-5949</v>
          </cell>
          <cell r="G411" t="str">
            <v>E762</v>
          </cell>
          <cell r="H411" t="str">
            <v>Bulletin of the Korean Chemical Society</v>
          </cell>
          <cell r="K411" t="str">
            <v>BKCSD</v>
          </cell>
          <cell r="L411" t="str">
            <v>Current publication</v>
          </cell>
          <cell r="M411" t="str">
            <v>N/A</v>
          </cell>
          <cell r="N411" t="str">
            <v>No</v>
          </cell>
          <cell r="O411" t="str">
            <v>10.1002/(ISSN)1229-5949</v>
          </cell>
          <cell r="P411" t="str">
            <v>https://onlinelibrary.wiley.com/journal/12295949</v>
          </cell>
          <cell r="Q411" t="str">
            <v>Chemistry</v>
          </cell>
          <cell r="R411" t="str">
            <v>General Chemistry</v>
          </cell>
          <cell r="S411" t="str">
            <v>Online</v>
          </cell>
          <cell r="T411" t="str">
            <v>E-only title</v>
          </cell>
          <cell r="U411" t="str">
            <v>Y</v>
          </cell>
          <cell r="W411" t="str">
            <v>Yes</v>
          </cell>
          <cell r="X411" t="str">
            <v>Full Collection</v>
          </cell>
          <cell r="Y411" t="str">
            <v>STM Collection</v>
          </cell>
          <cell r="Z411" t="str">
            <v/>
          </cell>
          <cell r="AA411" t="str">
            <v/>
          </cell>
          <cell r="AC411" t="str">
            <v>R4L Collection</v>
          </cell>
          <cell r="AD411" t="str">
            <v>47</v>
          </cell>
          <cell r="AE411">
            <v>12</v>
          </cell>
          <cell r="AF411" t="str">
            <v>2015</v>
          </cell>
          <cell r="AG411" t="str">
            <v>36</v>
          </cell>
          <cell r="AN411" t="str">
            <v>Calendar Year</v>
          </cell>
          <cell r="AO411" t="str">
            <v>50% Wiley-VCH, 50% Korean Chemical Society</v>
          </cell>
        </row>
        <row r="412">
          <cell r="A412" t="str">
            <v>E767</v>
          </cell>
          <cell r="B412" t="str">
            <v>ADMT</v>
          </cell>
          <cell r="D412" t="str">
            <v>-</v>
          </cell>
          <cell r="F412" t="str">
            <v>2365-709X</v>
          </cell>
          <cell r="G412" t="str">
            <v>E767</v>
          </cell>
          <cell r="H412" t="str">
            <v>Advanced Materials Technologies</v>
          </cell>
          <cell r="K412" t="str">
            <v>ADMTD</v>
          </cell>
          <cell r="L412" t="str">
            <v>Current publication</v>
          </cell>
          <cell r="M412" t="str">
            <v>N/A</v>
          </cell>
          <cell r="N412" t="str">
            <v>FTE Small</v>
          </cell>
          <cell r="O412" t="str">
            <v>10.1002/(ISSN)2365-709X</v>
          </cell>
          <cell r="P412" t="str">
            <v>https://onlinelibrary.wiley.com/journal/2365709X</v>
          </cell>
          <cell r="Q412" t="str">
            <v>Physical Sciences &amp; Engineering</v>
          </cell>
          <cell r="R412" t="str">
            <v>General &amp; Introductory Materials Science</v>
          </cell>
          <cell r="S412" t="str">
            <v>Online</v>
          </cell>
          <cell r="T412" t="str">
            <v>E-only title</v>
          </cell>
          <cell r="U412" t="str">
            <v>Y</v>
          </cell>
          <cell r="W412" t="str">
            <v>Yes</v>
          </cell>
          <cell r="X412" t="str">
            <v>Full Collection</v>
          </cell>
          <cell r="Y412" t="str">
            <v>STM Collection</v>
          </cell>
          <cell r="Z412" t="str">
            <v/>
          </cell>
          <cell r="AC412" t="str">
            <v>R4L Collection</v>
          </cell>
          <cell r="AD412" t="str">
            <v>11</v>
          </cell>
          <cell r="AE412">
            <v>24</v>
          </cell>
          <cell r="AF412" t="str">
            <v>2016</v>
          </cell>
          <cell r="AG412" t="str">
            <v>1</v>
          </cell>
          <cell r="AN412" t="str">
            <v>Calendar Year</v>
          </cell>
          <cell r="AO412" t="str">
            <v>Wiley-VCH</v>
          </cell>
        </row>
        <row r="413">
          <cell r="A413" t="str">
            <v>E768</v>
          </cell>
          <cell r="B413" t="str">
            <v>CPTC</v>
          </cell>
          <cell r="D413" t="str">
            <v>-</v>
          </cell>
          <cell r="F413" t="str">
            <v>2367-0932</v>
          </cell>
          <cell r="G413" t="str">
            <v>E768</v>
          </cell>
          <cell r="H413" t="str">
            <v>ChemPhotoChem</v>
          </cell>
          <cell r="K413" t="str">
            <v>CPTCD</v>
          </cell>
          <cell r="L413" t="str">
            <v>Current publication</v>
          </cell>
          <cell r="M413" t="str">
            <v>N/A</v>
          </cell>
          <cell r="N413" t="str">
            <v>FTE Small</v>
          </cell>
          <cell r="O413" t="str">
            <v>10.1002/(ISSN)2367-0932</v>
          </cell>
          <cell r="P413" t="str">
            <v>https://chemistry-europe.onlinelibrary.wiley.com/journal/23670932</v>
          </cell>
          <cell r="Q413" t="str">
            <v>Chemistry</v>
          </cell>
          <cell r="R413" t="str">
            <v>Photochemistry</v>
          </cell>
          <cell r="S413" t="str">
            <v>Online</v>
          </cell>
          <cell r="T413" t="str">
            <v>E-only title</v>
          </cell>
          <cell r="U413" t="str">
            <v>Y</v>
          </cell>
          <cell r="W413" t="str">
            <v>Yes</v>
          </cell>
          <cell r="X413" t="str">
            <v>Full Collection</v>
          </cell>
          <cell r="Y413" t="str">
            <v>STM Collection</v>
          </cell>
          <cell r="Z413" t="str">
            <v/>
          </cell>
          <cell r="AD413" t="str">
            <v>10</v>
          </cell>
          <cell r="AE413">
            <v>12</v>
          </cell>
          <cell r="AF413" t="str">
            <v>2017</v>
          </cell>
          <cell r="AG413" t="str">
            <v>1</v>
          </cell>
          <cell r="AN413" t="str">
            <v>Calendar Year</v>
          </cell>
          <cell r="AO413" t="str">
            <v>Chemistry Europe and Wiley-VCH</v>
          </cell>
        </row>
        <row r="414">
          <cell r="A414" t="str">
            <v>E769</v>
          </cell>
          <cell r="B414" t="str">
            <v>ADSU</v>
          </cell>
          <cell r="D414" t="str">
            <v>-</v>
          </cell>
          <cell r="F414" t="str">
            <v>2366-7486</v>
          </cell>
          <cell r="G414" t="str">
            <v>E769</v>
          </cell>
          <cell r="H414" t="str">
            <v>Advanced Sustainable Systems</v>
          </cell>
          <cell r="K414" t="str">
            <v>ADSUD</v>
          </cell>
          <cell r="L414" t="str">
            <v>Current publication</v>
          </cell>
          <cell r="M414" t="str">
            <v>N/A</v>
          </cell>
          <cell r="N414" t="str">
            <v>FTE Small</v>
          </cell>
          <cell r="O414" t="str">
            <v>10.1002/(ISSN)2366-7486</v>
          </cell>
          <cell r="P414" t="str">
            <v>https://onlinelibrary.wiley.com/journal/23667486</v>
          </cell>
          <cell r="Q414" t="str">
            <v>Earth, Space &amp; Environmental Sciences</v>
          </cell>
          <cell r="R414" t="str">
            <v>General &amp; Introductory Environmental Studies</v>
          </cell>
          <cell r="S414" t="str">
            <v>Online</v>
          </cell>
          <cell r="T414" t="str">
            <v>E-only title</v>
          </cell>
          <cell r="U414" t="str">
            <v>Y</v>
          </cell>
          <cell r="W414" t="str">
            <v>Yes</v>
          </cell>
          <cell r="X414" t="str">
            <v>Full Collection</v>
          </cell>
          <cell r="Y414" t="str">
            <v>STM Collection</v>
          </cell>
          <cell r="Z414" t="str">
            <v/>
          </cell>
          <cell r="AD414" t="str">
            <v>10</v>
          </cell>
          <cell r="AE414">
            <v>12</v>
          </cell>
          <cell r="AF414" t="str">
            <v>2017</v>
          </cell>
          <cell r="AG414" t="str">
            <v>1</v>
          </cell>
          <cell r="AN414" t="str">
            <v>Calendar Year</v>
          </cell>
          <cell r="AO414" t="str">
            <v>Wiley</v>
          </cell>
        </row>
        <row r="415">
          <cell r="A415" t="str">
            <v>E771</v>
          </cell>
          <cell r="B415" t="str">
            <v>ADBI</v>
          </cell>
          <cell r="D415" t="str">
            <v>-</v>
          </cell>
          <cell r="F415" t="str">
            <v>2701-0198</v>
          </cell>
          <cell r="G415" t="str">
            <v>E771</v>
          </cell>
          <cell r="H415" t="str">
            <v>Advanced Biology</v>
          </cell>
          <cell r="K415" t="str">
            <v>ADBID</v>
          </cell>
          <cell r="L415" t="str">
            <v>Current publication</v>
          </cell>
          <cell r="M415" t="str">
            <v>N/A</v>
          </cell>
          <cell r="N415" t="str">
            <v>FTE Small</v>
          </cell>
          <cell r="O415" t="str">
            <v>10.1002/(ISSN)2701-0198</v>
          </cell>
          <cell r="P415" t="str">
            <v>https://onlinelibrary.wiley.com/journal/27010198</v>
          </cell>
          <cell r="Q415" t="str">
            <v>Life Sciences</v>
          </cell>
          <cell r="R415" t="str">
            <v>General &amp; Introductory Life Sciences</v>
          </cell>
          <cell r="S415" t="str">
            <v>Online</v>
          </cell>
          <cell r="T415" t="str">
            <v>E-only title</v>
          </cell>
          <cell r="U415" t="str">
            <v>Y</v>
          </cell>
          <cell r="W415" t="str">
            <v>Yes</v>
          </cell>
          <cell r="X415" t="str">
            <v>Full Collection</v>
          </cell>
          <cell r="Y415" t="str">
            <v>STM Collection</v>
          </cell>
          <cell r="Z415" t="str">
            <v/>
          </cell>
          <cell r="AD415" t="str">
            <v>10</v>
          </cell>
          <cell r="AE415">
            <v>12</v>
          </cell>
          <cell r="AF415" t="str">
            <v>2017</v>
          </cell>
          <cell r="AG415" t="str">
            <v>1</v>
          </cell>
          <cell r="AN415" t="str">
            <v>Calendar Year</v>
          </cell>
          <cell r="AO415" t="str">
            <v>Wiley</v>
          </cell>
        </row>
        <row r="416">
          <cell r="A416" t="str">
            <v>E774</v>
          </cell>
          <cell r="B416" t="str">
            <v>CEPA</v>
          </cell>
          <cell r="D416" t="str">
            <v>-</v>
          </cell>
          <cell r="F416" t="str">
            <v>2509-7075</v>
          </cell>
          <cell r="G416" t="str">
            <v>E774</v>
          </cell>
          <cell r="H416" t="str">
            <v>ce/papers</v>
          </cell>
          <cell r="K416" t="str">
            <v>CEPAD</v>
          </cell>
          <cell r="L416" t="str">
            <v>Current publication</v>
          </cell>
          <cell r="M416" t="str">
            <v>N/A</v>
          </cell>
          <cell r="N416" t="str">
            <v>No</v>
          </cell>
          <cell r="O416" t="str">
            <v>10.1002/(ISSN)2509-7075</v>
          </cell>
          <cell r="P416" t="str">
            <v>https://onlinelibrary.wiley.com/journal/25097075</v>
          </cell>
          <cell r="Q416" t="str">
            <v>Physical Sciences &amp; Engineering</v>
          </cell>
          <cell r="R416" t="str">
            <v>General &amp; Introductory Civil Engineering &amp; Construction</v>
          </cell>
          <cell r="S416" t="str">
            <v>Online</v>
          </cell>
          <cell r="T416" t="str">
            <v>E-only title</v>
          </cell>
          <cell r="U416" t="str">
            <v>Y</v>
          </cell>
          <cell r="W416" t="str">
            <v>Yes</v>
          </cell>
          <cell r="X416" t="str">
            <v>Full Collection</v>
          </cell>
          <cell r="Y416" t="str">
            <v>STM Collection</v>
          </cell>
          <cell r="Z416" t="str">
            <v/>
          </cell>
          <cell r="AA416" t="str">
            <v/>
          </cell>
          <cell r="AC416" t="str">
            <v>R4L Collection</v>
          </cell>
          <cell r="AD416" t="str">
            <v>9</v>
          </cell>
          <cell r="AE416">
            <v>6</v>
          </cell>
          <cell r="AF416" t="str">
            <v>2017</v>
          </cell>
          <cell r="AG416" t="str">
            <v>1</v>
          </cell>
          <cell r="AN416" t="str">
            <v>Calendar Year</v>
          </cell>
          <cell r="AO416" t="str">
            <v>Ernst &amp; Sohn</v>
          </cell>
        </row>
        <row r="417">
          <cell r="A417" t="str">
            <v>E811</v>
          </cell>
          <cell r="B417" t="str">
            <v>BATT</v>
          </cell>
          <cell r="D417" t="str">
            <v>-</v>
          </cell>
          <cell r="F417" t="str">
            <v>2566-6223</v>
          </cell>
          <cell r="G417" t="str">
            <v>E811</v>
          </cell>
          <cell r="H417" t="str">
            <v>Batteries &amp; Supercaps</v>
          </cell>
          <cell r="K417" t="str">
            <v>BATTD</v>
          </cell>
          <cell r="L417" t="str">
            <v>Current publication</v>
          </cell>
          <cell r="M417" t="str">
            <v>N/A</v>
          </cell>
          <cell r="N417" t="str">
            <v>FTE Small</v>
          </cell>
          <cell r="O417" t="str">
            <v>10.1002/(ISSN)2566-6223</v>
          </cell>
          <cell r="P417" t="str">
            <v>https://chemistry-europe.onlinelibrary.wiley.com/journal/25666223</v>
          </cell>
          <cell r="Q417" t="str">
            <v>Chemistry</v>
          </cell>
          <cell r="R417" t="str">
            <v>Batteries &amp; Fuel Cells</v>
          </cell>
          <cell r="S417" t="str">
            <v>Online</v>
          </cell>
          <cell r="T417" t="str">
            <v>E-only title</v>
          </cell>
          <cell r="U417" t="str">
            <v>Y</v>
          </cell>
          <cell r="W417" t="str">
            <v>Yes</v>
          </cell>
          <cell r="X417" t="str">
            <v>Full Collection</v>
          </cell>
          <cell r="Y417" t="str">
            <v>STM Collection</v>
          </cell>
          <cell r="Z417" t="str">
            <v/>
          </cell>
          <cell r="AD417" t="str">
            <v>9</v>
          </cell>
          <cell r="AE417">
            <v>12</v>
          </cell>
          <cell r="AF417" t="str">
            <v>2018</v>
          </cell>
          <cell r="AG417" t="str">
            <v>1</v>
          </cell>
          <cell r="AN417" t="str">
            <v>Calendar Year</v>
          </cell>
          <cell r="AO417" t="str">
            <v>Chemistry Europe and Wiley-VCH</v>
          </cell>
        </row>
        <row r="418">
          <cell r="A418" t="str">
            <v>FAAM</v>
          </cell>
          <cell r="B418" t="str">
            <v>FAAM</v>
          </cell>
          <cell r="D418" t="str">
            <v>0267-4424</v>
          </cell>
          <cell r="E418" t="str">
            <v>FAAM</v>
          </cell>
          <cell r="F418" t="str">
            <v>1468-0408</v>
          </cell>
          <cell r="G418" t="str">
            <v>FAA3</v>
          </cell>
          <cell r="H418" t="str">
            <v>Financial Accountability &amp; Management</v>
          </cell>
          <cell r="I418" t="str">
            <v>FAAMP</v>
          </cell>
          <cell r="J418" t="str">
            <v>Current publication</v>
          </cell>
          <cell r="K418" t="str">
            <v>FAAMD</v>
          </cell>
          <cell r="L418" t="str">
            <v>Current publication</v>
          </cell>
          <cell r="M418" t="str">
            <v>FAAMC</v>
          </cell>
          <cell r="N418" t="str">
            <v>No</v>
          </cell>
          <cell r="O418" t="str">
            <v>10.1111/(ISSN)1468-0408</v>
          </cell>
          <cell r="P418" t="str">
            <v>https://onlinelibrary.wiley.com/journal/14680408</v>
          </cell>
          <cell r="Q418" t="str">
            <v>Business, Economics, Finance &amp; Accounting</v>
          </cell>
          <cell r="R418" t="str">
            <v>General Finance &amp; Investments</v>
          </cell>
          <cell r="S418" t="str">
            <v>Both</v>
          </cell>
          <cell r="U418" t="str">
            <v>Y</v>
          </cell>
          <cell r="W418" t="str">
            <v>Yes</v>
          </cell>
          <cell r="X418" t="str">
            <v>Full Collection</v>
          </cell>
          <cell r="Y418" t="str">
            <v/>
          </cell>
          <cell r="Z418" t="str">
            <v>SSH Collection</v>
          </cell>
          <cell r="AA418" t="str">
            <v/>
          </cell>
          <cell r="AB418" t="str">
            <v/>
          </cell>
          <cell r="AC418" t="str">
            <v>R4L Collection</v>
          </cell>
          <cell r="AD418" t="str">
            <v>42</v>
          </cell>
          <cell r="AE418">
            <v>4</v>
          </cell>
          <cell r="AF418" t="str">
            <v>1997</v>
          </cell>
          <cell r="AG418" t="str">
            <v>13</v>
          </cell>
          <cell r="AH418" t="str">
            <v>1985</v>
          </cell>
          <cell r="AI418" t="str">
            <v>1</v>
          </cell>
          <cell r="AJ418" t="str">
            <v>1</v>
          </cell>
          <cell r="AK418" t="str">
            <v>1996</v>
          </cell>
          <cell r="AL418" t="str">
            <v>12</v>
          </cell>
          <cell r="AM418" t="str">
            <v>4</v>
          </cell>
          <cell r="AN418" t="str">
            <v>Calendar Year</v>
          </cell>
          <cell r="AO418" t="str">
            <v>Wiley</v>
          </cell>
        </row>
        <row r="419">
          <cell r="A419" t="str">
            <v>FAF</v>
          </cell>
          <cell r="B419" t="str">
            <v>FAF</v>
          </cell>
          <cell r="D419" t="str">
            <v>1467-2960</v>
          </cell>
          <cell r="E419" t="str">
            <v>FAF</v>
          </cell>
          <cell r="F419" t="str">
            <v>1467-2979</v>
          </cell>
          <cell r="G419" t="str">
            <v>FAF2</v>
          </cell>
          <cell r="H419" t="str">
            <v>Fish and Fisheries</v>
          </cell>
          <cell r="I419" t="str">
            <v>0FAFP</v>
          </cell>
          <cell r="J419" t="str">
            <v>Current publication</v>
          </cell>
          <cell r="K419" t="str">
            <v>0FAFD</v>
          </cell>
          <cell r="L419" t="str">
            <v>Current publication</v>
          </cell>
          <cell r="M419" t="str">
            <v>0FAFC</v>
          </cell>
          <cell r="N419" t="str">
            <v>No</v>
          </cell>
          <cell r="O419" t="str">
            <v>10.1111/(ISSN)1467-2979</v>
          </cell>
          <cell r="P419" t="str">
            <v>https://onlinelibrary.wiley.com/journal/14672979</v>
          </cell>
          <cell r="Q419" t="str">
            <v>Agriculture, Aquaculture &amp; Food Science</v>
          </cell>
          <cell r="R419" t="str">
            <v>General Aquaculture, Fisheries &amp; Fish Science</v>
          </cell>
          <cell r="S419" t="str">
            <v>Both</v>
          </cell>
          <cell r="U419" t="str">
            <v>Y</v>
          </cell>
          <cell r="W419" t="str">
            <v>Yes</v>
          </cell>
          <cell r="X419" t="str">
            <v>Full Collection</v>
          </cell>
          <cell r="Y419" t="str">
            <v>STM Collection</v>
          </cell>
          <cell r="Z419" t="str">
            <v/>
          </cell>
          <cell r="AA419" t="str">
            <v/>
          </cell>
          <cell r="AB419" t="str">
            <v/>
          </cell>
          <cell r="AC419" t="str">
            <v>R4L Collection</v>
          </cell>
          <cell r="AD419" t="str">
            <v>27</v>
          </cell>
          <cell r="AE419">
            <v>6</v>
          </cell>
          <cell r="AF419" t="str">
            <v>2000</v>
          </cell>
          <cell r="AG419" t="str">
            <v>1</v>
          </cell>
          <cell r="AN419" t="str">
            <v>Calendar Year</v>
          </cell>
          <cell r="AO419" t="str">
            <v>Wiley</v>
          </cell>
        </row>
        <row r="420">
          <cell r="A420" t="str">
            <v>FAM</v>
          </cell>
          <cell r="B420" t="str">
            <v>FAM</v>
          </cell>
          <cell r="D420" t="str">
            <v>0308-0501</v>
          </cell>
          <cell r="E420" t="str">
            <v>FAM</v>
          </cell>
          <cell r="F420" t="str">
            <v>1099-1018</v>
          </cell>
          <cell r="G420" t="str">
            <v>FAM2</v>
          </cell>
          <cell r="H420" t="str">
            <v>Fire and Materials</v>
          </cell>
          <cell r="I420" t="str">
            <v>0FAMP</v>
          </cell>
          <cell r="J420" t="str">
            <v>Current publication</v>
          </cell>
          <cell r="K420" t="str">
            <v>0FAMD</v>
          </cell>
          <cell r="L420" t="str">
            <v>Current publication</v>
          </cell>
          <cell r="M420" t="str">
            <v>0FAMC</v>
          </cell>
          <cell r="N420" t="str">
            <v>No</v>
          </cell>
          <cell r="O420" t="str">
            <v>10.1002/(ISSN)1099-1018</v>
          </cell>
          <cell r="P420" t="str">
            <v>https://onlinelibrary.wiley.com/journal/10991018</v>
          </cell>
          <cell r="Q420" t="str">
            <v>Physical Sciences &amp; Engineering</v>
          </cell>
          <cell r="R420" t="str">
            <v>General &amp; Introductory Civil Engineering &amp; Construction</v>
          </cell>
          <cell r="S420" t="str">
            <v>Both</v>
          </cell>
          <cell r="U420" t="str">
            <v>Y</v>
          </cell>
          <cell r="W420" t="str">
            <v>Yes</v>
          </cell>
          <cell r="X420" t="str">
            <v>Full Collection</v>
          </cell>
          <cell r="Y420" t="str">
            <v>STM Collection</v>
          </cell>
          <cell r="Z420" t="str">
            <v/>
          </cell>
          <cell r="AA420" t="str">
            <v/>
          </cell>
          <cell r="AB420" t="str">
            <v/>
          </cell>
          <cell r="AD420" t="str">
            <v>50</v>
          </cell>
          <cell r="AE420">
            <v>8</v>
          </cell>
          <cell r="AF420" t="str">
            <v>1996</v>
          </cell>
          <cell r="AG420" t="str">
            <v>20</v>
          </cell>
          <cell r="AH420" t="str">
            <v>1976</v>
          </cell>
          <cell r="AI420" t="str">
            <v>1</v>
          </cell>
          <cell r="AJ420" t="str">
            <v>1</v>
          </cell>
          <cell r="AK420" t="str">
            <v>1995</v>
          </cell>
          <cell r="AL420" t="str">
            <v>19</v>
          </cell>
          <cell r="AM420" t="str">
            <v>6</v>
          </cell>
          <cell r="AN420" t="str">
            <v>Calendar Year</v>
          </cell>
          <cell r="AO420" t="str">
            <v>Wiley</v>
          </cell>
        </row>
        <row r="421">
          <cell r="A421" t="str">
            <v>FAMP</v>
          </cell>
          <cell r="B421" t="str">
            <v>FAMP</v>
          </cell>
          <cell r="D421" t="str">
            <v>0014-7370</v>
          </cell>
          <cell r="E421" t="str">
            <v>FAMP</v>
          </cell>
          <cell r="F421" t="str">
            <v>1545-5300</v>
          </cell>
          <cell r="G421" t="str">
            <v>FAM3</v>
          </cell>
          <cell r="H421" t="str">
            <v>Family Process</v>
          </cell>
          <cell r="I421" t="str">
            <v>FAMPP</v>
          </cell>
          <cell r="J421" t="str">
            <v>Obsolete media</v>
          </cell>
          <cell r="K421" t="str">
            <v>FAMPD</v>
          </cell>
          <cell r="L421" t="str">
            <v>Current publication</v>
          </cell>
          <cell r="M421" t="str">
            <v>FAMPC</v>
          </cell>
          <cell r="N421" t="str">
            <v>No</v>
          </cell>
          <cell r="O421" t="str">
            <v>10.1111/(ISSN)1545-5300</v>
          </cell>
          <cell r="P421" t="str">
            <v>https://onlinelibrary.wiley.com/journal/15455300</v>
          </cell>
          <cell r="Q421" t="str">
            <v>Social &amp; Behavioral Sciences</v>
          </cell>
          <cell r="R421" t="str">
            <v>Family Studies General</v>
          </cell>
          <cell r="S421" t="str">
            <v>Online</v>
          </cell>
          <cell r="T421" t="str">
            <v>E-only title</v>
          </cell>
          <cell r="U421" t="str">
            <v>Y</v>
          </cell>
          <cell r="V421" t="str">
            <v>Yes</v>
          </cell>
          <cell r="W421" t="str">
            <v>Yes</v>
          </cell>
          <cell r="X421" t="str">
            <v>Full Collection</v>
          </cell>
          <cell r="Y421" t="str">
            <v/>
          </cell>
          <cell r="Z421" t="str">
            <v>SSH Collection</v>
          </cell>
          <cell r="AA421" t="str">
            <v/>
          </cell>
          <cell r="AB421" t="str">
            <v/>
          </cell>
          <cell r="AC421" t="str">
            <v>R4L Collection</v>
          </cell>
          <cell r="AD421" t="str">
            <v>65</v>
          </cell>
          <cell r="AE421">
            <v>4</v>
          </cell>
          <cell r="AF421" t="str">
            <v>1997</v>
          </cell>
          <cell r="AG421" t="str">
            <v>36</v>
          </cell>
          <cell r="AH421" t="str">
            <v>1962</v>
          </cell>
          <cell r="AI421" t="str">
            <v>1</v>
          </cell>
          <cell r="AJ421" t="str">
            <v>1</v>
          </cell>
          <cell r="AK421" t="str">
            <v>1996</v>
          </cell>
          <cell r="AL421" t="str">
            <v>35</v>
          </cell>
          <cell r="AM421" t="str">
            <v>4</v>
          </cell>
          <cell r="AN421" t="str">
            <v>Calendar Year</v>
          </cell>
          <cell r="AO421" t="str">
            <v>Family Process Institute</v>
          </cell>
        </row>
        <row r="422">
          <cell r="A422" t="str">
            <v>FARE</v>
          </cell>
          <cell r="B422" t="str">
            <v>FARE</v>
          </cell>
          <cell r="D422" t="str">
            <v>0197-6664</v>
          </cell>
          <cell r="E422" t="str">
            <v>FARE</v>
          </cell>
          <cell r="F422" t="str">
            <v>1741-3729</v>
          </cell>
          <cell r="G422" t="str">
            <v>FAR3</v>
          </cell>
          <cell r="H422" t="str">
            <v>Family Relations</v>
          </cell>
          <cell r="I422" t="str">
            <v>FAREP</v>
          </cell>
          <cell r="J422" t="str">
            <v>Current publication</v>
          </cell>
          <cell r="K422" t="str">
            <v>FARED</v>
          </cell>
          <cell r="L422" t="str">
            <v>Current publication</v>
          </cell>
          <cell r="M422" t="str">
            <v>FAREC</v>
          </cell>
          <cell r="N422" t="str">
            <v>No</v>
          </cell>
          <cell r="O422" t="str">
            <v>10.1111/(ISSN)1741-3729</v>
          </cell>
          <cell r="P422" t="str">
            <v>https://onlinelibrary.wiley.com/journal/17413729</v>
          </cell>
          <cell r="Q422" t="str">
            <v>Social &amp; Behavioral Sciences</v>
          </cell>
          <cell r="R422" t="str">
            <v>Family Studies General</v>
          </cell>
          <cell r="S422" t="str">
            <v>Both</v>
          </cell>
          <cell r="T422" t="str">
            <v>Free title on a bundle</v>
          </cell>
          <cell r="U422" t="str">
            <v>Y</v>
          </cell>
          <cell r="W422" t="str">
            <v>Yes</v>
          </cell>
          <cell r="X422" t="str">
            <v>Full Collection</v>
          </cell>
          <cell r="Y422" t="str">
            <v/>
          </cell>
          <cell r="Z422" t="str">
            <v>SSH Collection</v>
          </cell>
          <cell r="AA422" t="str">
            <v/>
          </cell>
          <cell r="AB422" t="str">
            <v/>
          </cell>
          <cell r="AC422" t="str">
            <v>R4L Collection</v>
          </cell>
          <cell r="AD422" t="str">
            <v>75</v>
          </cell>
          <cell r="AE422">
            <v>5</v>
          </cell>
          <cell r="AF422" t="str">
            <v>2000</v>
          </cell>
          <cell r="AG422" t="str">
            <v>49</v>
          </cell>
          <cell r="AN422" t="str">
            <v>Calendar Year</v>
          </cell>
          <cell r="AO422" t="str">
            <v>National Council on Family Relations</v>
          </cell>
        </row>
        <row r="423">
          <cell r="A423" t="str">
            <v>FCP</v>
          </cell>
          <cell r="B423" t="str">
            <v>FCP</v>
          </cell>
          <cell r="D423" t="str">
            <v>0767-3981</v>
          </cell>
          <cell r="E423" t="str">
            <v>FCP</v>
          </cell>
          <cell r="F423" t="str">
            <v>1472-8206</v>
          </cell>
          <cell r="G423" t="str">
            <v>FCP2</v>
          </cell>
          <cell r="H423" t="str">
            <v>Fundamental &amp; Clinical Pharmacology</v>
          </cell>
          <cell r="I423" t="str">
            <v>0FCPP</v>
          </cell>
          <cell r="J423" t="str">
            <v>Obsolete media</v>
          </cell>
          <cell r="K423" t="str">
            <v>0FCPD</v>
          </cell>
          <cell r="L423" t="str">
            <v>Current publication</v>
          </cell>
          <cell r="N423" t="str">
            <v>No</v>
          </cell>
          <cell r="O423" t="str">
            <v>10.1111/(ISSN)1472-8206</v>
          </cell>
          <cell r="P423" t="str">
            <v>https://onlinelibrary.wiley.com/journal/14728206</v>
          </cell>
          <cell r="Q423" t="str">
            <v>Medicine</v>
          </cell>
          <cell r="R423" t="str">
            <v>Pharmacology &amp; Pharmaceutical Medicine</v>
          </cell>
          <cell r="S423" t="str">
            <v>Online</v>
          </cell>
          <cell r="T423" t="str">
            <v>E-only title</v>
          </cell>
          <cell r="U423" t="str">
            <v>Y</v>
          </cell>
          <cell r="V423" t="str">
            <v>Yes</v>
          </cell>
          <cell r="W423" t="str">
            <v>Yes</v>
          </cell>
          <cell r="X423" t="str">
            <v>Full Collection</v>
          </cell>
          <cell r="Y423" t="str">
            <v>STM Collection</v>
          </cell>
          <cell r="Z423" t="str">
            <v/>
          </cell>
          <cell r="AA423" t="str">
            <v>Medicine &amp; Nursing Collection</v>
          </cell>
          <cell r="AB423" t="str">
            <v/>
          </cell>
          <cell r="AC423" t="str">
            <v>R4L Collection</v>
          </cell>
          <cell r="AD423" t="str">
            <v>40</v>
          </cell>
          <cell r="AE423">
            <v>6</v>
          </cell>
          <cell r="AF423" t="str">
            <v>1997</v>
          </cell>
          <cell r="AG423" t="str">
            <v>11</v>
          </cell>
          <cell r="AH423" t="str">
            <v>1987</v>
          </cell>
          <cell r="AI423" t="str">
            <v>1</v>
          </cell>
          <cell r="AJ423" t="str">
            <v>1</v>
          </cell>
          <cell r="AK423" t="str">
            <v>1996</v>
          </cell>
          <cell r="AL423" t="str">
            <v>10</v>
          </cell>
          <cell r="AM423" t="str">
            <v>6</v>
          </cell>
          <cell r="AN423" t="str">
            <v>Calendar Year</v>
          </cell>
          <cell r="AO423" t="str">
            <v>Société Française de Pharmacologie et de Thérapeutique</v>
          </cell>
        </row>
        <row r="424">
          <cell r="A424" t="str">
            <v>FCRE</v>
          </cell>
          <cell r="B424" t="str">
            <v>FCRE</v>
          </cell>
          <cell r="D424" t="str">
            <v>1531-2445</v>
          </cell>
          <cell r="E424" t="str">
            <v>FCRE</v>
          </cell>
          <cell r="F424" t="str">
            <v>1744-1617</v>
          </cell>
          <cell r="G424" t="str">
            <v>FCR3</v>
          </cell>
          <cell r="H424" t="str">
            <v>Family Court Review</v>
          </cell>
          <cell r="I424" t="str">
            <v>FCREP</v>
          </cell>
          <cell r="J424" t="str">
            <v>Obsolete media</v>
          </cell>
          <cell r="K424" t="str">
            <v>FCRED</v>
          </cell>
          <cell r="L424" t="str">
            <v>Current publication</v>
          </cell>
          <cell r="M424" t="str">
            <v>FCREC</v>
          </cell>
          <cell r="N424" t="str">
            <v>No</v>
          </cell>
          <cell r="O424" t="str">
            <v>10.1111/(ISSN)1744-1617</v>
          </cell>
          <cell r="P424" t="str">
            <v>https://onlinelibrary.wiley.com/journal/17441617</v>
          </cell>
          <cell r="Q424" t="str">
            <v>Law &amp; Criminology</v>
          </cell>
          <cell r="R424" t="str">
            <v>Civil Law</v>
          </cell>
          <cell r="S424" t="str">
            <v>Online</v>
          </cell>
          <cell r="T424" t="str">
            <v>E-only title</v>
          </cell>
          <cell r="U424" t="str">
            <v>Y</v>
          </cell>
          <cell r="V424" t="str">
            <v>Yes</v>
          </cell>
          <cell r="W424" t="str">
            <v>Yes</v>
          </cell>
          <cell r="X424" t="str">
            <v>Full Collection</v>
          </cell>
          <cell r="Y424" t="str">
            <v/>
          </cell>
          <cell r="Z424" t="str">
            <v>SSH Collection</v>
          </cell>
          <cell r="AA424" t="str">
            <v/>
          </cell>
          <cell r="AB424" t="str">
            <v/>
          </cell>
          <cell r="AC424" t="str">
            <v>R4L Collection</v>
          </cell>
          <cell r="AD424" t="str">
            <v>64</v>
          </cell>
          <cell r="AE424">
            <v>4</v>
          </cell>
          <cell r="AF424" t="str">
            <v>1997</v>
          </cell>
          <cell r="AG424" t="str">
            <v>35</v>
          </cell>
          <cell r="AH424" t="str">
            <v>1963</v>
          </cell>
          <cell r="AI424" t="str">
            <v>1</v>
          </cell>
          <cell r="AK424" t="str">
            <v>1997</v>
          </cell>
          <cell r="AN424" t="str">
            <v>Calendar Year</v>
          </cell>
          <cell r="AO424" t="str">
            <v>Association of Family and Conciliation Courts</v>
          </cell>
        </row>
        <row r="425">
          <cell r="A425" t="str">
            <v>FCSR</v>
          </cell>
          <cell r="B425" t="str">
            <v>FCSR</v>
          </cell>
          <cell r="D425" t="str">
            <v>1077-727X</v>
          </cell>
          <cell r="E425" t="str">
            <v>FCSR</v>
          </cell>
          <cell r="F425" t="str">
            <v>1552-3934</v>
          </cell>
          <cell r="G425" t="str">
            <v>FCS3</v>
          </cell>
          <cell r="H425" t="str">
            <v>Family &amp; Consumer Sciences Research Journal</v>
          </cell>
          <cell r="I425" t="str">
            <v>FCSRP</v>
          </cell>
          <cell r="J425" t="str">
            <v>Obsolete media</v>
          </cell>
          <cell r="K425" t="str">
            <v>FCSRD</v>
          </cell>
          <cell r="L425" t="str">
            <v>Current publication</v>
          </cell>
          <cell r="M425" t="str">
            <v>FCSRC</v>
          </cell>
          <cell r="N425" t="str">
            <v>No</v>
          </cell>
          <cell r="O425" t="str">
            <v>10.1002/(ISSN)1552-3934</v>
          </cell>
          <cell r="P425" t="str">
            <v>https://onlinelibrary.wiley.com/journal/15523934</v>
          </cell>
          <cell r="Q425" t="str">
            <v>Social &amp; Behavioral Sciences</v>
          </cell>
          <cell r="R425" t="str">
            <v>Family Studies General</v>
          </cell>
          <cell r="S425" t="str">
            <v>Online</v>
          </cell>
          <cell r="T425" t="str">
            <v>E-only title</v>
          </cell>
          <cell r="U425" t="str">
            <v>Y</v>
          </cell>
          <cell r="V425" t="str">
            <v>Yes</v>
          </cell>
          <cell r="W425" t="str">
            <v>Yes</v>
          </cell>
          <cell r="X425" t="str">
            <v>Full Collection</v>
          </cell>
          <cell r="Y425" t="str">
            <v/>
          </cell>
          <cell r="Z425" t="str">
            <v>SSH Collection</v>
          </cell>
          <cell r="AA425" t="str">
            <v/>
          </cell>
          <cell r="AB425" t="str">
            <v/>
          </cell>
          <cell r="AC425" t="str">
            <v>R4L Collection</v>
          </cell>
          <cell r="AD425" t="str">
            <v>54</v>
          </cell>
          <cell r="AE425">
            <v>4</v>
          </cell>
          <cell r="AF425" t="str">
            <v>1997</v>
          </cell>
          <cell r="AG425" t="str">
            <v>25</v>
          </cell>
          <cell r="AH425" t="str">
            <v>1972</v>
          </cell>
          <cell r="AI425" t="str">
            <v>1</v>
          </cell>
          <cell r="AJ425" t="str">
            <v>1</v>
          </cell>
          <cell r="AK425" t="str">
            <v>1996</v>
          </cell>
          <cell r="AL425" t="str">
            <v>13</v>
          </cell>
          <cell r="AM425" t="str">
            <v>12</v>
          </cell>
          <cell r="AN425" t="str">
            <v>Rolling Renewal</v>
          </cell>
          <cell r="AO425" t="str">
            <v>American Association of Family and Consumer Sciences (AAFCS)</v>
          </cell>
        </row>
        <row r="426">
          <cell r="A426" t="str">
            <v>FEA2</v>
          </cell>
          <cell r="B426" t="str">
            <v>FEA2</v>
          </cell>
          <cell r="D426" t="str">
            <v>-</v>
          </cell>
          <cell r="F426" t="str">
            <v>2643-7961</v>
          </cell>
          <cell r="G426" t="str">
            <v>FEA2</v>
          </cell>
          <cell r="H426" t="str">
            <v>Feminist Anthropology</v>
          </cell>
          <cell r="K426" t="str">
            <v>FEA2D</v>
          </cell>
          <cell r="L426" t="str">
            <v>Current publication</v>
          </cell>
          <cell r="M426" t="str">
            <v>N/A</v>
          </cell>
          <cell r="N426" t="str">
            <v>FTE Small</v>
          </cell>
          <cell r="O426" t="str">
            <v>10.1002/(ISSN)2643-7961</v>
          </cell>
          <cell r="P426" t="str">
            <v>https://anthrosourse.onlinelibrary.wiley.com/journal/26437961</v>
          </cell>
          <cell r="Q426" t="str">
            <v>Social &amp; Behavioral Sciences</v>
          </cell>
          <cell r="R426" t="str">
            <v>General &amp; Introductory Anthropology</v>
          </cell>
          <cell r="S426" t="str">
            <v>Online</v>
          </cell>
          <cell r="T426" t="str">
            <v>E-only title</v>
          </cell>
          <cell r="U426" t="str">
            <v>Y</v>
          </cell>
          <cell r="W426" t="str">
            <v>Yes</v>
          </cell>
          <cell r="X426" t="str">
            <v>Full Collection</v>
          </cell>
          <cell r="Z426" t="str">
            <v>SSH Collection</v>
          </cell>
          <cell r="AC426" t="str">
            <v>R4L Collection</v>
          </cell>
          <cell r="AD426" t="str">
            <v>7</v>
          </cell>
          <cell r="AE426">
            <v>2</v>
          </cell>
          <cell r="AF426" t="str">
            <v>2020</v>
          </cell>
          <cell r="AG426" t="str">
            <v>1</v>
          </cell>
          <cell r="AN426" t="str">
            <v>Calendar Year</v>
          </cell>
          <cell r="AO426" t="str">
            <v>American Anthropological Association</v>
          </cell>
        </row>
        <row r="427">
          <cell r="A427" t="str">
            <v>FEBS</v>
          </cell>
          <cell r="B427" t="str">
            <v>FEBS</v>
          </cell>
          <cell r="D427" t="str">
            <v>1742-464X</v>
          </cell>
          <cell r="E427" t="str">
            <v>FEBS</v>
          </cell>
          <cell r="F427" t="str">
            <v>1742-4658</v>
          </cell>
          <cell r="G427" t="str">
            <v>FEB3</v>
          </cell>
          <cell r="H427" t="str">
            <v>The FEBS Journal</v>
          </cell>
          <cell r="I427" t="str">
            <v>FEBSP</v>
          </cell>
          <cell r="J427" t="str">
            <v>Obsolete media</v>
          </cell>
          <cell r="K427" t="str">
            <v>FEBSD</v>
          </cell>
          <cell r="L427" t="str">
            <v>Current publication</v>
          </cell>
          <cell r="N427" t="str">
            <v>No</v>
          </cell>
          <cell r="O427" t="str">
            <v>10.1111/(ISSN)1742-4658</v>
          </cell>
          <cell r="P427" t="str">
            <v>https://febs.onlinelibrary.wiley.com/journal/17424658</v>
          </cell>
          <cell r="Q427" t="str">
            <v>Life Sciences</v>
          </cell>
          <cell r="R427" t="str">
            <v>Biochemistry</v>
          </cell>
          <cell r="S427" t="str">
            <v>Online</v>
          </cell>
          <cell r="T427" t="str">
            <v>E-only title</v>
          </cell>
          <cell r="U427" t="str">
            <v>Y</v>
          </cell>
          <cell r="V427" t="str">
            <v>Yes</v>
          </cell>
          <cell r="W427" t="str">
            <v>Yes</v>
          </cell>
          <cell r="X427" t="str">
            <v>Full Collection</v>
          </cell>
          <cell r="Y427" t="str">
            <v>STM Collection</v>
          </cell>
          <cell r="Z427" t="str">
            <v/>
          </cell>
          <cell r="AA427" t="str">
            <v>Medicine &amp; Nursing Collection</v>
          </cell>
          <cell r="AB427" t="str">
            <v/>
          </cell>
          <cell r="AC427" t="str">
            <v>R4L Collection</v>
          </cell>
          <cell r="AD427" t="str">
            <v>293</v>
          </cell>
          <cell r="AE427">
            <v>24</v>
          </cell>
          <cell r="AF427" t="str">
            <v>1997</v>
          </cell>
          <cell r="AG427" t="str">
            <v>272</v>
          </cell>
          <cell r="AN427" t="str">
            <v>Calendar Year</v>
          </cell>
          <cell r="AO427" t="str">
            <v>Federation of European Biochemical Societies</v>
          </cell>
        </row>
        <row r="428">
          <cell r="A428" t="str">
            <v>FEB2</v>
          </cell>
          <cell r="B428" t="str">
            <v>FEB2</v>
          </cell>
          <cell r="D428" t="str">
            <v>-</v>
          </cell>
          <cell r="F428" t="str">
            <v>1873-3468</v>
          </cell>
          <cell r="G428" t="str">
            <v>FEB2</v>
          </cell>
          <cell r="H428" t="str">
            <v>FEBS Letters</v>
          </cell>
          <cell r="K428" t="str">
            <v>FEB2D</v>
          </cell>
          <cell r="L428" t="str">
            <v>Current publication</v>
          </cell>
          <cell r="M428" t="str">
            <v>N/A</v>
          </cell>
          <cell r="N428" t="str">
            <v>No</v>
          </cell>
          <cell r="O428" t="str">
            <v>10.1002/(ISSN)1873-3468</v>
          </cell>
          <cell r="P428" t="str">
            <v>https://febs.onlinelibrary.wiley.com/journal/18733468</v>
          </cell>
          <cell r="Q428" t="str">
            <v>Life Sciences</v>
          </cell>
          <cell r="R428" t="str">
            <v>Biochemistry</v>
          </cell>
          <cell r="S428" t="str">
            <v>Online</v>
          </cell>
          <cell r="T428" t="str">
            <v>E-only title</v>
          </cell>
          <cell r="U428" t="str">
            <v>Y</v>
          </cell>
          <cell r="W428" t="str">
            <v>Yes</v>
          </cell>
          <cell r="X428" t="str">
            <v>Full Collection</v>
          </cell>
          <cell r="Y428" t="str">
            <v>STM Collection</v>
          </cell>
          <cell r="Z428" t="str">
            <v/>
          </cell>
          <cell r="AA428" t="str">
            <v>Medicine &amp; Nursing Collection</v>
          </cell>
          <cell r="AC428" t="str">
            <v>R4L Collection</v>
          </cell>
          <cell r="AD428" t="str">
            <v>600</v>
          </cell>
          <cell r="AE428">
            <v>24</v>
          </cell>
          <cell r="AF428" t="str">
            <v>1997</v>
          </cell>
          <cell r="AG428" t="str">
            <v>400</v>
          </cell>
          <cell r="AN428" t="str">
            <v>Calendar Year</v>
          </cell>
          <cell r="AO428" t="str">
            <v>Federation of European Biochemical Societies (FEBS)</v>
          </cell>
        </row>
        <row r="429">
          <cell r="A429" t="str">
            <v>FEE</v>
          </cell>
          <cell r="B429" t="str">
            <v>FEE</v>
          </cell>
          <cell r="D429" t="str">
            <v>1540-9295</v>
          </cell>
          <cell r="E429" t="str">
            <v>FEE</v>
          </cell>
          <cell r="F429" t="str">
            <v>1540-9309</v>
          </cell>
          <cell r="G429" t="str">
            <v>FEE2</v>
          </cell>
          <cell r="H429" t="str">
            <v>Frontiers in Ecology and the Environment</v>
          </cell>
          <cell r="I429" t="str">
            <v>0FEEP</v>
          </cell>
          <cell r="J429" t="str">
            <v>Obsolete media</v>
          </cell>
          <cell r="K429" t="str">
            <v>0FEED</v>
          </cell>
          <cell r="L429" t="str">
            <v>Current publication</v>
          </cell>
          <cell r="M429" t="str">
            <v>0FEEC</v>
          </cell>
          <cell r="N429" t="str">
            <v>No</v>
          </cell>
          <cell r="O429" t="str">
            <v>10.1002/(ISSN)1540-9309</v>
          </cell>
          <cell r="P429" t="str">
            <v>https://esajournals.onlinelibrary.wiley.com/journal/15409309</v>
          </cell>
          <cell r="Q429" t="str">
            <v>Life Sciences</v>
          </cell>
          <cell r="R429" t="str">
            <v>Ecology &amp; Organismal Biology</v>
          </cell>
          <cell r="S429" t="str">
            <v>Online</v>
          </cell>
          <cell r="T429" t="str">
            <v>E-only title</v>
          </cell>
          <cell r="U429" t="str">
            <v>Y</v>
          </cell>
          <cell r="V429" t="str">
            <v>Yes</v>
          </cell>
          <cell r="W429" t="str">
            <v>Yes</v>
          </cell>
          <cell r="X429" t="str">
            <v>Full Collection</v>
          </cell>
          <cell r="Y429" t="str">
            <v>STM Collection</v>
          </cell>
          <cell r="Z429" t="str">
            <v/>
          </cell>
          <cell r="AA429" t="str">
            <v/>
          </cell>
          <cell r="AC429" t="str">
            <v>R4L Collection</v>
          </cell>
          <cell r="AD429" t="str">
            <v>24</v>
          </cell>
          <cell r="AE429">
            <v>10</v>
          </cell>
          <cell r="AF429" t="str">
            <v>2003</v>
          </cell>
          <cell r="AG429" t="str">
            <v>1</v>
          </cell>
          <cell r="AN429" t="str">
            <v>Calendar Year</v>
          </cell>
          <cell r="AO429" t="str">
            <v>Ecological Society of America</v>
          </cell>
        </row>
        <row r="430">
          <cell r="A430" t="str">
            <v>FFE</v>
          </cell>
          <cell r="B430" t="str">
            <v>FFE</v>
          </cell>
          <cell r="D430" t="str">
            <v>8756-758X</v>
          </cell>
          <cell r="E430" t="str">
            <v>FFE</v>
          </cell>
          <cell r="F430" t="str">
            <v>1460-2695</v>
          </cell>
          <cell r="G430" t="str">
            <v>FFE2</v>
          </cell>
          <cell r="H430" t="str">
            <v>Fatigue &amp; Fracture of Engineering Materials &amp; Structures</v>
          </cell>
          <cell r="I430" t="str">
            <v>0FFEP</v>
          </cell>
          <cell r="J430" t="str">
            <v>Current publication</v>
          </cell>
          <cell r="K430" t="str">
            <v>0FFED</v>
          </cell>
          <cell r="L430" t="str">
            <v>Current publication</v>
          </cell>
          <cell r="M430" t="str">
            <v>0FFEC</v>
          </cell>
          <cell r="N430" t="str">
            <v>No</v>
          </cell>
          <cell r="O430" t="str">
            <v>10.1111/(ISSN)1460-2695</v>
          </cell>
          <cell r="P430" t="str">
            <v>https://onlinelibrary.wiley.com/journal/14602695</v>
          </cell>
          <cell r="Q430" t="str">
            <v>Physical Sciences &amp; Engineering</v>
          </cell>
          <cell r="R430" t="str">
            <v>Failure Fracture</v>
          </cell>
          <cell r="S430" t="str">
            <v>Both</v>
          </cell>
          <cell r="U430" t="str">
            <v>Y</v>
          </cell>
          <cell r="W430" t="str">
            <v>Yes</v>
          </cell>
          <cell r="X430" t="str">
            <v>Full Collection</v>
          </cell>
          <cell r="Y430" t="str">
            <v>STM Collection</v>
          </cell>
          <cell r="Z430" t="str">
            <v/>
          </cell>
          <cell r="AA430" t="str">
            <v/>
          </cell>
          <cell r="AB430" t="str">
            <v/>
          </cell>
          <cell r="AD430" t="str">
            <v>49</v>
          </cell>
          <cell r="AE430">
            <v>12</v>
          </cell>
          <cell r="AF430" t="str">
            <v>1997</v>
          </cell>
          <cell r="AG430" t="str">
            <v>20</v>
          </cell>
          <cell r="AH430" t="str">
            <v>1979</v>
          </cell>
          <cell r="AI430" t="str">
            <v>1</v>
          </cell>
          <cell r="AJ430" t="str">
            <v>1</v>
          </cell>
          <cell r="AK430" t="str">
            <v>1996</v>
          </cell>
          <cell r="AL430" t="str">
            <v>19</v>
          </cell>
          <cell r="AM430" t="str">
            <v>12</v>
          </cell>
          <cell r="AN430" t="str">
            <v>Calendar Year</v>
          </cell>
          <cell r="AO430" t="str">
            <v>Wiley</v>
          </cell>
        </row>
        <row r="431">
          <cell r="A431" t="str">
            <v>FFJ</v>
          </cell>
          <cell r="B431" t="str">
            <v>FFJ</v>
          </cell>
          <cell r="D431" t="str">
            <v>0882-5734</v>
          </cell>
          <cell r="E431" t="str">
            <v>FFJ</v>
          </cell>
          <cell r="F431" t="str">
            <v>1099-1026</v>
          </cell>
          <cell r="G431" t="str">
            <v>FFJ2</v>
          </cell>
          <cell r="H431" t="str">
            <v>Flavour and Fragrance Journal</v>
          </cell>
          <cell r="I431" t="str">
            <v>0FFJP</v>
          </cell>
          <cell r="J431" t="str">
            <v>Current publication</v>
          </cell>
          <cell r="K431" t="str">
            <v>0FFJD</v>
          </cell>
          <cell r="L431" t="str">
            <v>Current publication</v>
          </cell>
          <cell r="M431" t="str">
            <v>0FFJC</v>
          </cell>
          <cell r="N431" t="str">
            <v>No</v>
          </cell>
          <cell r="O431" t="str">
            <v>10.1002/(ISSN)1099-1026</v>
          </cell>
          <cell r="P431" t="str">
            <v>https://onlinelibrary.wiley.com/journal/10991026</v>
          </cell>
          <cell r="Q431" t="str">
            <v>Chemistry</v>
          </cell>
          <cell r="R431" t="str">
            <v>Flavor, Perfume &amp; Cosmetic Science</v>
          </cell>
          <cell r="S431" t="str">
            <v>Both</v>
          </cell>
          <cell r="U431" t="str">
            <v>Y</v>
          </cell>
          <cell r="W431" t="str">
            <v>Yes</v>
          </cell>
          <cell r="X431" t="str">
            <v>Full Collection</v>
          </cell>
          <cell r="Y431" t="str">
            <v>STM Collection</v>
          </cell>
          <cell r="Z431" t="str">
            <v/>
          </cell>
          <cell r="AA431" t="str">
            <v/>
          </cell>
          <cell r="AB431" t="str">
            <v/>
          </cell>
          <cell r="AC431" t="str">
            <v>R4L Collection</v>
          </cell>
          <cell r="AD431" t="str">
            <v>41</v>
          </cell>
          <cell r="AE431">
            <v>6</v>
          </cell>
          <cell r="AF431" t="str">
            <v>1996</v>
          </cell>
          <cell r="AG431" t="str">
            <v>11</v>
          </cell>
          <cell r="AH431" t="str">
            <v>1985</v>
          </cell>
          <cell r="AI431" t="str">
            <v>1</v>
          </cell>
          <cell r="AJ431" t="str">
            <v>1</v>
          </cell>
          <cell r="AK431" t="str">
            <v>1995</v>
          </cell>
          <cell r="AL431" t="str">
            <v>10</v>
          </cell>
          <cell r="AM431" t="str">
            <v>6</v>
          </cell>
          <cell r="AN431" t="str">
            <v>Calendar Year</v>
          </cell>
          <cell r="AO431" t="str">
            <v>Wiley</v>
          </cell>
        </row>
        <row r="432">
          <cell r="A432" t="str">
            <v>FFO2</v>
          </cell>
          <cell r="B432" t="str">
            <v>FFO2</v>
          </cell>
          <cell r="D432" t="str">
            <v>-</v>
          </cell>
          <cell r="F432" t="str">
            <v>2573-5152</v>
          </cell>
          <cell r="G432" t="str">
            <v>FFO2</v>
          </cell>
          <cell r="H432" t="str">
            <v>Futures &amp; Foresight Science</v>
          </cell>
          <cell r="K432" t="str">
            <v>FFO2D</v>
          </cell>
          <cell r="L432" t="str">
            <v>Current publication</v>
          </cell>
          <cell r="N432" t="str">
            <v>FTE Small</v>
          </cell>
          <cell r="O432" t="str">
            <v>10.1002/(ISSN)2573-5152</v>
          </cell>
          <cell r="P432" t="str">
            <v>https://onlinelibrary.wiley.com/journal/25735152</v>
          </cell>
          <cell r="Q432" t="str">
            <v>Business, Economics, Finance &amp; Accounting</v>
          </cell>
          <cell r="R432" t="str">
            <v>Decision Sciences</v>
          </cell>
          <cell r="S432" t="str">
            <v>Online</v>
          </cell>
          <cell r="T432" t="str">
            <v>E-only title</v>
          </cell>
          <cell r="U432" t="str">
            <v>Y</v>
          </cell>
          <cell r="W432" t="str">
            <v>Yes</v>
          </cell>
          <cell r="X432" t="str">
            <v>Full Collection</v>
          </cell>
          <cell r="Z432" t="str">
            <v>SSH Collection</v>
          </cell>
          <cell r="AC432" t="str">
            <v>R4L Collection</v>
          </cell>
          <cell r="AD432" t="str">
            <v>8</v>
          </cell>
          <cell r="AE432">
            <v>4</v>
          </cell>
          <cell r="AF432" t="str">
            <v>2019</v>
          </cell>
          <cell r="AG432" t="str">
            <v>1</v>
          </cell>
          <cell r="AN432" t="str">
            <v>Calendar Year</v>
          </cell>
          <cell r="AO432" t="str">
            <v>Wiley</v>
          </cell>
        </row>
        <row r="433">
          <cell r="A433" t="str">
            <v>FGC</v>
          </cell>
          <cell r="B433" t="str">
            <v>FGC</v>
          </cell>
          <cell r="D433" t="str">
            <v>1949-3177</v>
          </cell>
          <cell r="E433" t="str">
            <v>FGC</v>
          </cell>
          <cell r="F433" t="str">
            <v>1949-3185</v>
          </cell>
          <cell r="G433" t="str">
            <v>FGC2</v>
          </cell>
          <cell r="H433" t="str">
            <v>Federal Grants &amp; Contracts</v>
          </cell>
          <cell r="I433" t="str">
            <v>0FGCP</v>
          </cell>
          <cell r="J433" t="str">
            <v>Obsolete media</v>
          </cell>
          <cell r="K433" t="str">
            <v>0FGCD</v>
          </cell>
          <cell r="L433" t="str">
            <v>Current publication</v>
          </cell>
          <cell r="M433" t="str">
            <v>0FGCC</v>
          </cell>
          <cell r="N433" t="str">
            <v>No</v>
          </cell>
          <cell r="O433" t="str">
            <v>10.1002/(ISSN)1949-3185</v>
          </cell>
          <cell r="P433" t="str">
            <v>https://onlinelibrary.wiley.com/journal/19493185</v>
          </cell>
          <cell r="Q433" t="str">
            <v>Business, Economics, Finance &amp; Accounting</v>
          </cell>
          <cell r="R433" t="str">
            <v>Non-Profit Organizations / Law</v>
          </cell>
          <cell r="S433" t="str">
            <v>Online</v>
          </cell>
          <cell r="T433" t="str">
            <v>E-only title</v>
          </cell>
          <cell r="W433" t="str">
            <v>Yes</v>
          </cell>
          <cell r="X433" t="str">
            <v>Full Collection</v>
          </cell>
          <cell r="Y433" t="str">
            <v/>
          </cell>
          <cell r="Z433" t="str">
            <v>SSH Collection</v>
          </cell>
          <cell r="AA433" t="str">
            <v/>
          </cell>
          <cell r="AB433" t="str">
            <v/>
          </cell>
          <cell r="AC433" t="str">
            <v>R4L Collection</v>
          </cell>
          <cell r="AD433" t="str">
            <v>50</v>
          </cell>
          <cell r="AE433">
            <v>24</v>
          </cell>
          <cell r="AF433" t="str">
            <v>2009</v>
          </cell>
          <cell r="AG433" t="str">
            <v>33</v>
          </cell>
          <cell r="AN433" t="str">
            <v>Rolling Renewal</v>
          </cell>
          <cell r="AO433" t="str">
            <v>Wiley</v>
          </cell>
        </row>
        <row r="434">
          <cell r="A434" t="str">
            <v>FIMA</v>
          </cell>
          <cell r="B434" t="str">
            <v>FIMA</v>
          </cell>
          <cell r="D434" t="str">
            <v>0046-3892</v>
          </cell>
          <cell r="E434" t="str">
            <v>FIMA</v>
          </cell>
          <cell r="F434" t="str">
            <v>1755-053X</v>
          </cell>
          <cell r="G434" t="str">
            <v>FIM3</v>
          </cell>
          <cell r="H434" t="str">
            <v>Financial Management</v>
          </cell>
          <cell r="I434" t="str">
            <v>FIMAP</v>
          </cell>
          <cell r="J434" t="str">
            <v>Current publication</v>
          </cell>
          <cell r="K434" t="str">
            <v>FIMAD</v>
          </cell>
          <cell r="L434" t="str">
            <v>Current publication</v>
          </cell>
          <cell r="M434" t="str">
            <v>FIMAC</v>
          </cell>
          <cell r="N434" t="str">
            <v>No</v>
          </cell>
          <cell r="O434" t="str">
            <v>10.1111/(ISSN)1755-053X</v>
          </cell>
          <cell r="P434" t="str">
            <v>https://onlinelibrary.wiley.com/journal/1755053X</v>
          </cell>
          <cell r="Q434" t="str">
            <v>Business, Economics, Finance &amp; Accounting</v>
          </cell>
          <cell r="R434" t="str">
            <v>General Finance &amp; Investments</v>
          </cell>
          <cell r="S434" t="str">
            <v>Both</v>
          </cell>
          <cell r="U434" t="str">
            <v>Y</v>
          </cell>
          <cell r="V434" t="str">
            <v>Yes</v>
          </cell>
          <cell r="W434" t="str">
            <v>Yes</v>
          </cell>
          <cell r="X434" t="str">
            <v>Full Collection</v>
          </cell>
          <cell r="Y434" t="str">
            <v/>
          </cell>
          <cell r="Z434" t="str">
            <v>SSH Collection</v>
          </cell>
          <cell r="AA434" t="str">
            <v/>
          </cell>
          <cell r="AB434" t="str">
            <v/>
          </cell>
          <cell r="AC434" t="str">
            <v>R4L Collection</v>
          </cell>
          <cell r="AD434" t="str">
            <v>55</v>
          </cell>
          <cell r="AE434">
            <v>4</v>
          </cell>
          <cell r="AF434" t="str">
            <v>2005</v>
          </cell>
          <cell r="AG434" t="str">
            <v>34</v>
          </cell>
          <cell r="AN434" t="str">
            <v>Calendar Year</v>
          </cell>
          <cell r="AO434" t="str">
            <v>Financial Management Association International</v>
          </cell>
        </row>
        <row r="435">
          <cell r="A435" t="str">
            <v>FIRE</v>
          </cell>
          <cell r="B435" t="str">
            <v>FIRE</v>
          </cell>
          <cell r="D435" t="str">
            <v>0732-8516</v>
          </cell>
          <cell r="E435" t="str">
            <v>FIRE</v>
          </cell>
          <cell r="F435" t="str">
            <v>1540-6288</v>
          </cell>
          <cell r="G435" t="str">
            <v>FIR3</v>
          </cell>
          <cell r="H435" t="str">
            <v>The Financial Review</v>
          </cell>
          <cell r="I435" t="str">
            <v>FIREP</v>
          </cell>
          <cell r="J435" t="str">
            <v>Current publication</v>
          </cell>
          <cell r="K435" t="str">
            <v>FIRED</v>
          </cell>
          <cell r="L435" t="str">
            <v>Current publication</v>
          </cell>
          <cell r="M435" t="str">
            <v>FIREC</v>
          </cell>
          <cell r="N435" t="str">
            <v>No</v>
          </cell>
          <cell r="O435" t="str">
            <v>10.1111/(ISSN)1540-6288</v>
          </cell>
          <cell r="P435" t="str">
            <v>https://onlinelibrary.wiley.com/journal/15406288</v>
          </cell>
          <cell r="Q435" t="str">
            <v>Business, Economics, Finance &amp; Accounting</v>
          </cell>
          <cell r="R435" t="str">
            <v>General Finance &amp; Investments</v>
          </cell>
          <cell r="S435" t="str">
            <v>Both</v>
          </cell>
          <cell r="U435" t="str">
            <v>Y</v>
          </cell>
          <cell r="W435" t="str">
            <v>Yes</v>
          </cell>
          <cell r="X435" t="str">
            <v>Full Collection</v>
          </cell>
          <cell r="Y435" t="str">
            <v/>
          </cell>
          <cell r="Z435" t="str">
            <v>SSH Collection</v>
          </cell>
          <cell r="AA435" t="str">
            <v/>
          </cell>
          <cell r="AB435" t="str">
            <v/>
          </cell>
          <cell r="AC435" t="str">
            <v>R4L Collection</v>
          </cell>
          <cell r="AD435" t="str">
            <v>61</v>
          </cell>
          <cell r="AE435">
            <v>4</v>
          </cell>
          <cell r="AF435" t="str">
            <v>1997</v>
          </cell>
          <cell r="AG435" t="str">
            <v>32</v>
          </cell>
          <cell r="AH435" t="str">
            <v>1969</v>
          </cell>
          <cell r="AJ435" t="str">
            <v>1</v>
          </cell>
          <cell r="AK435" t="str">
            <v>1996</v>
          </cell>
          <cell r="AL435" t="str">
            <v>31</v>
          </cell>
          <cell r="AM435" t="str">
            <v>4</v>
          </cell>
          <cell r="AN435" t="str">
            <v>Calendar Year</v>
          </cell>
          <cell r="AO435" t="str">
            <v>Eastern Finance Association</v>
          </cell>
        </row>
        <row r="436">
          <cell r="A436" t="str">
            <v>FISC</v>
          </cell>
          <cell r="B436" t="str">
            <v>FISC</v>
          </cell>
          <cell r="D436" t="str">
            <v>0143-5671</v>
          </cell>
          <cell r="E436" t="str">
            <v>FISC</v>
          </cell>
          <cell r="F436" t="str">
            <v>1475-5890</v>
          </cell>
          <cell r="G436" t="str">
            <v>FIS3</v>
          </cell>
          <cell r="H436" t="str">
            <v>Fiscal Studies</v>
          </cell>
          <cell r="I436" t="str">
            <v>FISCP</v>
          </cell>
          <cell r="J436" t="str">
            <v>Current publication</v>
          </cell>
          <cell r="K436" t="str">
            <v>FISCD</v>
          </cell>
          <cell r="L436" t="str">
            <v>Current publication</v>
          </cell>
          <cell r="M436" t="str">
            <v>FISCC</v>
          </cell>
          <cell r="N436" t="str">
            <v>No</v>
          </cell>
          <cell r="O436" t="str">
            <v>10.1111/(ISSN)1475-5890</v>
          </cell>
          <cell r="P436" t="str">
            <v>https://onlinelibrary.wiley.com/journal/14755890</v>
          </cell>
          <cell r="Q436" t="str">
            <v>Business, Economics, Finance &amp; Accounting</v>
          </cell>
          <cell r="R436" t="str">
            <v>Public Economics</v>
          </cell>
          <cell r="S436" t="str">
            <v>Both</v>
          </cell>
          <cell r="U436" t="str">
            <v>Y</v>
          </cell>
          <cell r="V436" t="str">
            <v>Yes</v>
          </cell>
          <cell r="W436" t="str">
            <v>Yes</v>
          </cell>
          <cell r="X436" t="str">
            <v>Full Collection</v>
          </cell>
          <cell r="Y436" t="str">
            <v/>
          </cell>
          <cell r="Z436" t="str">
            <v>SSH Collection</v>
          </cell>
          <cell r="AA436" t="str">
            <v/>
          </cell>
          <cell r="AB436" t="str">
            <v/>
          </cell>
          <cell r="AC436" t="str">
            <v>R4L Collection</v>
          </cell>
          <cell r="AD436" t="str">
            <v>47</v>
          </cell>
          <cell r="AE436">
            <v>4</v>
          </cell>
          <cell r="AF436" t="str">
            <v>1997</v>
          </cell>
          <cell r="AG436" t="str">
            <v>18</v>
          </cell>
          <cell r="AH436" t="str">
            <v>1979</v>
          </cell>
          <cell r="AI436" t="str">
            <v>1</v>
          </cell>
          <cell r="AJ436" t="str">
            <v>1</v>
          </cell>
          <cell r="AK436" t="str">
            <v>1996</v>
          </cell>
          <cell r="AL436" t="str">
            <v>17</v>
          </cell>
          <cell r="AM436" t="str">
            <v>4</v>
          </cell>
          <cell r="AN436" t="str">
            <v>Calendar Year</v>
          </cell>
          <cell r="AO436" t="str">
            <v>Institute for Fiscal Studies</v>
          </cell>
        </row>
        <row r="437">
          <cell r="A437" t="str">
            <v>FLAN</v>
          </cell>
          <cell r="B437" t="str">
            <v>FLAN</v>
          </cell>
          <cell r="D437" t="str">
            <v>0015-718X</v>
          </cell>
          <cell r="E437" t="str">
            <v>FLAN</v>
          </cell>
          <cell r="F437" t="str">
            <v>1944-9720</v>
          </cell>
          <cell r="G437" t="str">
            <v>FLA3</v>
          </cell>
          <cell r="H437" t="str">
            <v>Foreign Language Annals</v>
          </cell>
          <cell r="I437" t="str">
            <v>FLANP</v>
          </cell>
          <cell r="J437" t="str">
            <v>Obsolete media</v>
          </cell>
          <cell r="K437" t="str">
            <v>FLAND</v>
          </cell>
          <cell r="L437" t="str">
            <v>Current publication</v>
          </cell>
          <cell r="M437" t="str">
            <v>FLANC</v>
          </cell>
          <cell r="N437" t="str">
            <v>No</v>
          </cell>
          <cell r="O437" t="str">
            <v>10.1111/(ISSN)1944-9720</v>
          </cell>
          <cell r="P437" t="str">
            <v>https://onlinelibrary.wiley.com/journal/19449720</v>
          </cell>
          <cell r="Q437" t="str">
            <v>Humanities</v>
          </cell>
          <cell r="R437" t="str">
            <v>Applied Linguistics</v>
          </cell>
          <cell r="S437" t="str">
            <v>Online</v>
          </cell>
          <cell r="T437" t="str">
            <v>E-only title</v>
          </cell>
          <cell r="U437" t="str">
            <v>Y</v>
          </cell>
          <cell r="V437" t="str">
            <v>Yes</v>
          </cell>
          <cell r="W437" t="str">
            <v>Yes</v>
          </cell>
          <cell r="X437" t="str">
            <v>Full Collection</v>
          </cell>
          <cell r="Y437" t="str">
            <v/>
          </cell>
          <cell r="Z437" t="str">
            <v>SSH Collection</v>
          </cell>
          <cell r="AA437" t="str">
            <v/>
          </cell>
          <cell r="AB437" t="str">
            <v/>
          </cell>
          <cell r="AC437" t="str">
            <v>R4L Collection</v>
          </cell>
          <cell r="AD437" t="str">
            <v>59</v>
          </cell>
          <cell r="AE437">
            <v>4</v>
          </cell>
          <cell r="AF437" t="str">
            <v>1997</v>
          </cell>
          <cell r="AG437" t="str">
            <v>30</v>
          </cell>
          <cell r="AH437" t="str">
            <v>1967</v>
          </cell>
          <cell r="AI437" t="str">
            <v>1</v>
          </cell>
          <cell r="AJ437" t="str">
            <v>1</v>
          </cell>
          <cell r="AK437" t="str">
            <v>1996</v>
          </cell>
          <cell r="AL437" t="str">
            <v>29</v>
          </cell>
          <cell r="AM437" t="str">
            <v>4</v>
          </cell>
          <cell r="AN437" t="str">
            <v>Calendar Year</v>
          </cell>
          <cell r="AO437" t="str">
            <v>American Council on the Teaching of Foreign Languages</v>
          </cell>
        </row>
        <row r="438">
          <cell r="A438" t="str">
            <v>FLD</v>
          </cell>
          <cell r="B438" t="str">
            <v>FLD</v>
          </cell>
          <cell r="D438" t="str">
            <v>0271-2091</v>
          </cell>
          <cell r="E438" t="str">
            <v>FLD</v>
          </cell>
          <cell r="F438" t="str">
            <v>1097-0363</v>
          </cell>
          <cell r="G438" t="str">
            <v>FLD2</v>
          </cell>
          <cell r="H438" t="str">
            <v>International Journal for Numerical Methods in Fluids</v>
          </cell>
          <cell r="I438" t="str">
            <v>0FLDP</v>
          </cell>
          <cell r="J438" t="str">
            <v>Current publication</v>
          </cell>
          <cell r="K438" t="str">
            <v>0FLDD</v>
          </cell>
          <cell r="L438" t="str">
            <v>Current publication</v>
          </cell>
          <cell r="M438" t="str">
            <v>0FLDC</v>
          </cell>
          <cell r="N438" t="str">
            <v>No</v>
          </cell>
          <cell r="O438" t="str">
            <v>10.1002/(ISSN)1097-0363</v>
          </cell>
          <cell r="P438" t="str">
            <v>https://onlinelibrary.wiley.com/journal/10970363</v>
          </cell>
          <cell r="Q438" t="str">
            <v>Physical Sciences &amp; Engineering</v>
          </cell>
          <cell r="R438" t="str">
            <v>Computational / Numerical Methods</v>
          </cell>
          <cell r="S438" t="str">
            <v>Both</v>
          </cell>
          <cell r="U438" t="str">
            <v>Y</v>
          </cell>
          <cell r="W438" t="str">
            <v>Yes</v>
          </cell>
          <cell r="X438" t="str">
            <v>Full Collection</v>
          </cell>
          <cell r="Y438" t="str">
            <v>STM Collection</v>
          </cell>
          <cell r="Z438" t="str">
            <v/>
          </cell>
          <cell r="AA438" t="str">
            <v/>
          </cell>
          <cell r="AB438" t="str">
            <v/>
          </cell>
          <cell r="AD438" t="str">
            <v>98</v>
          </cell>
          <cell r="AE438">
            <v>12</v>
          </cell>
          <cell r="AF438" t="str">
            <v>1996</v>
          </cell>
          <cell r="AG438" t="str">
            <v>22</v>
          </cell>
          <cell r="AH438" t="str">
            <v>1981</v>
          </cell>
          <cell r="AI438" t="str">
            <v>1</v>
          </cell>
          <cell r="AJ438" t="str">
            <v>1</v>
          </cell>
          <cell r="AK438" t="str">
            <v>1995</v>
          </cell>
          <cell r="AL438" t="str">
            <v>21</v>
          </cell>
          <cell r="AM438" t="str">
            <v>12</v>
          </cell>
          <cell r="AN438" t="str">
            <v>Calendar Year</v>
          </cell>
          <cell r="AO438" t="str">
            <v>Wiley</v>
          </cell>
        </row>
        <row r="439">
          <cell r="A439" t="str">
            <v>FME</v>
          </cell>
          <cell r="B439" t="str">
            <v>FME</v>
          </cell>
          <cell r="D439" t="str">
            <v>0969-997X</v>
          </cell>
          <cell r="E439" t="str">
            <v>FME</v>
          </cell>
          <cell r="F439" t="str">
            <v>1365-2400</v>
          </cell>
          <cell r="G439" t="str">
            <v>FME2</v>
          </cell>
          <cell r="H439" t="str">
            <v>Fisheries Management and Ecology</v>
          </cell>
          <cell r="I439" t="str">
            <v>0FMEP</v>
          </cell>
          <cell r="J439" t="str">
            <v>Current publication</v>
          </cell>
          <cell r="K439" t="str">
            <v>0FMED</v>
          </cell>
          <cell r="L439" t="str">
            <v>Current publication</v>
          </cell>
          <cell r="M439" t="str">
            <v>0FMEC</v>
          </cell>
          <cell r="N439" t="str">
            <v>No</v>
          </cell>
          <cell r="O439" t="str">
            <v>10.1111/(ISSN)1365-2400</v>
          </cell>
          <cell r="P439" t="str">
            <v>https://onlinelibrary.wiley.com/journal/13652400</v>
          </cell>
          <cell r="Q439" t="str">
            <v>Agriculture, Aquaculture &amp; Food Science</v>
          </cell>
          <cell r="R439" t="str">
            <v>General Aquaculture, Fisheries &amp; Fish Science</v>
          </cell>
          <cell r="S439" t="str">
            <v>Both</v>
          </cell>
          <cell r="U439" t="str">
            <v>Y</v>
          </cell>
          <cell r="W439" t="str">
            <v>Yes</v>
          </cell>
          <cell r="X439" t="str">
            <v>Full Collection</v>
          </cell>
          <cell r="Y439" t="str">
            <v>STM Collection</v>
          </cell>
          <cell r="Z439" t="str">
            <v/>
          </cell>
          <cell r="AA439" t="str">
            <v/>
          </cell>
          <cell r="AB439" t="str">
            <v/>
          </cell>
          <cell r="AC439" t="str">
            <v>R4L Collection</v>
          </cell>
          <cell r="AD439" t="str">
            <v>33</v>
          </cell>
          <cell r="AE439">
            <v>6</v>
          </cell>
          <cell r="AF439" t="str">
            <v>1997</v>
          </cell>
          <cell r="AG439" t="str">
            <v>4</v>
          </cell>
          <cell r="AH439" t="str">
            <v>1994</v>
          </cell>
          <cell r="AI439" t="str">
            <v>1</v>
          </cell>
          <cell r="AJ439" t="str">
            <v>1</v>
          </cell>
          <cell r="AK439" t="str">
            <v>1996</v>
          </cell>
          <cell r="AL439" t="str">
            <v>3</v>
          </cell>
          <cell r="AM439" t="str">
            <v>4</v>
          </cell>
          <cell r="AN439" t="str">
            <v>Calendar Year</v>
          </cell>
          <cell r="AO439" t="str">
            <v>Wiley</v>
          </cell>
        </row>
        <row r="440">
          <cell r="A440" t="str">
            <v>FMII</v>
          </cell>
          <cell r="B440" t="str">
            <v>FMII</v>
          </cell>
          <cell r="D440" t="str">
            <v>0963-8008</v>
          </cell>
          <cell r="E440" t="str">
            <v>FMII</v>
          </cell>
          <cell r="F440" t="str">
            <v>1468-0416</v>
          </cell>
          <cell r="G440" t="str">
            <v>FMI3</v>
          </cell>
          <cell r="H440" t="str">
            <v>Financial Markets, Institutions &amp; Instruments</v>
          </cell>
          <cell r="I440" t="str">
            <v>FMIIP</v>
          </cell>
          <cell r="J440" t="str">
            <v>Current publication</v>
          </cell>
          <cell r="K440" t="str">
            <v>FMIID</v>
          </cell>
          <cell r="L440" t="str">
            <v>Current publication</v>
          </cell>
          <cell r="M440" t="str">
            <v>FMIIC</v>
          </cell>
          <cell r="N440" t="str">
            <v>No</v>
          </cell>
          <cell r="O440" t="str">
            <v>10.1111/(ISSN)1468-0416</v>
          </cell>
          <cell r="P440" t="str">
            <v>https://onlinelibrary.wiley.com/journal/14680416</v>
          </cell>
          <cell r="Q440" t="str">
            <v>Business, Economics, Finance &amp; Accounting</v>
          </cell>
          <cell r="R440" t="str">
            <v>General Finance &amp; Investments</v>
          </cell>
          <cell r="S440" t="str">
            <v>Both</v>
          </cell>
          <cell r="U440" t="str">
            <v>Y</v>
          </cell>
          <cell r="V440" t="str">
            <v>Yes</v>
          </cell>
          <cell r="W440" t="str">
            <v>Yes</v>
          </cell>
          <cell r="X440" t="str">
            <v>Full Collection</v>
          </cell>
          <cell r="Y440" t="str">
            <v/>
          </cell>
          <cell r="Z440" t="str">
            <v>SSH Collection</v>
          </cell>
          <cell r="AA440" t="str">
            <v/>
          </cell>
          <cell r="AB440" t="str">
            <v/>
          </cell>
          <cell r="AC440" t="str">
            <v>R4L Collection</v>
          </cell>
          <cell r="AD440" t="str">
            <v>35</v>
          </cell>
          <cell r="AE440">
            <v>5</v>
          </cell>
          <cell r="AF440" t="str">
            <v>1997</v>
          </cell>
          <cell r="AG440" t="str">
            <v>6</v>
          </cell>
          <cell r="AN440" t="str">
            <v>Calendar Year</v>
          </cell>
          <cell r="AO440" t="str">
            <v>Blackwell / New York University Salomon Center</v>
          </cell>
        </row>
        <row r="441">
          <cell r="A441" t="str">
            <v>FOG</v>
          </cell>
          <cell r="B441" t="str">
            <v>FOG</v>
          </cell>
          <cell r="D441" t="str">
            <v>1054-6006</v>
          </cell>
          <cell r="E441" t="str">
            <v>FOG</v>
          </cell>
          <cell r="F441" t="str">
            <v>1365-2419</v>
          </cell>
          <cell r="G441" t="str">
            <v>FOG2</v>
          </cell>
          <cell r="H441" t="str">
            <v>Fisheries Oceanography</v>
          </cell>
          <cell r="I441" t="str">
            <v>0FOGP</v>
          </cell>
          <cell r="J441" t="str">
            <v>Current publication</v>
          </cell>
          <cell r="K441" t="str">
            <v>0FOGD</v>
          </cell>
          <cell r="L441" t="str">
            <v>Current publication</v>
          </cell>
          <cell r="M441" t="str">
            <v>0FOGC</v>
          </cell>
          <cell r="N441" t="str">
            <v>No</v>
          </cell>
          <cell r="O441" t="str">
            <v>10.1111/(ISSN)1365-2419</v>
          </cell>
          <cell r="P441" t="str">
            <v>https://onlinelibrary.wiley.com/journal/13652419</v>
          </cell>
          <cell r="Q441" t="str">
            <v>Agriculture, Aquaculture &amp; Food Science</v>
          </cell>
          <cell r="R441" t="str">
            <v>General Aquaculture, Fisheries &amp; Fish Science</v>
          </cell>
          <cell r="S441" t="str">
            <v>Both</v>
          </cell>
          <cell r="U441" t="str">
            <v>Y</v>
          </cell>
          <cell r="V441" t="str">
            <v>Yes</v>
          </cell>
          <cell r="W441" t="str">
            <v>Yes</v>
          </cell>
          <cell r="X441" t="str">
            <v>Full Collection</v>
          </cell>
          <cell r="Y441" t="str">
            <v>STM Collection</v>
          </cell>
          <cell r="Z441" t="str">
            <v/>
          </cell>
          <cell r="AA441" t="str">
            <v/>
          </cell>
          <cell r="AB441" t="str">
            <v/>
          </cell>
          <cell r="AC441" t="str">
            <v>R4L Collection</v>
          </cell>
          <cell r="AD441" t="str">
            <v>35</v>
          </cell>
          <cell r="AE441">
            <v>6</v>
          </cell>
          <cell r="AF441" t="str">
            <v>1997</v>
          </cell>
          <cell r="AG441" t="str">
            <v>6</v>
          </cell>
          <cell r="AH441" t="str">
            <v>1992</v>
          </cell>
          <cell r="AI441" t="str">
            <v>1</v>
          </cell>
          <cell r="AJ441" t="str">
            <v>1</v>
          </cell>
          <cell r="AK441" t="str">
            <v>1996</v>
          </cell>
          <cell r="AL441" t="str">
            <v>5</v>
          </cell>
          <cell r="AM441" t="str">
            <v>3-4</v>
          </cell>
          <cell r="AN441" t="str">
            <v>Calendar Year</v>
          </cell>
          <cell r="AO441" t="str">
            <v>Wiley</v>
          </cell>
        </row>
        <row r="442">
          <cell r="A442" t="str">
            <v>FOR</v>
          </cell>
          <cell r="B442" t="str">
            <v>FOR</v>
          </cell>
          <cell r="D442" t="str">
            <v>0277-6693</v>
          </cell>
          <cell r="E442" t="str">
            <v>FOR</v>
          </cell>
          <cell r="F442" t="str">
            <v>1099-131X</v>
          </cell>
          <cell r="G442" t="str">
            <v>FOR2</v>
          </cell>
          <cell r="H442" t="str">
            <v>Journal of Forecasting</v>
          </cell>
          <cell r="I442" t="str">
            <v>0FORP</v>
          </cell>
          <cell r="J442" t="str">
            <v>Current publication</v>
          </cell>
          <cell r="K442" t="str">
            <v>0FORD</v>
          </cell>
          <cell r="L442" t="str">
            <v>Current publication</v>
          </cell>
          <cell r="M442" t="str">
            <v>0FORC</v>
          </cell>
          <cell r="N442" t="str">
            <v>No</v>
          </cell>
          <cell r="O442" t="str">
            <v>10.1002/(ISSN)1099-131X</v>
          </cell>
          <cell r="P442" t="str">
            <v>https://onlinelibrary.wiley.com/journal/1099131X</v>
          </cell>
          <cell r="Q442" t="str">
            <v>Business, Economics, Finance &amp; Accounting</v>
          </cell>
          <cell r="R442" t="str">
            <v>General &amp; Introductory Economics</v>
          </cell>
          <cell r="S442" t="str">
            <v>Both</v>
          </cell>
          <cell r="U442" t="str">
            <v>Y</v>
          </cell>
          <cell r="W442" t="str">
            <v>Yes</v>
          </cell>
          <cell r="X442" t="str">
            <v>Full Collection</v>
          </cell>
          <cell r="Y442" t="str">
            <v/>
          </cell>
          <cell r="Z442" t="str">
            <v>SSH Collection</v>
          </cell>
          <cell r="AA442" t="str">
            <v/>
          </cell>
          <cell r="AB442" t="str">
            <v/>
          </cell>
          <cell r="AC442" t="str">
            <v>R4L Collection</v>
          </cell>
          <cell r="AD442" t="str">
            <v>45</v>
          </cell>
          <cell r="AE442">
            <v>8</v>
          </cell>
          <cell r="AF442" t="str">
            <v>1996</v>
          </cell>
          <cell r="AG442" t="str">
            <v>15</v>
          </cell>
          <cell r="AH442" t="str">
            <v>1982</v>
          </cell>
          <cell r="AI442" t="str">
            <v>1</v>
          </cell>
          <cell r="AJ442" t="str">
            <v>1</v>
          </cell>
          <cell r="AK442" t="str">
            <v>1995</v>
          </cell>
          <cell r="AL442" t="str">
            <v>14</v>
          </cell>
          <cell r="AM442" t="str">
            <v>7</v>
          </cell>
          <cell r="AN442" t="str">
            <v>Calendar Year</v>
          </cell>
          <cell r="AO442" t="str">
            <v>Wiley</v>
          </cell>
        </row>
        <row r="443">
          <cell r="A443" t="str">
            <v>FSB2</v>
          </cell>
          <cell r="B443" t="str">
            <v>FSB2</v>
          </cell>
          <cell r="D443" t="str">
            <v>-</v>
          </cell>
          <cell r="F443" t="str">
            <v>1530-6860</v>
          </cell>
          <cell r="G443" t="str">
            <v>FSB2</v>
          </cell>
          <cell r="H443" t="str">
            <v>The FASEB Journal</v>
          </cell>
          <cell r="K443" t="str">
            <v>FSB2D</v>
          </cell>
          <cell r="L443" t="str">
            <v>Current publication</v>
          </cell>
          <cell r="M443" t="str">
            <v>N/A</v>
          </cell>
          <cell r="N443" t="str">
            <v>FTE Small</v>
          </cell>
          <cell r="O443" t="str">
            <v>10.1096/(ISSN)1530-6860</v>
          </cell>
          <cell r="P443" t="str">
            <v>https://faseb.onlinelibrary.wiley.com/journal/15306860</v>
          </cell>
          <cell r="Q443" t="str">
            <v>Life Sciences</v>
          </cell>
          <cell r="R443" t="str">
            <v>General Biology</v>
          </cell>
          <cell r="S443" t="str">
            <v>Online</v>
          </cell>
          <cell r="T443" t="str">
            <v>E-only title</v>
          </cell>
          <cell r="U443" t="str">
            <v>Y</v>
          </cell>
          <cell r="W443" t="str">
            <v>Yes</v>
          </cell>
          <cell r="X443" t="str">
            <v>Full Collection</v>
          </cell>
          <cell r="Y443" t="str">
            <v>STM Collection</v>
          </cell>
          <cell r="Z443" t="str">
            <v/>
          </cell>
          <cell r="AC443" t="str">
            <v>R4L Collection</v>
          </cell>
          <cell r="AD443" t="str">
            <v>40</v>
          </cell>
          <cell r="AE443">
            <v>24</v>
          </cell>
          <cell r="AF443" t="str">
            <v>1997</v>
          </cell>
          <cell r="AG443" t="str">
            <v>11</v>
          </cell>
          <cell r="AH443" t="str">
            <v>1987</v>
          </cell>
          <cell r="AI443" t="str">
            <v>1</v>
          </cell>
          <cell r="AJ443" t="str">
            <v>1</v>
          </cell>
          <cell r="AK443" t="str">
            <v>1996</v>
          </cell>
          <cell r="AL443" t="str">
            <v>10</v>
          </cell>
          <cell r="AM443" t="str">
            <v>14</v>
          </cell>
          <cell r="AN443" t="str">
            <v>Calendar Year</v>
          </cell>
          <cell r="AO443" t="str">
            <v>Federation of American Societies for Experimental Biology</v>
          </cell>
        </row>
        <row r="444">
          <cell r="A444" t="str">
            <v>FUT</v>
          </cell>
          <cell r="B444" t="str">
            <v>FUT</v>
          </cell>
          <cell r="D444" t="str">
            <v>0270-7314</v>
          </cell>
          <cell r="E444" t="str">
            <v>FUT</v>
          </cell>
          <cell r="F444" t="str">
            <v>1096-9934</v>
          </cell>
          <cell r="G444" t="str">
            <v>FUT2</v>
          </cell>
          <cell r="H444" t="str">
            <v>The Journal of Futures Markets</v>
          </cell>
          <cell r="I444" t="str">
            <v>0FUTP</v>
          </cell>
          <cell r="J444" t="str">
            <v>Current publication</v>
          </cell>
          <cell r="K444" t="str">
            <v>0FUTD</v>
          </cell>
          <cell r="L444" t="str">
            <v>Current publication</v>
          </cell>
          <cell r="M444" t="str">
            <v>0FUTC</v>
          </cell>
          <cell r="N444" t="str">
            <v>No</v>
          </cell>
          <cell r="O444" t="str">
            <v>10.1002/(ISSN)1096-9934</v>
          </cell>
          <cell r="P444" t="str">
            <v>https://onlinelibrary.wiley.com/journal/10969934</v>
          </cell>
          <cell r="Q444" t="str">
            <v>Business, Economics, Finance &amp; Accounting</v>
          </cell>
          <cell r="R444" t="str">
            <v>General Finance &amp; Investments</v>
          </cell>
          <cell r="S444" t="str">
            <v>Both</v>
          </cell>
          <cell r="U444" t="str">
            <v>Y</v>
          </cell>
          <cell r="W444" t="str">
            <v>Yes</v>
          </cell>
          <cell r="X444" t="str">
            <v>Full Collection</v>
          </cell>
          <cell r="Y444" t="str">
            <v/>
          </cell>
          <cell r="Z444" t="str">
            <v>SSH Collection</v>
          </cell>
          <cell r="AA444" t="str">
            <v/>
          </cell>
          <cell r="AB444" t="str">
            <v/>
          </cell>
          <cell r="AC444" t="str">
            <v>R4L Collection</v>
          </cell>
          <cell r="AD444" t="str">
            <v>46</v>
          </cell>
          <cell r="AE444">
            <v>12</v>
          </cell>
          <cell r="AF444" t="str">
            <v>1996</v>
          </cell>
          <cell r="AG444" t="str">
            <v>16</v>
          </cell>
          <cell r="AH444" t="str">
            <v>1981</v>
          </cell>
          <cell r="AI444" t="str">
            <v>1</v>
          </cell>
          <cell r="AJ444" t="str">
            <v>1</v>
          </cell>
          <cell r="AK444" t="str">
            <v>1995</v>
          </cell>
          <cell r="AL444" t="str">
            <v>15</v>
          </cell>
          <cell r="AM444" t="str">
            <v>8</v>
          </cell>
          <cell r="AN444" t="str">
            <v>Calendar Year</v>
          </cell>
          <cell r="AO444" t="str">
            <v>Wiley</v>
          </cell>
        </row>
        <row r="445">
          <cell r="A445" t="str">
            <v>FWB</v>
          </cell>
          <cell r="B445" t="str">
            <v>FWB</v>
          </cell>
          <cell r="D445" t="str">
            <v>0046-5070</v>
          </cell>
          <cell r="E445" t="str">
            <v>FWB</v>
          </cell>
          <cell r="F445" t="str">
            <v>1365-2427</v>
          </cell>
          <cell r="G445" t="str">
            <v>FWB2</v>
          </cell>
          <cell r="H445" t="str">
            <v>Freshwater Biology</v>
          </cell>
          <cell r="I445" t="str">
            <v>0FWBP</v>
          </cell>
          <cell r="J445" t="str">
            <v>Obsolete media</v>
          </cell>
          <cell r="K445" t="str">
            <v>0FWBD</v>
          </cell>
          <cell r="L445" t="str">
            <v>Current publication</v>
          </cell>
          <cell r="M445" t="str">
            <v>0FWBC</v>
          </cell>
          <cell r="N445" t="str">
            <v>No</v>
          </cell>
          <cell r="O445" t="str">
            <v>10.1111/(ISSN)1365-2427</v>
          </cell>
          <cell r="P445" t="str">
            <v>https://onlinelibrary.wiley.com/journal/13652427</v>
          </cell>
          <cell r="Q445" t="str">
            <v>Life Sciences</v>
          </cell>
          <cell r="R445" t="str">
            <v>Ecology &amp; Organismal Biology</v>
          </cell>
          <cell r="S445" t="str">
            <v>Online</v>
          </cell>
          <cell r="T445" t="str">
            <v>E-only title</v>
          </cell>
          <cell r="U445" t="str">
            <v>Y</v>
          </cell>
          <cell r="V445" t="str">
            <v>Yes</v>
          </cell>
          <cell r="W445" t="str">
            <v>Yes</v>
          </cell>
          <cell r="X445" t="str">
            <v>Full Collection</v>
          </cell>
          <cell r="Y445" t="str">
            <v>STM Collection</v>
          </cell>
          <cell r="Z445" t="str">
            <v/>
          </cell>
          <cell r="AA445" t="str">
            <v/>
          </cell>
          <cell r="AB445" t="str">
            <v/>
          </cell>
          <cell r="AC445" t="str">
            <v>R4L Collection</v>
          </cell>
          <cell r="AD445" t="str">
            <v>71</v>
          </cell>
          <cell r="AE445">
            <v>12</v>
          </cell>
          <cell r="AF445" t="str">
            <v>1997</v>
          </cell>
          <cell r="AG445" t="str">
            <v>37</v>
          </cell>
          <cell r="AH445" t="str">
            <v>1971</v>
          </cell>
          <cell r="AI445" t="str">
            <v>1</v>
          </cell>
          <cell r="AJ445" t="str">
            <v>1</v>
          </cell>
          <cell r="AK445" t="str">
            <v>1996</v>
          </cell>
          <cell r="AL445" t="str">
            <v>36</v>
          </cell>
          <cell r="AM445" t="str">
            <v>3</v>
          </cell>
          <cell r="AN445" t="str">
            <v>Calendar Year</v>
          </cell>
          <cell r="AO445" t="str">
            <v>Wiley</v>
          </cell>
        </row>
        <row r="446">
          <cell r="A446">
            <v>2001</v>
          </cell>
          <cell r="B446" t="str">
            <v>ANGE</v>
          </cell>
          <cell r="D446" t="str">
            <v>0044-8249</v>
          </cell>
          <cell r="E446" t="str">
            <v>2001</v>
          </cell>
          <cell r="F446" t="str">
            <v>1521-3757</v>
          </cell>
          <cell r="G446" t="str">
            <v>E001</v>
          </cell>
          <cell r="H446" t="str">
            <v>Angewandte Chemie</v>
          </cell>
          <cell r="I446" t="str">
            <v>ANGEP</v>
          </cell>
          <cell r="J446" t="str">
            <v>Obsolete media</v>
          </cell>
          <cell r="K446" t="str">
            <v>ANGED</v>
          </cell>
          <cell r="L446" t="str">
            <v>Current publication</v>
          </cell>
          <cell r="M446" t="str">
            <v>ANGEC</v>
          </cell>
          <cell r="N446" t="str">
            <v>No</v>
          </cell>
          <cell r="O446" t="str">
            <v>10.1002/(ISSN)1521-3757</v>
          </cell>
          <cell r="P446" t="str">
            <v>https://onlinelibrary.wiley.com/journal/15213757</v>
          </cell>
          <cell r="Q446" t="str">
            <v>Chemistry</v>
          </cell>
          <cell r="R446" t="str">
            <v>General Chemistry</v>
          </cell>
          <cell r="S446" t="str">
            <v>Online</v>
          </cell>
          <cell r="T446" t="str">
            <v>E-only title</v>
          </cell>
          <cell r="U446" t="str">
            <v>Y</v>
          </cell>
          <cell r="W446" t="str">
            <v>Yes</v>
          </cell>
          <cell r="X446" t="str">
            <v>Full Collection</v>
          </cell>
          <cell r="Y446" t="str">
            <v>STM Collection</v>
          </cell>
          <cell r="Z446" t="str">
            <v/>
          </cell>
          <cell r="AA446" t="str">
            <v/>
          </cell>
          <cell r="AB446" t="str">
            <v/>
          </cell>
          <cell r="AC446" t="str">
            <v>R4L Collection</v>
          </cell>
          <cell r="AD446" t="str">
            <v>138</v>
          </cell>
          <cell r="AE446">
            <v>52</v>
          </cell>
          <cell r="AF446" t="str">
            <v>1998</v>
          </cell>
          <cell r="AG446" t="str">
            <v>110</v>
          </cell>
          <cell r="AH446" t="str">
            <v>1887</v>
          </cell>
          <cell r="AI446" t="str">
            <v>1</v>
          </cell>
          <cell r="AJ446" t="str">
            <v>1</v>
          </cell>
          <cell r="AK446" t="str">
            <v>1997</v>
          </cell>
          <cell r="AL446" t="str">
            <v>109</v>
          </cell>
          <cell r="AM446" t="str">
            <v>24</v>
          </cell>
          <cell r="AN446" t="str">
            <v>Calendar Year</v>
          </cell>
          <cell r="AO446" t="str">
            <v>GDCh  Gesellschaft Deutscher Chemiker</v>
          </cell>
        </row>
        <row r="447">
          <cell r="A447">
            <v>2002</v>
          </cell>
          <cell r="B447" t="str">
            <v>ANIE</v>
          </cell>
          <cell r="D447" t="str">
            <v>1433-7851</v>
          </cell>
          <cell r="E447" t="str">
            <v>2002</v>
          </cell>
          <cell r="F447" t="str">
            <v>1521-3773</v>
          </cell>
          <cell r="G447" t="str">
            <v>E002</v>
          </cell>
          <cell r="H447" t="str">
            <v>Angewandte Chemie International Edition</v>
          </cell>
          <cell r="I447" t="str">
            <v>ANIEP</v>
          </cell>
          <cell r="J447" t="str">
            <v>Obsolete media</v>
          </cell>
          <cell r="K447" t="str">
            <v>ANIED</v>
          </cell>
          <cell r="L447" t="str">
            <v>Current publication</v>
          </cell>
          <cell r="M447" t="str">
            <v>ANIEC</v>
          </cell>
          <cell r="N447" t="str">
            <v>No</v>
          </cell>
          <cell r="O447" t="str">
            <v>10.1002/(ISSN)1521-3773</v>
          </cell>
          <cell r="P447" t="str">
            <v>https://onlinelibrary.wiley.com/journal/15213773</v>
          </cell>
          <cell r="Q447" t="str">
            <v>Chemistry</v>
          </cell>
          <cell r="R447" t="str">
            <v>General Chemistry</v>
          </cell>
          <cell r="S447" t="str">
            <v>Online</v>
          </cell>
          <cell r="T447" t="str">
            <v>E-only title</v>
          </cell>
          <cell r="U447" t="str">
            <v>Y</v>
          </cell>
          <cell r="W447" t="str">
            <v>Yes</v>
          </cell>
          <cell r="X447" t="str">
            <v>Full Collection</v>
          </cell>
          <cell r="Y447" t="str">
            <v>STM Collection</v>
          </cell>
          <cell r="Z447" t="str">
            <v/>
          </cell>
          <cell r="AA447" t="str">
            <v/>
          </cell>
          <cell r="AB447" t="str">
            <v/>
          </cell>
          <cell r="AC447" t="str">
            <v>R4L Collection</v>
          </cell>
          <cell r="AD447" t="str">
            <v>65</v>
          </cell>
          <cell r="AE447">
            <v>52</v>
          </cell>
          <cell r="AF447" t="str">
            <v>1998</v>
          </cell>
          <cell r="AG447" t="str">
            <v>37</v>
          </cell>
          <cell r="AH447" t="str">
            <v>1962</v>
          </cell>
          <cell r="AI447" t="str">
            <v>1</v>
          </cell>
          <cell r="AJ447" t="str">
            <v>1</v>
          </cell>
          <cell r="AK447" t="str">
            <v>1997</v>
          </cell>
          <cell r="AL447" t="str">
            <v>36</v>
          </cell>
          <cell r="AM447" t="str">
            <v>24</v>
          </cell>
          <cell r="AN447" t="str">
            <v>Calendar Year</v>
          </cell>
          <cell r="AO447" t="str">
            <v>GDCh  Gesellschaft Deutscher Chemiker</v>
          </cell>
        </row>
        <row r="448">
          <cell r="A448">
            <v>2004</v>
          </cell>
          <cell r="B448" t="str">
            <v>CITE</v>
          </cell>
          <cell r="D448" t="str">
            <v>0009-286X</v>
          </cell>
          <cell r="E448" t="str">
            <v>2004</v>
          </cell>
          <cell r="F448" t="str">
            <v>1522-2640</v>
          </cell>
          <cell r="G448" t="str">
            <v>E004</v>
          </cell>
          <cell r="H448" t="str">
            <v>Chemie Ingenieur Technik</v>
          </cell>
          <cell r="I448" t="str">
            <v>CITEP</v>
          </cell>
          <cell r="J448" t="str">
            <v>Current publication</v>
          </cell>
          <cell r="K448" t="str">
            <v>CITED</v>
          </cell>
          <cell r="L448" t="str">
            <v>Current publication</v>
          </cell>
          <cell r="M448" t="str">
            <v>CITEC</v>
          </cell>
          <cell r="N448" t="str">
            <v>No</v>
          </cell>
          <cell r="O448" t="str">
            <v>10.1002/(ISSN)1522-2640</v>
          </cell>
          <cell r="P448" t="str">
            <v>https://onlinelibrary.wiley.com/journal/15222640</v>
          </cell>
          <cell r="Q448" t="str">
            <v>Chemistry</v>
          </cell>
          <cell r="R448" t="str">
            <v>General &amp; Introductory Chemical Engineering</v>
          </cell>
          <cell r="S448" t="str">
            <v>Both</v>
          </cell>
          <cell r="U448" t="str">
            <v>Y</v>
          </cell>
          <cell r="W448" t="str">
            <v>Yes</v>
          </cell>
          <cell r="X448" t="str">
            <v>Full Collection</v>
          </cell>
          <cell r="Y448" t="str">
            <v>STM Collection</v>
          </cell>
          <cell r="Z448" t="str">
            <v/>
          </cell>
          <cell r="AA448" t="str">
            <v/>
          </cell>
          <cell r="AB448" t="str">
            <v/>
          </cell>
          <cell r="AC448" t="str">
            <v>R4L Collection</v>
          </cell>
          <cell r="AD448" t="str">
            <v>98</v>
          </cell>
          <cell r="AE448">
            <v>12</v>
          </cell>
          <cell r="AF448" t="str">
            <v>2000</v>
          </cell>
          <cell r="AG448" t="str">
            <v>72</v>
          </cell>
          <cell r="AH448" t="str">
            <v>1949</v>
          </cell>
          <cell r="AI448" t="str">
            <v>21</v>
          </cell>
          <cell r="AJ448" t="str">
            <v>1-2</v>
          </cell>
          <cell r="AK448" t="str">
            <v>1999</v>
          </cell>
          <cell r="AL448" t="str">
            <v>71</v>
          </cell>
          <cell r="AM448" t="str">
            <v>12</v>
          </cell>
          <cell r="AN448" t="str">
            <v>Calendar Year</v>
          </cell>
          <cell r="AO448" t="str">
            <v>GDCh  Gesellschaft Deutscher Chemiker</v>
          </cell>
        </row>
        <row r="449">
          <cell r="A449">
            <v>2005</v>
          </cell>
          <cell r="B449" t="str">
            <v>EJIC</v>
          </cell>
          <cell r="D449" t="str">
            <v>1434-1948</v>
          </cell>
          <cell r="E449" t="str">
            <v>2005</v>
          </cell>
          <cell r="F449" t="str">
            <v>1099-0682</v>
          </cell>
          <cell r="G449" t="str">
            <v>E005</v>
          </cell>
          <cell r="H449" t="str">
            <v>European Journal of Inorganic Chemistry</v>
          </cell>
          <cell r="I449" t="str">
            <v>EJICP</v>
          </cell>
          <cell r="J449" t="str">
            <v>Obsolete media</v>
          </cell>
          <cell r="K449" t="str">
            <v>EJICD</v>
          </cell>
          <cell r="L449" t="str">
            <v>Current publication</v>
          </cell>
          <cell r="N449" t="str">
            <v>No</v>
          </cell>
          <cell r="O449" t="str">
            <v>10.1002/(ISSN)1099-0682c</v>
          </cell>
          <cell r="P449" t="str">
            <v>https://chemistry-europe.onlinelibrary.wiley.com/journal/10990682c</v>
          </cell>
          <cell r="Q449" t="str">
            <v>Chemistry</v>
          </cell>
          <cell r="R449" t="str">
            <v>Inorganic Chemistry</v>
          </cell>
          <cell r="S449" t="str">
            <v>Online</v>
          </cell>
          <cell r="T449" t="str">
            <v>E-only title</v>
          </cell>
          <cell r="U449" t="str">
            <v>Y</v>
          </cell>
          <cell r="V449" t="str">
            <v>Yes</v>
          </cell>
          <cell r="W449" t="str">
            <v>Yes</v>
          </cell>
          <cell r="X449" t="str">
            <v>Full Collection</v>
          </cell>
          <cell r="Y449" t="str">
            <v>STM Collection</v>
          </cell>
          <cell r="Z449" t="str">
            <v/>
          </cell>
          <cell r="AA449" t="str">
            <v/>
          </cell>
          <cell r="AB449" t="str">
            <v/>
          </cell>
          <cell r="AC449" t="str">
            <v>R4L Collection</v>
          </cell>
          <cell r="AD449" t="str">
            <v>29</v>
          </cell>
          <cell r="AE449">
            <v>36</v>
          </cell>
          <cell r="AF449" t="str">
            <v>1998</v>
          </cell>
          <cell r="AG449" t="str">
            <v>1998</v>
          </cell>
          <cell r="AH449" t="str">
            <v>1868</v>
          </cell>
          <cell r="AI449" t="str">
            <v>1</v>
          </cell>
          <cell r="AJ449" t="str">
            <v>1</v>
          </cell>
          <cell r="AK449" t="str">
            <v>1997</v>
          </cell>
          <cell r="AL449" t="str">
            <v>130</v>
          </cell>
          <cell r="AM449" t="str">
            <v>12</v>
          </cell>
          <cell r="AN449" t="str">
            <v>Calendar Year</v>
          </cell>
          <cell r="AO449" t="str">
            <v>Chemistry Europe</v>
          </cell>
        </row>
        <row r="450">
          <cell r="A450">
            <v>2006</v>
          </cell>
          <cell r="B450" t="str">
            <v>CIUZ</v>
          </cell>
          <cell r="D450" t="str">
            <v>0009-2851</v>
          </cell>
          <cell r="E450" t="str">
            <v>2006</v>
          </cell>
          <cell r="F450" t="str">
            <v>1521-3781</v>
          </cell>
          <cell r="G450" t="str">
            <v>E006</v>
          </cell>
          <cell r="H450" t="str">
            <v>Chemie in unserer Zeit</v>
          </cell>
          <cell r="I450" t="str">
            <v>CIUZP</v>
          </cell>
          <cell r="J450" t="str">
            <v>Current publication</v>
          </cell>
          <cell r="K450" t="str">
            <v>CIUZD</v>
          </cell>
          <cell r="L450" t="str">
            <v>Current publication</v>
          </cell>
          <cell r="M450" t="str">
            <v>CIUZC</v>
          </cell>
          <cell r="N450" t="str">
            <v>No</v>
          </cell>
          <cell r="O450" t="str">
            <v>10.1002/(ISSN)1521-3781</v>
          </cell>
          <cell r="P450" t="str">
            <v>https://onlinelibrary.wiley.com/journal/15213781</v>
          </cell>
          <cell r="Q450" t="str">
            <v>Chemistry</v>
          </cell>
          <cell r="R450" t="str">
            <v>General Chemistry</v>
          </cell>
          <cell r="S450" t="str">
            <v>Both</v>
          </cell>
          <cell r="W450" t="str">
            <v>Yes</v>
          </cell>
          <cell r="X450" t="str">
            <v>Full Collection</v>
          </cell>
          <cell r="Y450" t="str">
            <v>STM Collection</v>
          </cell>
          <cell r="Z450" t="str">
            <v/>
          </cell>
          <cell r="AA450" t="str">
            <v/>
          </cell>
          <cell r="AB450" t="str">
            <v/>
          </cell>
          <cell r="AD450" t="str">
            <v>60</v>
          </cell>
          <cell r="AE450">
            <v>6</v>
          </cell>
          <cell r="AF450" t="str">
            <v>2000</v>
          </cell>
          <cell r="AG450" t="str">
            <v>34</v>
          </cell>
          <cell r="AH450" t="str">
            <v>1967</v>
          </cell>
          <cell r="AI450" t="str">
            <v>1</v>
          </cell>
          <cell r="AJ450" t="str">
            <v>1</v>
          </cell>
          <cell r="AK450" t="str">
            <v>1999</v>
          </cell>
          <cell r="AL450" t="str">
            <v>33</v>
          </cell>
          <cell r="AM450" t="str">
            <v>6</v>
          </cell>
          <cell r="AN450" t="str">
            <v>Rolling Renewal</v>
          </cell>
          <cell r="AO450" t="str">
            <v>GDCh  Gesellschaft Deutscher Chemiker</v>
          </cell>
        </row>
        <row r="451">
          <cell r="A451">
            <v>2019</v>
          </cell>
          <cell r="B451" t="str">
            <v>ARDP</v>
          </cell>
          <cell r="D451" t="str">
            <v>0365-6233</v>
          </cell>
          <cell r="E451" t="str">
            <v>2019</v>
          </cell>
          <cell r="F451" t="str">
            <v>1521-4184</v>
          </cell>
          <cell r="G451" t="str">
            <v>E019</v>
          </cell>
          <cell r="H451" t="str">
            <v>Archiv der Pharmazie</v>
          </cell>
          <cell r="I451" t="str">
            <v>ARDPP</v>
          </cell>
          <cell r="J451" t="str">
            <v>Obsolete media</v>
          </cell>
          <cell r="K451" t="str">
            <v>ARDPD</v>
          </cell>
          <cell r="L451" t="str">
            <v>Current publication</v>
          </cell>
          <cell r="N451" t="str">
            <v>No</v>
          </cell>
          <cell r="O451" t="str">
            <v>10.1002/(ISSN)1521-4184</v>
          </cell>
          <cell r="P451" t="str">
            <v>https://onlinelibrary.wiley.com/journal/15214184</v>
          </cell>
          <cell r="Q451" t="str">
            <v>Chemistry</v>
          </cell>
          <cell r="R451" t="str">
            <v>Pharmaceutical &amp; Medicinal Chemistry</v>
          </cell>
          <cell r="S451" t="str">
            <v>Online</v>
          </cell>
          <cell r="T451" t="str">
            <v>E-only title</v>
          </cell>
          <cell r="U451" t="str">
            <v>Y</v>
          </cell>
          <cell r="V451" t="str">
            <v>Yes</v>
          </cell>
          <cell r="W451" t="str">
            <v>Yes</v>
          </cell>
          <cell r="X451" t="str">
            <v>Full Collection</v>
          </cell>
          <cell r="Y451" t="str">
            <v>STM Collection</v>
          </cell>
          <cell r="Z451" t="str">
            <v/>
          </cell>
          <cell r="AA451" t="str">
            <v/>
          </cell>
          <cell r="AB451" t="str">
            <v/>
          </cell>
          <cell r="AC451" t="str">
            <v>R4L Collection</v>
          </cell>
          <cell r="AD451" t="str">
            <v>359</v>
          </cell>
          <cell r="AE451">
            <v>12</v>
          </cell>
          <cell r="AF451" t="str">
            <v>1998</v>
          </cell>
          <cell r="AG451" t="str">
            <v>331</v>
          </cell>
          <cell r="AH451" t="str">
            <v>1822</v>
          </cell>
          <cell r="AI451" t="str">
            <v>1</v>
          </cell>
          <cell r="AJ451" t="str">
            <v>1</v>
          </cell>
          <cell r="AK451" t="str">
            <v>1997</v>
          </cell>
          <cell r="AL451" t="str">
            <v>330</v>
          </cell>
          <cell r="AM451" t="str">
            <v>12</v>
          </cell>
          <cell r="AN451" t="str">
            <v>Calendar Year</v>
          </cell>
          <cell r="AO451" t="str">
            <v>Deutsche Pharmazeutische Gesellschaft</v>
          </cell>
        </row>
        <row r="452">
          <cell r="A452">
            <v>2027</v>
          </cell>
          <cell r="B452" t="str">
            <v>ELPS</v>
          </cell>
          <cell r="D452" t="str">
            <v>0173-0835</v>
          </cell>
          <cell r="E452" t="str">
            <v>2027</v>
          </cell>
          <cell r="F452" t="str">
            <v>1522-2683</v>
          </cell>
          <cell r="G452" t="str">
            <v>E027</v>
          </cell>
          <cell r="H452" t="str">
            <v>ELECTROPHORESIS</v>
          </cell>
          <cell r="I452" t="str">
            <v>ELPSP</v>
          </cell>
          <cell r="J452" t="str">
            <v>Current publication</v>
          </cell>
          <cell r="K452" t="str">
            <v>ELPSD</v>
          </cell>
          <cell r="L452" t="str">
            <v>Current publication</v>
          </cell>
          <cell r="M452" t="str">
            <v>ELPSC</v>
          </cell>
          <cell r="N452" t="str">
            <v>No</v>
          </cell>
          <cell r="O452" t="str">
            <v>10.1002/(ISSN)1522-2683</v>
          </cell>
          <cell r="P452" t="str">
            <v>https://analyticalsciencejournals.onlinelibrary.wiley.com/journal/15222683</v>
          </cell>
          <cell r="Q452" t="str">
            <v>Chemistry</v>
          </cell>
          <cell r="R452" t="str">
            <v>Biochemistry (Chemical Biology)</v>
          </cell>
          <cell r="S452" t="str">
            <v>Both</v>
          </cell>
          <cell r="U452" t="str">
            <v>Y</v>
          </cell>
          <cell r="W452" t="str">
            <v>Yes</v>
          </cell>
          <cell r="X452" t="str">
            <v>Full Collection</v>
          </cell>
          <cell r="Y452" t="str">
            <v>STM Collection</v>
          </cell>
          <cell r="Z452" t="str">
            <v/>
          </cell>
          <cell r="AA452" t="str">
            <v/>
          </cell>
          <cell r="AB452" t="str">
            <v/>
          </cell>
          <cell r="AC452" t="str">
            <v>R4L Collection</v>
          </cell>
          <cell r="AD452" t="str">
            <v>47</v>
          </cell>
          <cell r="AE452">
            <v>24</v>
          </cell>
          <cell r="AF452" t="str">
            <v>1999</v>
          </cell>
          <cell r="AG452" t="str">
            <v>20</v>
          </cell>
          <cell r="AH452" t="str">
            <v>1980</v>
          </cell>
          <cell r="AI452" t="str">
            <v>1</v>
          </cell>
          <cell r="AJ452" t="str">
            <v>1</v>
          </cell>
          <cell r="AK452" t="str">
            <v>1998</v>
          </cell>
          <cell r="AL452" t="str">
            <v>19</v>
          </cell>
          <cell r="AM452" t="str">
            <v>18</v>
          </cell>
          <cell r="AN452" t="str">
            <v>Calendar Year</v>
          </cell>
          <cell r="AO452" t="str">
            <v>Wiley-VCH</v>
          </cell>
        </row>
        <row r="453">
          <cell r="A453">
            <v>2031</v>
          </cell>
          <cell r="B453" t="str">
            <v>BEWI</v>
          </cell>
          <cell r="D453" t="str">
            <v>0170-6233</v>
          </cell>
          <cell r="E453" t="str">
            <v>2031</v>
          </cell>
          <cell r="F453" t="str">
            <v>1522-2365</v>
          </cell>
          <cell r="G453" t="str">
            <v>E031</v>
          </cell>
          <cell r="H453" t="str">
            <v>Berichte zur Wissenschaftsgeschichte</v>
          </cell>
          <cell r="I453" t="str">
            <v>BEWIP</v>
          </cell>
          <cell r="J453" t="str">
            <v>Current publication</v>
          </cell>
          <cell r="K453" t="str">
            <v>BEWID</v>
          </cell>
          <cell r="L453" t="str">
            <v>Current publication</v>
          </cell>
          <cell r="M453" t="str">
            <v>BEWIC</v>
          </cell>
          <cell r="N453" t="str">
            <v>No</v>
          </cell>
          <cell r="O453" t="str">
            <v>10.1002/(ISSN)1522-2365</v>
          </cell>
          <cell r="P453" t="str">
            <v>https://onlinelibrary.wiley.com/journal/15222365</v>
          </cell>
          <cell r="Q453" t="str">
            <v>Chemistry</v>
          </cell>
          <cell r="R453" t="str">
            <v>Process Development</v>
          </cell>
          <cell r="S453" t="str">
            <v>Both</v>
          </cell>
          <cell r="U453" t="str">
            <v>Y</v>
          </cell>
          <cell r="W453" t="str">
            <v>Yes</v>
          </cell>
          <cell r="X453" t="str">
            <v>Full Collection</v>
          </cell>
          <cell r="Y453" t="str">
            <v>STM Collection</v>
          </cell>
          <cell r="Z453" t="str">
            <v/>
          </cell>
          <cell r="AA453" t="str">
            <v/>
          </cell>
          <cell r="AB453" t="str">
            <v/>
          </cell>
          <cell r="AD453" t="str">
            <v>49</v>
          </cell>
          <cell r="AE453">
            <v>4</v>
          </cell>
          <cell r="AF453" t="str">
            <v>2002</v>
          </cell>
          <cell r="AG453" t="str">
            <v>25</v>
          </cell>
          <cell r="AH453" t="str">
            <v>1978</v>
          </cell>
          <cell r="AI453" t="str">
            <v>1</v>
          </cell>
          <cell r="AJ453" t="str">
            <v>1-2</v>
          </cell>
          <cell r="AK453" t="str">
            <v>2001</v>
          </cell>
          <cell r="AL453" t="str">
            <v>24</v>
          </cell>
          <cell r="AM453" t="str">
            <v>4</v>
          </cell>
          <cell r="AN453" t="str">
            <v>Calendar Year</v>
          </cell>
          <cell r="AO453" t="str">
            <v>Wiley-VCH</v>
          </cell>
        </row>
        <row r="454">
          <cell r="A454">
            <v>2040</v>
          </cell>
          <cell r="B454" t="str">
            <v>EJI</v>
          </cell>
          <cell r="D454" t="str">
            <v>0014-2980</v>
          </cell>
          <cell r="E454" t="str">
            <v>2040</v>
          </cell>
          <cell r="F454" t="str">
            <v>1521-4141</v>
          </cell>
          <cell r="G454" t="str">
            <v>E040</v>
          </cell>
          <cell r="H454" t="str">
            <v>European Journal of Immunology</v>
          </cell>
          <cell r="I454" t="str">
            <v>0EJIP</v>
          </cell>
          <cell r="J454" t="str">
            <v>Obsolete media</v>
          </cell>
          <cell r="K454" t="str">
            <v>0EJID</v>
          </cell>
          <cell r="L454" t="str">
            <v>Current publication</v>
          </cell>
          <cell r="M454" t="str">
            <v>0EJIC</v>
          </cell>
          <cell r="N454" t="str">
            <v>No</v>
          </cell>
          <cell r="O454" t="str">
            <v>10.1002/(ISSN)1521-4141</v>
          </cell>
          <cell r="P454" t="str">
            <v>https://onlinelibrary.wiley.com/journal/15214141</v>
          </cell>
          <cell r="Q454" t="str">
            <v>Medicine</v>
          </cell>
          <cell r="R454" t="str">
            <v>Immunology</v>
          </cell>
          <cell r="S454" t="str">
            <v>Online</v>
          </cell>
          <cell r="T454" t="str">
            <v>E-only title</v>
          </cell>
          <cell r="U454" t="str">
            <v>Y</v>
          </cell>
          <cell r="V454" t="str">
            <v>Yes</v>
          </cell>
          <cell r="W454" t="str">
            <v>Yes</v>
          </cell>
          <cell r="X454" t="str">
            <v>Full Collection</v>
          </cell>
          <cell r="Y454" t="str">
            <v>STM Collection</v>
          </cell>
          <cell r="Z454" t="str">
            <v/>
          </cell>
          <cell r="AA454" t="str">
            <v>Medicine &amp; Nursing Collection</v>
          </cell>
          <cell r="AB454" t="str">
            <v/>
          </cell>
          <cell r="AC454" t="str">
            <v>R4L Collection</v>
          </cell>
          <cell r="AD454" t="str">
            <v>56</v>
          </cell>
          <cell r="AE454">
            <v>12</v>
          </cell>
          <cell r="AF454" t="str">
            <v>1998</v>
          </cell>
          <cell r="AG454" t="str">
            <v>28</v>
          </cell>
          <cell r="AH454" t="str">
            <v>1971</v>
          </cell>
          <cell r="AI454" t="str">
            <v>1</v>
          </cell>
          <cell r="AJ454" t="str">
            <v>1</v>
          </cell>
          <cell r="AK454" t="str">
            <v>1997</v>
          </cell>
          <cell r="AL454" t="str">
            <v>27</v>
          </cell>
          <cell r="AM454" t="str">
            <v>12</v>
          </cell>
          <cell r="AN454" t="str">
            <v>Calendar Year</v>
          </cell>
          <cell r="AO454" t="str">
            <v>Wiley-VCH</v>
          </cell>
        </row>
        <row r="455">
          <cell r="A455">
            <v>2044</v>
          </cell>
          <cell r="B455" t="str">
            <v>CEAT</v>
          </cell>
          <cell r="D455" t="str">
            <v>0930-7516</v>
          </cell>
          <cell r="E455" t="str">
            <v>2044</v>
          </cell>
          <cell r="F455" t="str">
            <v>1521-4125</v>
          </cell>
          <cell r="G455" t="str">
            <v>E044</v>
          </cell>
          <cell r="H455" t="str">
            <v>Chemical Engineering &amp; Technology</v>
          </cell>
          <cell r="I455" t="str">
            <v>CEATP</v>
          </cell>
          <cell r="J455" t="str">
            <v>Obsolete media</v>
          </cell>
          <cell r="K455" t="str">
            <v>CEATD</v>
          </cell>
          <cell r="L455" t="str">
            <v>Current publication</v>
          </cell>
          <cell r="N455" t="str">
            <v>No</v>
          </cell>
          <cell r="O455" t="str">
            <v>10.1002/(ISSN)1521-4125</v>
          </cell>
          <cell r="P455" t="str">
            <v>https://onlinelibrary.wiley.com/journal/15214125</v>
          </cell>
          <cell r="Q455" t="str">
            <v>Chemistry</v>
          </cell>
          <cell r="R455" t="str">
            <v>General &amp; Introductory Chemical Engineering</v>
          </cell>
          <cell r="S455" t="str">
            <v>Online</v>
          </cell>
          <cell r="T455" t="str">
            <v>E-only title</v>
          </cell>
          <cell r="U455" t="str">
            <v>Y</v>
          </cell>
          <cell r="V455" t="str">
            <v>Yes</v>
          </cell>
          <cell r="W455" t="str">
            <v>Yes</v>
          </cell>
          <cell r="X455" t="str">
            <v>Full Collection</v>
          </cell>
          <cell r="Y455" t="str">
            <v>STM Collection</v>
          </cell>
          <cell r="Z455" t="str">
            <v/>
          </cell>
          <cell r="AA455" t="str">
            <v/>
          </cell>
          <cell r="AB455" t="str">
            <v/>
          </cell>
          <cell r="AD455" t="str">
            <v>49</v>
          </cell>
          <cell r="AE455">
            <v>12</v>
          </cell>
          <cell r="AF455" t="str">
            <v>1998</v>
          </cell>
          <cell r="AG455" t="str">
            <v>21</v>
          </cell>
          <cell r="AH455" t="str">
            <v>1987</v>
          </cell>
          <cell r="AI455" t="str">
            <v>10</v>
          </cell>
          <cell r="AJ455" t="str">
            <v>1</v>
          </cell>
          <cell r="AK455" t="str">
            <v>1997</v>
          </cell>
          <cell r="AL455" t="str">
            <v>20</v>
          </cell>
          <cell r="AM455" t="str">
            <v>9</v>
          </cell>
          <cell r="AN455" t="str">
            <v>Calendar Year</v>
          </cell>
          <cell r="AO455" t="str">
            <v>Wiley-VCH</v>
          </cell>
        </row>
        <row r="456">
          <cell r="A456">
            <v>2046</v>
          </cell>
          <cell r="B456" t="str">
            <v>EJOC</v>
          </cell>
          <cell r="D456" t="str">
            <v>1434-193X</v>
          </cell>
          <cell r="E456" t="str">
            <v>2046</v>
          </cell>
          <cell r="F456" t="str">
            <v>1099-0690</v>
          </cell>
          <cell r="G456" t="str">
            <v>E046</v>
          </cell>
          <cell r="H456" t="str">
            <v>European Journal of Organic Chemistry</v>
          </cell>
          <cell r="I456" t="str">
            <v>EJOCP</v>
          </cell>
          <cell r="J456" t="str">
            <v>Obsolete media</v>
          </cell>
          <cell r="K456" t="str">
            <v>EJOCD</v>
          </cell>
          <cell r="L456" t="str">
            <v>Current publication</v>
          </cell>
          <cell r="N456" t="str">
            <v>No</v>
          </cell>
          <cell r="O456" t="str">
            <v>10.1002/(ISSN)1099-0690</v>
          </cell>
          <cell r="P456" t="str">
            <v>https://chemistry-europe.onlinelibrary.wiley.com/journal/10990690</v>
          </cell>
          <cell r="Q456" t="str">
            <v>Chemistry</v>
          </cell>
          <cell r="R456" t="str">
            <v>Organic Chemistry</v>
          </cell>
          <cell r="S456" t="str">
            <v>Online</v>
          </cell>
          <cell r="T456" t="str">
            <v>E-only title</v>
          </cell>
          <cell r="U456" t="str">
            <v>Y</v>
          </cell>
          <cell r="V456" t="str">
            <v>Yes</v>
          </cell>
          <cell r="W456" t="str">
            <v>Yes</v>
          </cell>
          <cell r="X456" t="str">
            <v>Full Collection</v>
          </cell>
          <cell r="Y456" t="str">
            <v>STM Collection</v>
          </cell>
          <cell r="Z456" t="str">
            <v/>
          </cell>
          <cell r="AA456" t="str">
            <v/>
          </cell>
          <cell r="AB456" t="str">
            <v/>
          </cell>
          <cell r="AC456" t="str">
            <v>R4L Collection</v>
          </cell>
          <cell r="AD456" t="str">
            <v>29</v>
          </cell>
          <cell r="AE456">
            <v>48</v>
          </cell>
          <cell r="AF456" t="str">
            <v>1998</v>
          </cell>
          <cell r="AG456" t="str">
            <v>1998</v>
          </cell>
          <cell r="AH456" t="str">
            <v>1832</v>
          </cell>
          <cell r="AI456" t="str">
            <v>1</v>
          </cell>
          <cell r="AJ456" t="str">
            <v>1</v>
          </cell>
          <cell r="AK456" t="str">
            <v>1997</v>
          </cell>
          <cell r="AL456" t="str">
            <v>1997</v>
          </cell>
          <cell r="AM456" t="str">
            <v>12</v>
          </cell>
          <cell r="AN456" t="str">
            <v>Calendar Year</v>
          </cell>
          <cell r="AO456" t="str">
            <v>Chemistry Europe</v>
          </cell>
        </row>
        <row r="457">
          <cell r="A457">
            <v>2047</v>
          </cell>
          <cell r="B457" t="str">
            <v>CLEN</v>
          </cell>
          <cell r="D457" t="str">
            <v>1863-0650</v>
          </cell>
          <cell r="E457" t="str">
            <v>2047</v>
          </cell>
          <cell r="F457" t="str">
            <v>1863-0669</v>
          </cell>
          <cell r="G457" t="str">
            <v>E047</v>
          </cell>
          <cell r="H457" t="str">
            <v>CLEAN - Soil, Air, Water</v>
          </cell>
          <cell r="I457" t="str">
            <v>CLENP</v>
          </cell>
          <cell r="J457" t="str">
            <v>Obsolete media</v>
          </cell>
          <cell r="K457" t="str">
            <v>CLEND</v>
          </cell>
          <cell r="L457" t="str">
            <v>Current publication</v>
          </cell>
          <cell r="N457" t="str">
            <v>No</v>
          </cell>
          <cell r="O457" t="str">
            <v>10.1002/(ISSN)1863-0669</v>
          </cell>
          <cell r="P457" t="str">
            <v>https://onlinelibrary.wiley.com/journal/18630669</v>
          </cell>
          <cell r="Q457" t="str">
            <v>Chemistry</v>
          </cell>
          <cell r="R457" t="str">
            <v>Environmental Chemistry</v>
          </cell>
          <cell r="S457" t="str">
            <v>Online</v>
          </cell>
          <cell r="T457" t="str">
            <v>E-only title</v>
          </cell>
          <cell r="U457" t="str">
            <v>Y</v>
          </cell>
          <cell r="V457" t="str">
            <v>Yes</v>
          </cell>
          <cell r="W457" t="str">
            <v>Yes</v>
          </cell>
          <cell r="X457" t="str">
            <v>Full Collection</v>
          </cell>
          <cell r="Y457" t="str">
            <v>STM Collection</v>
          </cell>
          <cell r="Z457" t="str">
            <v/>
          </cell>
          <cell r="AA457" t="str">
            <v/>
          </cell>
          <cell r="AB457" t="str">
            <v/>
          </cell>
          <cell r="AC457" t="str">
            <v>R4L Collection</v>
          </cell>
          <cell r="AD457" t="str">
            <v>54</v>
          </cell>
          <cell r="AE457">
            <v>12</v>
          </cell>
          <cell r="AF457" t="str">
            <v>1998</v>
          </cell>
          <cell r="AG457" t="str">
            <v>26</v>
          </cell>
          <cell r="AH457" t="str">
            <v>1973</v>
          </cell>
          <cell r="AI457" t="str">
            <v>1</v>
          </cell>
          <cell r="AJ457" t="str">
            <v>1</v>
          </cell>
          <cell r="AK457" t="str">
            <v>1997</v>
          </cell>
          <cell r="AL457" t="str">
            <v>25</v>
          </cell>
          <cell r="AM457" t="str">
            <v>6</v>
          </cell>
          <cell r="AN457" t="str">
            <v>Calendar Year</v>
          </cell>
          <cell r="AO457" t="str">
            <v>Wiley-VCH</v>
          </cell>
        </row>
        <row r="458">
          <cell r="A458">
            <v>2049</v>
          </cell>
          <cell r="B458" t="str">
            <v>ELAN</v>
          </cell>
          <cell r="D458" t="str">
            <v>1040-0397</v>
          </cell>
          <cell r="E458" t="str">
            <v>2049</v>
          </cell>
          <cell r="F458" t="str">
            <v>1521-4109</v>
          </cell>
          <cell r="G458" t="str">
            <v>E049</v>
          </cell>
          <cell r="H458" t="str">
            <v>Electroanalysis</v>
          </cell>
          <cell r="I458" t="str">
            <v>ELANP</v>
          </cell>
          <cell r="J458" t="str">
            <v>Obsolete media</v>
          </cell>
          <cell r="K458" t="str">
            <v>ELAND</v>
          </cell>
          <cell r="L458" t="str">
            <v>Current publication</v>
          </cell>
          <cell r="N458" t="str">
            <v>No</v>
          </cell>
          <cell r="O458" t="str">
            <v>10.1002/(ISSN)1521-4109</v>
          </cell>
          <cell r="P458" t="str">
            <v>https://analyticalsciencejournals.onlinelibrary.wiley.com/journal/15214109</v>
          </cell>
          <cell r="Q458" t="str">
            <v>Chemistry</v>
          </cell>
          <cell r="R458" t="str">
            <v>Analytical Chemistry</v>
          </cell>
          <cell r="S458" t="str">
            <v>Online</v>
          </cell>
          <cell r="T458" t="str">
            <v>E-only title</v>
          </cell>
          <cell r="U458" t="str">
            <v>Y</v>
          </cell>
          <cell r="V458" t="str">
            <v>Yes</v>
          </cell>
          <cell r="W458" t="str">
            <v>Yes</v>
          </cell>
          <cell r="X458" t="str">
            <v>Full Collection</v>
          </cell>
          <cell r="Y458" t="str">
            <v>STM Collection</v>
          </cell>
          <cell r="Z458" t="str">
            <v/>
          </cell>
          <cell r="AA458" t="str">
            <v/>
          </cell>
          <cell r="AB458" t="str">
            <v/>
          </cell>
          <cell r="AD458" t="str">
            <v>38</v>
          </cell>
          <cell r="AE458">
            <v>12</v>
          </cell>
          <cell r="AF458" t="str">
            <v>1998</v>
          </cell>
          <cell r="AG458" t="str">
            <v>10</v>
          </cell>
          <cell r="AH458" t="str">
            <v>1989</v>
          </cell>
          <cell r="AI458" t="str">
            <v>1</v>
          </cell>
          <cell r="AJ458" t="str">
            <v>1</v>
          </cell>
          <cell r="AK458" t="str">
            <v>1997</v>
          </cell>
          <cell r="AL458" t="str">
            <v>9</v>
          </cell>
          <cell r="AM458" t="str">
            <v>18</v>
          </cell>
          <cell r="AN458" t="str">
            <v>Calendar Year</v>
          </cell>
          <cell r="AO458" t="str">
            <v>Wiley-VCH</v>
          </cell>
        </row>
        <row r="459">
          <cell r="A459">
            <v>2087</v>
          </cell>
          <cell r="B459" t="str">
            <v>ADHM</v>
          </cell>
          <cell r="D459" t="str">
            <v>2192-2640</v>
          </cell>
          <cell r="E459" t="str">
            <v>2087</v>
          </cell>
          <cell r="F459" t="str">
            <v>2192-2659</v>
          </cell>
          <cell r="G459" t="str">
            <v>E087</v>
          </cell>
          <cell r="H459" t="str">
            <v>Advanced Healthcare Materials</v>
          </cell>
          <cell r="I459" t="str">
            <v>ADHMP</v>
          </cell>
          <cell r="J459" t="str">
            <v>Obsolete media</v>
          </cell>
          <cell r="K459" t="str">
            <v>ADHMD</v>
          </cell>
          <cell r="L459" t="str">
            <v>Current publication</v>
          </cell>
          <cell r="N459" t="str">
            <v>FTE Small</v>
          </cell>
          <cell r="O459" t="str">
            <v>10.1002/(ISSN)2192-2659</v>
          </cell>
          <cell r="P459" t="str">
            <v>https://onlinelibrary.wiley.com/journal/21922659</v>
          </cell>
          <cell r="Q459" t="str">
            <v>Physical Sciences &amp; Engineering</v>
          </cell>
          <cell r="R459" t="str">
            <v>General &amp; Introductory Materials Science</v>
          </cell>
          <cell r="S459" t="str">
            <v>Online</v>
          </cell>
          <cell r="T459" t="str">
            <v>E-only title</v>
          </cell>
          <cell r="U459" t="str">
            <v>Y</v>
          </cell>
          <cell r="V459" t="str">
            <v>Yes</v>
          </cell>
          <cell r="W459" t="str">
            <v>Yes</v>
          </cell>
          <cell r="X459" t="str">
            <v>Full Collection</v>
          </cell>
          <cell r="Y459" t="str">
            <v>STM Collection</v>
          </cell>
          <cell r="Z459" t="str">
            <v/>
          </cell>
          <cell r="AA459" t="str">
            <v>Medicine &amp; Nursing Collection</v>
          </cell>
          <cell r="AD459" t="str">
            <v>15</v>
          </cell>
          <cell r="AE459">
            <v>48</v>
          </cell>
          <cell r="AF459" t="str">
            <v>2012</v>
          </cell>
          <cell r="AG459" t="str">
            <v>1</v>
          </cell>
          <cell r="AN459" t="str">
            <v>Calendar Year</v>
          </cell>
          <cell r="AO459" t="str">
            <v>Wiley-VCH</v>
          </cell>
        </row>
        <row r="460">
          <cell r="A460">
            <v>2089</v>
          </cell>
          <cell r="B460" t="str">
            <v>ADMA</v>
          </cell>
          <cell r="D460" t="str">
            <v>0935-9648</v>
          </cell>
          <cell r="E460" t="str">
            <v>2089</v>
          </cell>
          <cell r="F460" t="str">
            <v>1521-4095</v>
          </cell>
          <cell r="G460" t="str">
            <v>E089</v>
          </cell>
          <cell r="H460" t="str">
            <v>Advanced Materials</v>
          </cell>
          <cell r="I460" t="str">
            <v>ADMAP</v>
          </cell>
          <cell r="J460" t="str">
            <v>Obsolete media</v>
          </cell>
          <cell r="K460" t="str">
            <v>ADMAD</v>
          </cell>
          <cell r="L460" t="str">
            <v>Current publication</v>
          </cell>
          <cell r="M460" t="str">
            <v>ADMAC</v>
          </cell>
          <cell r="N460" t="str">
            <v>No</v>
          </cell>
          <cell r="O460" t="str">
            <v>10.1002/(ISSN)1521-4095</v>
          </cell>
          <cell r="P460" t="str">
            <v>https://onlinelibrary.wiley.com/journal/15214095</v>
          </cell>
          <cell r="Q460" t="str">
            <v>Physical Sciences &amp; Engineering</v>
          </cell>
          <cell r="R460" t="str">
            <v>General &amp; Introductory Materials Science</v>
          </cell>
          <cell r="S460" t="str">
            <v>Online</v>
          </cell>
          <cell r="T460" t="str">
            <v>E-only title</v>
          </cell>
          <cell r="U460" t="str">
            <v>Y</v>
          </cell>
          <cell r="V460" t="str">
            <v>Yes</v>
          </cell>
          <cell r="W460" t="str">
            <v>Yes</v>
          </cell>
          <cell r="X460" t="str">
            <v>Full Collection</v>
          </cell>
          <cell r="Y460" t="str">
            <v>STM Collection</v>
          </cell>
          <cell r="Z460" t="str">
            <v/>
          </cell>
          <cell r="AA460" t="str">
            <v/>
          </cell>
          <cell r="AB460" t="str">
            <v/>
          </cell>
          <cell r="AD460" t="str">
            <v>38</v>
          </cell>
          <cell r="AE460">
            <v>72</v>
          </cell>
          <cell r="AF460" t="str">
            <v>1998</v>
          </cell>
          <cell r="AG460" t="str">
            <v>10</v>
          </cell>
          <cell r="AH460" t="str">
            <v>1989</v>
          </cell>
          <cell r="AI460" t="str">
            <v>1</v>
          </cell>
          <cell r="AJ460" t="str">
            <v>1</v>
          </cell>
          <cell r="AK460" t="str">
            <v>1997</v>
          </cell>
          <cell r="AL460" t="str">
            <v>9</v>
          </cell>
          <cell r="AM460" t="str">
            <v>15</v>
          </cell>
          <cell r="AN460" t="str">
            <v>Calendar Year</v>
          </cell>
          <cell r="AO460" t="str">
            <v>Wiley-VCH</v>
          </cell>
        </row>
        <row r="461">
          <cell r="A461">
            <v>2091</v>
          </cell>
          <cell r="B461" t="str">
            <v>BATE</v>
          </cell>
          <cell r="D461" t="str">
            <v>0932-8351</v>
          </cell>
          <cell r="E461" t="str">
            <v>2091</v>
          </cell>
          <cell r="F461" t="str">
            <v>1437-0999</v>
          </cell>
          <cell r="G461" t="str">
            <v>E091</v>
          </cell>
          <cell r="H461" t="str">
            <v>Bautechnik</v>
          </cell>
          <cell r="I461" t="str">
            <v>BATEP</v>
          </cell>
          <cell r="J461" t="str">
            <v>Current publication</v>
          </cell>
          <cell r="K461" t="str">
            <v>BATED</v>
          </cell>
          <cell r="L461" t="str">
            <v>Current publication</v>
          </cell>
          <cell r="M461" t="str">
            <v>BATEC</v>
          </cell>
          <cell r="N461" t="str">
            <v>No</v>
          </cell>
          <cell r="O461" t="str">
            <v>10.1002/(ISSN)1437-0999</v>
          </cell>
          <cell r="P461" t="str">
            <v>https://onlinelibrary.wiley.com/journal/14370999</v>
          </cell>
          <cell r="Q461" t="str">
            <v>Physical Sciences &amp; Engineering</v>
          </cell>
          <cell r="R461" t="str">
            <v>General &amp; Introductory Civil Engineering &amp; Construction</v>
          </cell>
          <cell r="S461" t="str">
            <v>Both</v>
          </cell>
          <cell r="W461" t="str">
            <v>Yes</v>
          </cell>
          <cell r="X461" t="str">
            <v>Full Collection</v>
          </cell>
          <cell r="Y461" t="str">
            <v>STM Collection</v>
          </cell>
          <cell r="Z461" t="str">
            <v/>
          </cell>
          <cell r="AA461" t="str">
            <v/>
          </cell>
          <cell r="AB461" t="str">
            <v/>
          </cell>
          <cell r="AD461" t="str">
            <v>103</v>
          </cell>
          <cell r="AE461">
            <v>12</v>
          </cell>
          <cell r="AF461" t="str">
            <v>1998</v>
          </cell>
          <cell r="AG461" t="str">
            <v>75</v>
          </cell>
          <cell r="AN461" t="str">
            <v>Rolling Renewal</v>
          </cell>
          <cell r="AO461" t="str">
            <v>Ernst &amp; Sohn</v>
          </cell>
        </row>
        <row r="462">
          <cell r="A462">
            <v>2093</v>
          </cell>
          <cell r="B462" t="str">
            <v>BEST</v>
          </cell>
          <cell r="D462" t="str">
            <v>0005-9900</v>
          </cell>
          <cell r="E462" t="str">
            <v>2093</v>
          </cell>
          <cell r="F462" t="str">
            <v>1437-1006</v>
          </cell>
          <cell r="G462" t="str">
            <v>E093</v>
          </cell>
          <cell r="H462" t="str">
            <v>Beton- und Stahlbetonbau</v>
          </cell>
          <cell r="I462" t="str">
            <v>BESTP</v>
          </cell>
          <cell r="J462" t="str">
            <v>Current publication</v>
          </cell>
          <cell r="K462" t="str">
            <v>BESTD</v>
          </cell>
          <cell r="L462" t="str">
            <v>Current publication</v>
          </cell>
          <cell r="M462" t="str">
            <v>BESTC</v>
          </cell>
          <cell r="N462" t="str">
            <v>No</v>
          </cell>
          <cell r="O462" t="str">
            <v>10.1002/(ISSN)1437-1006</v>
          </cell>
          <cell r="P462" t="str">
            <v>https://onlinelibrary.wiley.com/journal/14371006</v>
          </cell>
          <cell r="Q462" t="str">
            <v>Physical Sciences &amp; Engineering</v>
          </cell>
          <cell r="R462" t="str">
            <v>General &amp; Introductory Civil Engineering &amp; Construction</v>
          </cell>
          <cell r="S462" t="str">
            <v>Both</v>
          </cell>
          <cell r="W462" t="str">
            <v>Yes</v>
          </cell>
          <cell r="X462" t="str">
            <v>Full Collection</v>
          </cell>
          <cell r="Y462" t="str">
            <v>STM Collection</v>
          </cell>
          <cell r="Z462" t="str">
            <v/>
          </cell>
          <cell r="AA462" t="str">
            <v/>
          </cell>
          <cell r="AB462" t="str">
            <v/>
          </cell>
          <cell r="AD462" t="str">
            <v>121</v>
          </cell>
          <cell r="AE462">
            <v>12</v>
          </cell>
          <cell r="AF462" t="str">
            <v>1997</v>
          </cell>
          <cell r="AG462" t="str">
            <v>92</v>
          </cell>
          <cell r="AN462" t="str">
            <v>Rolling Renewal</v>
          </cell>
          <cell r="AO462" t="str">
            <v>Ernst &amp; Sohn</v>
          </cell>
        </row>
        <row r="463">
          <cell r="A463">
            <v>2094</v>
          </cell>
          <cell r="B463" t="str">
            <v>BAPI</v>
          </cell>
          <cell r="D463" t="str">
            <v>0171-5445</v>
          </cell>
          <cell r="E463" t="str">
            <v>2094</v>
          </cell>
          <cell r="F463" t="str">
            <v>1437-0980</v>
          </cell>
          <cell r="G463" t="str">
            <v>E094</v>
          </cell>
          <cell r="H463" t="str">
            <v>Bauphysik</v>
          </cell>
          <cell r="I463" t="str">
            <v>BAPIP</v>
          </cell>
          <cell r="J463" t="str">
            <v>Current publication</v>
          </cell>
          <cell r="K463" t="str">
            <v>BAPID</v>
          </cell>
          <cell r="L463" t="str">
            <v>Current publication</v>
          </cell>
          <cell r="M463" t="str">
            <v>BAPIC</v>
          </cell>
          <cell r="N463" t="str">
            <v>No</v>
          </cell>
          <cell r="O463" t="str">
            <v>10.1002/(ISSN)1437-0980</v>
          </cell>
          <cell r="P463" t="str">
            <v>https://onlinelibrary.wiley.com/journal/14370980</v>
          </cell>
          <cell r="Q463" t="str">
            <v>Physical Sciences &amp; Engineering</v>
          </cell>
          <cell r="R463" t="str">
            <v>General &amp; Introductory Civil Engineering &amp; Construction</v>
          </cell>
          <cell r="S463" t="str">
            <v>Both</v>
          </cell>
          <cell r="W463" t="str">
            <v>Yes</v>
          </cell>
          <cell r="X463" t="str">
            <v>Full Collection</v>
          </cell>
          <cell r="Y463" t="str">
            <v>STM Collection</v>
          </cell>
          <cell r="Z463" t="str">
            <v/>
          </cell>
          <cell r="AA463" t="str">
            <v/>
          </cell>
          <cell r="AB463" t="str">
            <v/>
          </cell>
          <cell r="AD463" t="str">
            <v>48</v>
          </cell>
          <cell r="AE463">
            <v>6</v>
          </cell>
          <cell r="AF463" t="str">
            <v>2001</v>
          </cell>
          <cell r="AG463" t="str">
            <v>23</v>
          </cell>
          <cell r="AN463" t="str">
            <v>Rolling Renewal</v>
          </cell>
          <cell r="AO463" t="str">
            <v>Ernst &amp; Sohn</v>
          </cell>
        </row>
        <row r="464">
          <cell r="A464">
            <v>2106</v>
          </cell>
          <cell r="B464" t="str">
            <v>CKON</v>
          </cell>
          <cell r="D464" t="str">
            <v>0944-5846</v>
          </cell>
          <cell r="E464" t="str">
            <v>2106</v>
          </cell>
          <cell r="F464" t="str">
            <v>1521-3730</v>
          </cell>
          <cell r="G464" t="str">
            <v>E106</v>
          </cell>
          <cell r="H464" t="str">
            <v>CHEMKON</v>
          </cell>
          <cell r="I464" t="str">
            <v>CKONP</v>
          </cell>
          <cell r="J464" t="str">
            <v>To be Obsolete media</v>
          </cell>
          <cell r="K464" t="str">
            <v>CKOND</v>
          </cell>
          <cell r="L464" t="str">
            <v>Current publication</v>
          </cell>
          <cell r="M464" t="str">
            <v>CKONC</v>
          </cell>
          <cell r="N464" t="str">
            <v>No</v>
          </cell>
          <cell r="O464" t="str">
            <v>10.1002/(ISSN)1521-3730</v>
          </cell>
          <cell r="P464" t="str">
            <v>https://onlinelibrary.wiley.com/journal/15213730</v>
          </cell>
          <cell r="Q464" t="str">
            <v>Chemistry</v>
          </cell>
          <cell r="R464" t="str">
            <v>General Chemistry</v>
          </cell>
          <cell r="S464" t="str">
            <v>Online</v>
          </cell>
          <cell r="T464" t="str">
            <v>E-only title</v>
          </cell>
          <cell r="U464" t="str">
            <v>Y</v>
          </cell>
          <cell r="V464" t="str">
            <v>Yes</v>
          </cell>
          <cell r="W464" t="str">
            <v>Yes</v>
          </cell>
          <cell r="X464" t="str">
            <v>Full Collection</v>
          </cell>
          <cell r="Y464" t="str">
            <v>STM Collection</v>
          </cell>
          <cell r="AC464" t="str">
            <v>R4L Collection</v>
          </cell>
          <cell r="AD464" t="str">
            <v>33</v>
          </cell>
          <cell r="AE464">
            <v>6</v>
          </cell>
          <cell r="AF464" t="str">
            <v>2002</v>
          </cell>
          <cell r="AG464" t="str">
            <v>9</v>
          </cell>
          <cell r="AH464" t="str">
            <v>1994</v>
          </cell>
          <cell r="AI464" t="str">
            <v>1</v>
          </cell>
          <cell r="AJ464" t="str">
            <v>1</v>
          </cell>
          <cell r="AK464" t="str">
            <v>2001</v>
          </cell>
          <cell r="AL464" t="str">
            <v>8</v>
          </cell>
          <cell r="AM464" t="str">
            <v>3</v>
          </cell>
          <cell r="AN464" t="str">
            <v>Calendar Year</v>
          </cell>
          <cell r="AO464" t="str">
            <v>GDCh  Gesellschaft Deutscher Chemiker</v>
          </cell>
        </row>
        <row r="465">
          <cell r="A465">
            <v>2111</v>
          </cell>
          <cell r="B465" t="str">
            <v>CHEM</v>
          </cell>
          <cell r="D465" t="str">
            <v>0947-6539</v>
          </cell>
          <cell r="E465" t="str">
            <v>2111</v>
          </cell>
          <cell r="F465" t="str">
            <v>1521-3765</v>
          </cell>
          <cell r="G465" t="str">
            <v>E111</v>
          </cell>
          <cell r="H465" t="str">
            <v>Chemistry - A European Journal</v>
          </cell>
          <cell r="I465" t="str">
            <v>CHEMP</v>
          </cell>
          <cell r="J465" t="str">
            <v>Obsolete media</v>
          </cell>
          <cell r="K465" t="str">
            <v>CHEMD</v>
          </cell>
          <cell r="L465" t="str">
            <v>Current publication</v>
          </cell>
          <cell r="N465" t="str">
            <v>No</v>
          </cell>
          <cell r="O465" t="str">
            <v>10.1002/(ISSN)1521-3765</v>
          </cell>
          <cell r="P465" t="str">
            <v>https://chemistry-europe.onlinelibrary.wiley.com/journal/15213765</v>
          </cell>
          <cell r="Q465" t="str">
            <v>Chemistry</v>
          </cell>
          <cell r="R465" t="str">
            <v>General Chemistry</v>
          </cell>
          <cell r="S465" t="str">
            <v>Online</v>
          </cell>
          <cell r="T465" t="str">
            <v>E-only title</v>
          </cell>
          <cell r="U465" t="str">
            <v>Y</v>
          </cell>
          <cell r="V465" t="str">
            <v>Yes</v>
          </cell>
          <cell r="W465" t="str">
            <v>Yes</v>
          </cell>
          <cell r="X465" t="str">
            <v>Full Collection</v>
          </cell>
          <cell r="Y465" t="str">
            <v>STM Collection</v>
          </cell>
          <cell r="Z465" t="str">
            <v/>
          </cell>
          <cell r="AA465" t="str">
            <v/>
          </cell>
          <cell r="AB465" t="str">
            <v/>
          </cell>
          <cell r="AC465" t="str">
            <v>R4L Collection</v>
          </cell>
          <cell r="AD465" t="str">
            <v>32</v>
          </cell>
          <cell r="AE465">
            <v>72</v>
          </cell>
          <cell r="AF465" t="str">
            <v>1998</v>
          </cell>
          <cell r="AG465" t="str">
            <v>4</v>
          </cell>
          <cell r="AH465" t="str">
            <v>1995</v>
          </cell>
          <cell r="AI465" t="str">
            <v>1</v>
          </cell>
          <cell r="AJ465" t="str">
            <v>1</v>
          </cell>
          <cell r="AK465" t="str">
            <v>1997</v>
          </cell>
          <cell r="AL465" t="str">
            <v>3</v>
          </cell>
          <cell r="AM465" t="str">
            <v>12</v>
          </cell>
          <cell r="AN465" t="str">
            <v>Calendar Year</v>
          </cell>
          <cell r="AO465" t="str">
            <v>Chemistry Europe</v>
          </cell>
        </row>
        <row r="466">
          <cell r="A466">
            <v>2114</v>
          </cell>
          <cell r="B466" t="str">
            <v>EJLT</v>
          </cell>
          <cell r="D466" t="str">
            <v>1438-7697</v>
          </cell>
          <cell r="E466" t="str">
            <v>2114</v>
          </cell>
          <cell r="F466" t="str">
            <v>1438-9312</v>
          </cell>
          <cell r="G466" t="str">
            <v>E114</v>
          </cell>
          <cell r="H466" t="str">
            <v>European Journal of Lipid Science and Technology</v>
          </cell>
          <cell r="I466" t="str">
            <v>EJLTP</v>
          </cell>
          <cell r="J466" t="str">
            <v>Obsolete media</v>
          </cell>
          <cell r="K466" t="str">
            <v>EJLTD</v>
          </cell>
          <cell r="L466" t="str">
            <v>Current publication</v>
          </cell>
          <cell r="M466" t="str">
            <v>EJLTC</v>
          </cell>
          <cell r="N466" t="str">
            <v>No</v>
          </cell>
          <cell r="O466" t="str">
            <v>10.1002/(ISSN)1438-9312</v>
          </cell>
          <cell r="P466" t="str">
            <v>https://onlinelibrary.wiley.com/journal/14389312</v>
          </cell>
          <cell r="Q466" t="str">
            <v>Agriculture, Aquaculture &amp; Food Science</v>
          </cell>
          <cell r="R466" t="str">
            <v>Oils &amp; Fats</v>
          </cell>
          <cell r="S466" t="str">
            <v>Online</v>
          </cell>
          <cell r="T466" t="str">
            <v>E-only title</v>
          </cell>
          <cell r="U466" t="str">
            <v>Y</v>
          </cell>
          <cell r="W466" t="str">
            <v>Yes</v>
          </cell>
          <cell r="X466" t="str">
            <v>Full Collection</v>
          </cell>
          <cell r="Y466" t="str">
            <v>STM Collection</v>
          </cell>
          <cell r="Z466" t="str">
            <v/>
          </cell>
          <cell r="AA466" t="str">
            <v/>
          </cell>
          <cell r="AB466" t="str">
            <v/>
          </cell>
          <cell r="AC466" t="str">
            <v>R4L Collection</v>
          </cell>
          <cell r="AD466" t="str">
            <v>128</v>
          </cell>
          <cell r="AE466">
            <v>12</v>
          </cell>
          <cell r="AF466" t="str">
            <v>1998</v>
          </cell>
          <cell r="AG466" t="str">
            <v>100</v>
          </cell>
          <cell r="AH466" t="str">
            <v>1893</v>
          </cell>
          <cell r="AI466" t="str">
            <v>1-4</v>
          </cell>
          <cell r="AJ466" t="str">
            <v>1-12</v>
          </cell>
          <cell r="AK466" t="str">
            <v>1997</v>
          </cell>
          <cell r="AL466" t="str">
            <v>99</v>
          </cell>
          <cell r="AM466" t="str">
            <v>12</v>
          </cell>
          <cell r="AN466" t="str">
            <v>Calendar Year</v>
          </cell>
          <cell r="AO466" t="str">
            <v>Wiley-VCH</v>
          </cell>
        </row>
        <row r="467">
          <cell r="A467">
            <v>2126</v>
          </cell>
          <cell r="B467" t="str">
            <v>ADFM</v>
          </cell>
          <cell r="D467" t="str">
            <v>1616-301X</v>
          </cell>
          <cell r="E467" t="str">
            <v>2126</v>
          </cell>
          <cell r="F467" t="str">
            <v>1616-3028</v>
          </cell>
          <cell r="G467" t="str">
            <v>E126</v>
          </cell>
          <cell r="H467" t="str">
            <v>Advanced Functional Materials</v>
          </cell>
          <cell r="I467" t="str">
            <v>ADFMP</v>
          </cell>
          <cell r="J467" t="str">
            <v>Obsolete media</v>
          </cell>
          <cell r="K467" t="str">
            <v>ADFMD</v>
          </cell>
          <cell r="L467" t="str">
            <v>Current publication</v>
          </cell>
          <cell r="M467" t="str">
            <v>ADFMC</v>
          </cell>
          <cell r="N467" t="str">
            <v>No</v>
          </cell>
          <cell r="O467" t="str">
            <v>10.1002/(ISSN)1616-3028</v>
          </cell>
          <cell r="P467" t="str">
            <v>https://onlinelibrary.wiley.com/journal/16163028</v>
          </cell>
          <cell r="Q467" t="str">
            <v>Physical Sciences &amp; Engineering</v>
          </cell>
          <cell r="R467" t="str">
            <v>General &amp; Introductory Materials Science</v>
          </cell>
          <cell r="S467" t="str">
            <v>Online</v>
          </cell>
          <cell r="T467" t="str">
            <v>E-only title</v>
          </cell>
          <cell r="U467" t="str">
            <v>Y</v>
          </cell>
          <cell r="V467" t="str">
            <v>Yes</v>
          </cell>
          <cell r="W467" t="str">
            <v>Yes</v>
          </cell>
          <cell r="X467" t="str">
            <v>Full Collection</v>
          </cell>
          <cell r="Y467" t="str">
            <v>STM Collection</v>
          </cell>
          <cell r="Z467" t="str">
            <v/>
          </cell>
          <cell r="AA467" t="str">
            <v/>
          </cell>
          <cell r="AB467" t="str">
            <v/>
          </cell>
          <cell r="AD467" t="str">
            <v>36</v>
          </cell>
          <cell r="AE467">
            <v>104</v>
          </cell>
          <cell r="AF467" t="str">
            <v>1997</v>
          </cell>
          <cell r="AG467" t="str">
            <v>7</v>
          </cell>
          <cell r="AH467" t="str">
            <v>1992</v>
          </cell>
          <cell r="AI467" t="str">
            <v>1</v>
          </cell>
          <cell r="AJ467" t="str">
            <v>1</v>
          </cell>
          <cell r="AK467" t="str">
            <v>1996</v>
          </cell>
          <cell r="AL467" t="str">
            <v>5</v>
          </cell>
          <cell r="AM467" t="str">
            <v>6</v>
          </cell>
          <cell r="AN467" t="str">
            <v>Calendar Year</v>
          </cell>
          <cell r="AO467" t="str">
            <v>Wiley-VCH</v>
          </cell>
        </row>
        <row r="468">
          <cell r="A468">
            <v>2136</v>
          </cell>
          <cell r="B468" t="str">
            <v>CBDV</v>
          </cell>
          <cell r="D468" t="str">
            <v>1612-1872</v>
          </cell>
          <cell r="E468" t="str">
            <v>2136</v>
          </cell>
          <cell r="F468" t="str">
            <v>1612-1880</v>
          </cell>
          <cell r="G468" t="str">
            <v>E136</v>
          </cell>
          <cell r="H468" t="str">
            <v>Chemistry &amp; Biodiversity</v>
          </cell>
          <cell r="I468" t="str">
            <v>CBDVP</v>
          </cell>
          <cell r="J468" t="str">
            <v>Obsolete media</v>
          </cell>
          <cell r="K468" t="str">
            <v>CBDVD</v>
          </cell>
          <cell r="L468" t="str">
            <v>Current publication</v>
          </cell>
          <cell r="N468" t="str">
            <v>No</v>
          </cell>
          <cell r="O468" t="str">
            <v>10.1002/(ISSN)1612-1880</v>
          </cell>
          <cell r="P468" t="str">
            <v>https://onlinelibrary.wiley.com/journal/16121880</v>
          </cell>
          <cell r="Q468" t="str">
            <v>Chemistry</v>
          </cell>
          <cell r="R468" t="str">
            <v>Pharmaceutical &amp; Medicinal Chemistry</v>
          </cell>
          <cell r="S468" t="str">
            <v>Online</v>
          </cell>
          <cell r="T468" t="str">
            <v>E-only title</v>
          </cell>
          <cell r="U468" t="str">
            <v>Y</v>
          </cell>
          <cell r="V468" t="str">
            <v>Yes</v>
          </cell>
          <cell r="W468" t="str">
            <v>Yes</v>
          </cell>
          <cell r="X468" t="str">
            <v>Full Collection</v>
          </cell>
          <cell r="Y468" t="str">
            <v>STM Collection</v>
          </cell>
          <cell r="Z468" t="str">
            <v/>
          </cell>
          <cell r="AA468" t="str">
            <v/>
          </cell>
          <cell r="AB468" t="str">
            <v/>
          </cell>
          <cell r="AC468" t="str">
            <v>R4L Collection</v>
          </cell>
          <cell r="AD468" t="str">
            <v>23</v>
          </cell>
          <cell r="AE468">
            <v>12</v>
          </cell>
          <cell r="AF468" t="str">
            <v>2004</v>
          </cell>
          <cell r="AG468" t="str">
            <v>1</v>
          </cell>
          <cell r="AN468" t="str">
            <v>Calendar Year</v>
          </cell>
          <cell r="AO468" t="str">
            <v>VHCA</v>
          </cell>
        </row>
        <row r="469">
          <cell r="A469">
            <v>2157</v>
          </cell>
          <cell r="B469" t="str">
            <v>AJOC</v>
          </cell>
          <cell r="D469" t="str">
            <v>2193-5807</v>
          </cell>
          <cell r="E469" t="str">
            <v>2157</v>
          </cell>
          <cell r="F469" t="str">
            <v>2193-5815</v>
          </cell>
          <cell r="G469" t="str">
            <v>E157</v>
          </cell>
          <cell r="H469" t="str">
            <v>Asian Journal of Organic Chemistry</v>
          </cell>
          <cell r="I469" t="str">
            <v>AJOCP</v>
          </cell>
          <cell r="J469" t="str">
            <v>Obsolete media</v>
          </cell>
          <cell r="K469" t="str">
            <v>AJOCD</v>
          </cell>
          <cell r="L469" t="str">
            <v>Current publication</v>
          </cell>
          <cell r="N469" t="str">
            <v>FTE Small</v>
          </cell>
          <cell r="O469" t="str">
            <v>10.1002/(ISSN)2193-5815</v>
          </cell>
          <cell r="P469" t="str">
            <v>https://onlinelibrary.wiley.com/journal/21935815</v>
          </cell>
          <cell r="Q469" t="str">
            <v>Chemistry</v>
          </cell>
          <cell r="R469" t="str">
            <v>Organic Chemistry</v>
          </cell>
          <cell r="S469" t="str">
            <v>Online</v>
          </cell>
          <cell r="T469" t="str">
            <v>E-only title</v>
          </cell>
          <cell r="U469" t="str">
            <v>Y</v>
          </cell>
          <cell r="V469" t="str">
            <v>Yes</v>
          </cell>
          <cell r="W469" t="str">
            <v>Yes</v>
          </cell>
          <cell r="X469" t="str">
            <v>Full Collection</v>
          </cell>
          <cell r="Y469" t="str">
            <v>STM Collection</v>
          </cell>
          <cell r="Z469" t="str">
            <v/>
          </cell>
          <cell r="AA469" t="str">
            <v/>
          </cell>
          <cell r="AC469" t="str">
            <v>R4L Collection</v>
          </cell>
          <cell r="AD469" t="str">
            <v>15</v>
          </cell>
          <cell r="AE469">
            <v>12</v>
          </cell>
          <cell r="AF469" t="str">
            <v>2012</v>
          </cell>
          <cell r="AG469" t="str">
            <v>1</v>
          </cell>
          <cell r="AN469" t="str">
            <v>Calendar Year</v>
          </cell>
          <cell r="AO469" t="str">
            <v>50% Wiley-VCH, 50% Asian Chemical Editorial Society</v>
          </cell>
        </row>
        <row r="470">
          <cell r="A470">
            <v>2198</v>
          </cell>
          <cell r="B470" t="str">
            <v>ENTE</v>
          </cell>
          <cell r="D470" t="str">
            <v>2194-4288</v>
          </cell>
          <cell r="E470" t="str">
            <v>2198</v>
          </cell>
          <cell r="F470" t="str">
            <v>2194-4296</v>
          </cell>
          <cell r="G470" t="str">
            <v>E198</v>
          </cell>
          <cell r="H470" t="str">
            <v>Energy Technology</v>
          </cell>
          <cell r="I470" t="str">
            <v>ENTEP</v>
          </cell>
          <cell r="J470" t="str">
            <v>Obsolete media</v>
          </cell>
          <cell r="K470" t="str">
            <v>ENTED</v>
          </cell>
          <cell r="L470" t="str">
            <v>Current publication</v>
          </cell>
          <cell r="N470" t="str">
            <v>FTE Small</v>
          </cell>
          <cell r="O470" t="str">
            <v>10.1002/(ISSN)2194-4296</v>
          </cell>
          <cell r="P470" t="str">
            <v>https://onlinelibrary.wiley.com/journal/21944296</v>
          </cell>
          <cell r="Q470" t="str">
            <v>Chemistry</v>
          </cell>
          <cell r="R470" t="str">
            <v>General &amp; Introductory Chemical Engineering</v>
          </cell>
          <cell r="S470" t="str">
            <v>Online</v>
          </cell>
          <cell r="T470" t="str">
            <v>E-only title</v>
          </cell>
          <cell r="U470" t="str">
            <v>Y</v>
          </cell>
          <cell r="V470" t="str">
            <v>Yes</v>
          </cell>
          <cell r="W470" t="str">
            <v>Yes</v>
          </cell>
          <cell r="X470" t="str">
            <v>Full Collection</v>
          </cell>
          <cell r="Y470" t="str">
            <v>STM Collection</v>
          </cell>
          <cell r="Z470" t="str">
            <v/>
          </cell>
          <cell r="AC470" t="str">
            <v>R4L Collection</v>
          </cell>
          <cell r="AD470" t="str">
            <v>14</v>
          </cell>
          <cell r="AE470">
            <v>12</v>
          </cell>
          <cell r="AF470" t="str">
            <v>2013</v>
          </cell>
          <cell r="AG470" t="str">
            <v>1</v>
          </cell>
          <cell r="AN470" t="str">
            <v>Calendar Year</v>
          </cell>
          <cell r="AO470" t="str">
            <v>Wiley-VCH</v>
          </cell>
        </row>
        <row r="471">
          <cell r="A471">
            <v>2221</v>
          </cell>
          <cell r="B471" t="str">
            <v>BIMJ</v>
          </cell>
          <cell r="D471" t="str">
            <v>0323-3847</v>
          </cell>
          <cell r="E471" t="str">
            <v>2221</v>
          </cell>
          <cell r="F471" t="str">
            <v>1521-4036</v>
          </cell>
          <cell r="G471" t="str">
            <v>E221</v>
          </cell>
          <cell r="H471" t="str">
            <v>Biometrical Journal</v>
          </cell>
          <cell r="I471" t="str">
            <v>BIMJP</v>
          </cell>
          <cell r="J471" t="str">
            <v>Obsolete media</v>
          </cell>
          <cell r="K471" t="str">
            <v>BIMJD</v>
          </cell>
          <cell r="L471" t="str">
            <v>Current publication</v>
          </cell>
          <cell r="M471" t="str">
            <v>BIMJC</v>
          </cell>
          <cell r="N471" t="str">
            <v>No</v>
          </cell>
          <cell r="O471" t="str">
            <v>10.1002/(ISSN)1521-4036</v>
          </cell>
          <cell r="P471" t="str">
            <v>https://onlinelibrary.wiley.com/journal/15214036</v>
          </cell>
          <cell r="Q471" t="str">
            <v>Mathematics &amp; Statistics</v>
          </cell>
          <cell r="R471" t="str">
            <v>Biometrics</v>
          </cell>
          <cell r="S471" t="str">
            <v>Online</v>
          </cell>
          <cell r="T471" t="str">
            <v>E-only title</v>
          </cell>
          <cell r="U471" t="str">
            <v>Y</v>
          </cell>
          <cell r="V471" t="str">
            <v>Yes</v>
          </cell>
          <cell r="W471" t="str">
            <v>Yes</v>
          </cell>
          <cell r="X471" t="str">
            <v>Full Collection</v>
          </cell>
          <cell r="Y471" t="str">
            <v>STM Collection</v>
          </cell>
          <cell r="Z471" t="str">
            <v/>
          </cell>
          <cell r="AA471" t="str">
            <v/>
          </cell>
          <cell r="AB471" t="str">
            <v/>
          </cell>
          <cell r="AC471" t="str">
            <v>R4L Collection</v>
          </cell>
          <cell r="AD471" t="str">
            <v>68</v>
          </cell>
          <cell r="AE471">
            <v>6</v>
          </cell>
          <cell r="AF471" t="str">
            <v>1998</v>
          </cell>
          <cell r="AG471" t="str">
            <v>40</v>
          </cell>
          <cell r="AH471" t="str">
            <v>1959</v>
          </cell>
          <cell r="AI471" t="str">
            <v>1</v>
          </cell>
          <cell r="AJ471" t="str">
            <v>1</v>
          </cell>
          <cell r="AK471" t="str">
            <v>1997</v>
          </cell>
          <cell r="AL471" t="str">
            <v>39</v>
          </cell>
          <cell r="AM471" t="str">
            <v>8</v>
          </cell>
          <cell r="AN471" t="str">
            <v>Calendar Year</v>
          </cell>
          <cell r="AO471" t="str">
            <v>Wiley-VCH</v>
          </cell>
        </row>
        <row r="472">
          <cell r="A472">
            <v>2222</v>
          </cell>
          <cell r="B472" t="str">
            <v>CTPP</v>
          </cell>
          <cell r="D472" t="str">
            <v>0863-1042</v>
          </cell>
          <cell r="E472" t="str">
            <v>2222</v>
          </cell>
          <cell r="F472" t="str">
            <v>1521-3986</v>
          </cell>
          <cell r="G472" t="str">
            <v>E222</v>
          </cell>
          <cell r="H472" t="str">
            <v>Contributions to Plasma Physics</v>
          </cell>
          <cell r="I472" t="str">
            <v>CTPPP</v>
          </cell>
          <cell r="J472" t="str">
            <v>Obsolete media</v>
          </cell>
          <cell r="K472" t="str">
            <v>CTPPD</v>
          </cell>
          <cell r="L472" t="str">
            <v>Current publication</v>
          </cell>
          <cell r="N472" t="str">
            <v>No</v>
          </cell>
          <cell r="O472" t="str">
            <v>10.1002/(ISSN)1521-3986</v>
          </cell>
          <cell r="P472" t="str">
            <v>https://onlinelibrary.wiley.com/journal/15213986</v>
          </cell>
          <cell r="Q472" t="str">
            <v>Physical Sciences &amp; Engineering</v>
          </cell>
          <cell r="R472" t="str">
            <v>General Physics</v>
          </cell>
          <cell r="S472" t="str">
            <v>Online</v>
          </cell>
          <cell r="T472" t="str">
            <v>E-only title</v>
          </cell>
          <cell r="U472" t="str">
            <v>Y</v>
          </cell>
          <cell r="V472" t="str">
            <v>Yes</v>
          </cell>
          <cell r="W472" t="str">
            <v>Yes</v>
          </cell>
          <cell r="X472" t="str">
            <v>Full Collection</v>
          </cell>
          <cell r="Y472" t="str">
            <v>STM Collection</v>
          </cell>
          <cell r="Z472" t="str">
            <v/>
          </cell>
          <cell r="AA472" t="str">
            <v/>
          </cell>
          <cell r="AB472" t="str">
            <v/>
          </cell>
          <cell r="AD472" t="str">
            <v>66</v>
          </cell>
          <cell r="AE472">
            <v>10</v>
          </cell>
          <cell r="AF472" t="str">
            <v>2000</v>
          </cell>
          <cell r="AG472" t="str">
            <v>40</v>
          </cell>
          <cell r="AH472" t="str">
            <v>1960</v>
          </cell>
          <cell r="AI472" t="str">
            <v>1</v>
          </cell>
          <cell r="AJ472" t="str">
            <v>1</v>
          </cell>
          <cell r="AK472" t="str">
            <v>1999</v>
          </cell>
          <cell r="AL472" t="str">
            <v>39</v>
          </cell>
          <cell r="AM472" t="str">
            <v>6</v>
          </cell>
          <cell r="AN472" t="str">
            <v>Calendar Year</v>
          </cell>
          <cell r="AO472" t="str">
            <v>Wiley-VCH</v>
          </cell>
        </row>
        <row r="473">
          <cell r="A473">
            <v>2223</v>
          </cell>
          <cell r="B473" t="str">
            <v>CRAT</v>
          </cell>
          <cell r="D473" t="str">
            <v>0232-1300</v>
          </cell>
          <cell r="E473" t="str">
            <v>2223</v>
          </cell>
          <cell r="F473" t="str">
            <v>1521-4079</v>
          </cell>
          <cell r="G473" t="str">
            <v>E223</v>
          </cell>
          <cell r="H473" t="str">
            <v>Crystal Research and Technology</v>
          </cell>
          <cell r="I473" t="str">
            <v>CRATP</v>
          </cell>
          <cell r="J473" t="str">
            <v>Obsolete media</v>
          </cell>
          <cell r="K473" t="str">
            <v>CRATD</v>
          </cell>
          <cell r="L473" t="str">
            <v>Current publication</v>
          </cell>
          <cell r="N473" t="str">
            <v>No</v>
          </cell>
          <cell r="O473" t="str">
            <v>10.1002/(ISSN)1521-4079</v>
          </cell>
          <cell r="P473" t="str">
            <v>https://onlinelibrary.wiley.com/journal/15214079</v>
          </cell>
          <cell r="Q473" t="str">
            <v>Physical Sciences &amp; Engineering</v>
          </cell>
          <cell r="R473" t="str">
            <v>General Physics</v>
          </cell>
          <cell r="S473" t="str">
            <v>Online</v>
          </cell>
          <cell r="T473" t="str">
            <v>E-only title</v>
          </cell>
          <cell r="U473" t="str">
            <v>Y</v>
          </cell>
          <cell r="V473" t="str">
            <v>Yes</v>
          </cell>
          <cell r="W473" t="str">
            <v>Yes</v>
          </cell>
          <cell r="X473" t="str">
            <v>Full Collection</v>
          </cell>
          <cell r="Y473" t="str">
            <v>STM Collection</v>
          </cell>
          <cell r="Z473" t="str">
            <v/>
          </cell>
          <cell r="AA473" t="str">
            <v/>
          </cell>
          <cell r="AB473" t="str">
            <v/>
          </cell>
          <cell r="AD473" t="str">
            <v>61</v>
          </cell>
          <cell r="AE473">
            <v>12</v>
          </cell>
          <cell r="AF473" t="str">
            <v>1998</v>
          </cell>
          <cell r="AG473" t="str">
            <v>33</v>
          </cell>
          <cell r="AH473" t="str">
            <v>1966</v>
          </cell>
          <cell r="AI473" t="str">
            <v>1</v>
          </cell>
          <cell r="AJ473" t="str">
            <v>1</v>
          </cell>
          <cell r="AK473" t="str">
            <v>1997</v>
          </cell>
          <cell r="AL473" t="str">
            <v>32</v>
          </cell>
          <cell r="AM473" t="str">
            <v>8</v>
          </cell>
          <cell r="AN473" t="str">
            <v>Calendar Year</v>
          </cell>
          <cell r="AO473" t="str">
            <v>Wiley-VCH</v>
          </cell>
        </row>
        <row r="474">
          <cell r="A474">
            <v>2228</v>
          </cell>
          <cell r="B474" t="str">
            <v>ASNA</v>
          </cell>
          <cell r="D474" t="str">
            <v>0004-6337</v>
          </cell>
          <cell r="E474" t="str">
            <v>2228</v>
          </cell>
          <cell r="F474" t="str">
            <v>1521-3994</v>
          </cell>
          <cell r="G474" t="str">
            <v>E228</v>
          </cell>
          <cell r="H474" t="str">
            <v>Astronomische Nachrichten</v>
          </cell>
          <cell r="I474" t="str">
            <v>ASNAP</v>
          </cell>
          <cell r="J474" t="str">
            <v>Obsolete media</v>
          </cell>
          <cell r="K474" t="str">
            <v>ASNAD</v>
          </cell>
          <cell r="L474" t="str">
            <v>Current publication</v>
          </cell>
          <cell r="N474" t="str">
            <v>No</v>
          </cell>
          <cell r="O474" t="str">
            <v>10.1002/(ISSN)1521-3994</v>
          </cell>
          <cell r="P474" t="str">
            <v>https://onlinelibrary.wiley.com/journal/15213994</v>
          </cell>
          <cell r="Q474" t="str">
            <v>Physical Sciences &amp; Engineering</v>
          </cell>
          <cell r="R474" t="str">
            <v>Astronomy &amp; Astrophysics</v>
          </cell>
          <cell r="S474" t="str">
            <v>Online</v>
          </cell>
          <cell r="T474" t="str">
            <v>E-only title</v>
          </cell>
          <cell r="U474" t="str">
            <v>Y</v>
          </cell>
          <cell r="V474" t="str">
            <v>Yes</v>
          </cell>
          <cell r="W474" t="str">
            <v>Yes</v>
          </cell>
          <cell r="X474" t="str">
            <v>Full Collection</v>
          </cell>
          <cell r="Y474" t="str">
            <v>STM Collection</v>
          </cell>
          <cell r="Z474" t="str">
            <v/>
          </cell>
          <cell r="AA474" t="str">
            <v/>
          </cell>
          <cell r="AB474" t="str">
            <v/>
          </cell>
          <cell r="AD474" t="str">
            <v>347</v>
          </cell>
          <cell r="AE474">
            <v>10</v>
          </cell>
          <cell r="AF474" t="str">
            <v>1999</v>
          </cell>
          <cell r="AG474" t="str">
            <v>320</v>
          </cell>
          <cell r="AH474" t="str">
            <v>1823</v>
          </cell>
          <cell r="AI474" t="str">
            <v>1</v>
          </cell>
          <cell r="AJ474" t="str">
            <v>1</v>
          </cell>
          <cell r="AK474" t="str">
            <v>1998</v>
          </cell>
          <cell r="AL474" t="str">
            <v>319</v>
          </cell>
          <cell r="AM474" t="str">
            <v>6</v>
          </cell>
          <cell r="AN474" t="str">
            <v>Calendar Year</v>
          </cell>
          <cell r="AO474" t="str">
            <v>Wiley-VCH</v>
          </cell>
        </row>
        <row r="475">
          <cell r="A475">
            <v>2243</v>
          </cell>
          <cell r="B475" t="str">
            <v>FEDR</v>
          </cell>
          <cell r="D475" t="str">
            <v>0014-8962</v>
          </cell>
          <cell r="E475" t="str">
            <v>2243</v>
          </cell>
          <cell r="F475" t="str">
            <v>1522-239X</v>
          </cell>
          <cell r="G475" t="str">
            <v>E243</v>
          </cell>
          <cell r="H475" t="str">
            <v>Feddes Repertorium</v>
          </cell>
          <cell r="I475" t="str">
            <v>FEDRP</v>
          </cell>
          <cell r="J475" t="str">
            <v>Obsolete media</v>
          </cell>
          <cell r="K475" t="str">
            <v>FEDRD</v>
          </cell>
          <cell r="L475" t="str">
            <v>Current publication</v>
          </cell>
          <cell r="M475" t="str">
            <v>FEDRC</v>
          </cell>
          <cell r="N475" t="str">
            <v>No</v>
          </cell>
          <cell r="O475" t="str">
            <v>10.1002/(ISSN)1522-239Xb</v>
          </cell>
          <cell r="P475" t="str">
            <v>https://onlinelibrary.wiley.com/journal/1522239Xb</v>
          </cell>
          <cell r="Q475" t="str">
            <v>Life Sciences</v>
          </cell>
          <cell r="R475" t="str">
            <v>Plant Science</v>
          </cell>
          <cell r="S475" t="str">
            <v>Online</v>
          </cell>
          <cell r="T475" t="str">
            <v>E-only title</v>
          </cell>
          <cell r="U475" t="str">
            <v>Y</v>
          </cell>
          <cell r="W475" t="str">
            <v>Yes</v>
          </cell>
          <cell r="X475" t="str">
            <v>Full Collection</v>
          </cell>
          <cell r="Y475" t="str">
            <v>STM Collection</v>
          </cell>
          <cell r="Z475" t="str">
            <v/>
          </cell>
          <cell r="AA475" t="str">
            <v/>
          </cell>
          <cell r="AB475" t="str">
            <v/>
          </cell>
          <cell r="AC475" t="str">
            <v>R4L Collection</v>
          </cell>
          <cell r="AD475" t="str">
            <v>137</v>
          </cell>
          <cell r="AE475">
            <v>4</v>
          </cell>
          <cell r="AF475" t="str">
            <v>2002</v>
          </cell>
          <cell r="AG475" t="str">
            <v>113</v>
          </cell>
          <cell r="AH475" t="str">
            <v>1905</v>
          </cell>
          <cell r="AI475" t="str">
            <v>1</v>
          </cell>
          <cell r="AJ475" t="str">
            <v>1</v>
          </cell>
          <cell r="AK475" t="str">
            <v>2001</v>
          </cell>
          <cell r="AL475" t="str">
            <v>112</v>
          </cell>
          <cell r="AM475" t="str">
            <v>3-4</v>
          </cell>
          <cell r="AN475" t="str">
            <v>Calendar Year</v>
          </cell>
          <cell r="AO475" t="str">
            <v>Wiley-VCH</v>
          </cell>
        </row>
        <row r="476">
          <cell r="A476">
            <v>2257</v>
          </cell>
          <cell r="B476" t="str">
            <v>ANDP</v>
          </cell>
          <cell r="D476" t="str">
            <v>0003-3804</v>
          </cell>
          <cell r="E476" t="str">
            <v>2257</v>
          </cell>
          <cell r="F476" t="str">
            <v>1521-3889</v>
          </cell>
          <cell r="G476" t="str">
            <v>E257</v>
          </cell>
          <cell r="H476" t="str">
            <v>Annalen der Physik</v>
          </cell>
          <cell r="I476" t="str">
            <v>ANDPP</v>
          </cell>
          <cell r="J476" t="str">
            <v>Obsolete media</v>
          </cell>
          <cell r="K476" t="str">
            <v>ANDPD</v>
          </cell>
          <cell r="L476" t="str">
            <v>Current publication</v>
          </cell>
          <cell r="N476" t="str">
            <v>No</v>
          </cell>
          <cell r="O476" t="str">
            <v>10.1002/(ISSN)1521-3889</v>
          </cell>
          <cell r="P476" t="str">
            <v>https://onlinelibrary.wiley.com/journal/15213889</v>
          </cell>
          <cell r="Q476" t="str">
            <v>Physical Sciences &amp; Engineering</v>
          </cell>
          <cell r="R476" t="str">
            <v>General Physics</v>
          </cell>
          <cell r="S476" t="str">
            <v>Online</v>
          </cell>
          <cell r="T476" t="str">
            <v xml:space="preserve"> E-only title </v>
          </cell>
          <cell r="U476" t="str">
            <v>Y</v>
          </cell>
          <cell r="V476" t="str">
            <v>Yes</v>
          </cell>
          <cell r="W476" t="str">
            <v>Yes</v>
          </cell>
          <cell r="X476" t="str">
            <v>Full Collection</v>
          </cell>
          <cell r="Y476" t="str">
            <v>STM Collection</v>
          </cell>
          <cell r="Z476" t="str">
            <v/>
          </cell>
          <cell r="AA476" t="str">
            <v/>
          </cell>
          <cell r="AB476" t="str">
            <v/>
          </cell>
          <cell r="AD476" t="str">
            <v>538</v>
          </cell>
          <cell r="AE476">
            <v>12</v>
          </cell>
          <cell r="AF476" t="str">
            <v>1998</v>
          </cell>
          <cell r="AG476" t="str">
            <v>7</v>
          </cell>
          <cell r="AH476" t="str">
            <v>1799</v>
          </cell>
          <cell r="AI476" t="str">
            <v>1</v>
          </cell>
          <cell r="AJ476" t="str">
            <v>1</v>
          </cell>
          <cell r="AK476" t="str">
            <v>1997</v>
          </cell>
          <cell r="AL476" t="str">
            <v>509</v>
          </cell>
          <cell r="AM476" t="str">
            <v>8</v>
          </cell>
          <cell r="AN476" t="str">
            <v>Calendar Year</v>
          </cell>
          <cell r="AO476" t="str">
            <v>Wiley-VCH</v>
          </cell>
        </row>
        <row r="477">
          <cell r="A477">
            <v>2258</v>
          </cell>
          <cell r="B477" t="str">
            <v>ADSC</v>
          </cell>
          <cell r="D477" t="str">
            <v>1615-4150</v>
          </cell>
          <cell r="E477" t="str">
            <v>2258</v>
          </cell>
          <cell r="F477" t="str">
            <v>1615-4169</v>
          </cell>
          <cell r="G477" t="str">
            <v>E258</v>
          </cell>
          <cell r="H477" t="str">
            <v>Advanced Synthesis &amp; Catalysis</v>
          </cell>
          <cell r="I477" t="str">
            <v>ADSCP</v>
          </cell>
          <cell r="J477" t="str">
            <v>Obsolete media</v>
          </cell>
          <cell r="K477" t="str">
            <v>ADSCD</v>
          </cell>
          <cell r="L477" t="str">
            <v>Current publication</v>
          </cell>
          <cell r="N477" t="str">
            <v>No</v>
          </cell>
          <cell r="O477" t="str">
            <v>10.1002/(ISSN)1615-4169</v>
          </cell>
          <cell r="P477" t="str">
            <v>https://onlinelibrary.wiley.com/journal/16154169</v>
          </cell>
          <cell r="Q477" t="str">
            <v>Chemistry</v>
          </cell>
          <cell r="R477" t="str">
            <v>Organic Chemistry</v>
          </cell>
          <cell r="S477" t="str">
            <v>Online</v>
          </cell>
          <cell r="T477" t="str">
            <v>E-only title</v>
          </cell>
          <cell r="U477" t="str">
            <v>Y</v>
          </cell>
          <cell r="V477" t="str">
            <v>Yes</v>
          </cell>
          <cell r="W477" t="str">
            <v>Yes</v>
          </cell>
          <cell r="X477" t="str">
            <v>Full Collection</v>
          </cell>
          <cell r="Y477" t="str">
            <v>STM Collection</v>
          </cell>
          <cell r="Z477" t="str">
            <v/>
          </cell>
          <cell r="AA477" t="str">
            <v>Medicine &amp; Nursing Collection</v>
          </cell>
          <cell r="AD477" t="str">
            <v>368</v>
          </cell>
          <cell r="AE477">
            <v>24</v>
          </cell>
          <cell r="AF477" t="str">
            <v>1999</v>
          </cell>
          <cell r="AG477" t="str">
            <v>341</v>
          </cell>
          <cell r="AH477" t="str">
            <v>1834</v>
          </cell>
          <cell r="AI477" t="str">
            <v>1</v>
          </cell>
          <cell r="AJ477" t="str">
            <v>1</v>
          </cell>
          <cell r="AK477" t="str">
            <v>1998</v>
          </cell>
          <cell r="AL477" t="str">
            <v>340</v>
          </cell>
          <cell r="AM477" t="str">
            <v>8</v>
          </cell>
          <cell r="AN477" t="str">
            <v>Calendar Year</v>
          </cell>
          <cell r="AO477" t="str">
            <v>Wiley-VCH</v>
          </cell>
        </row>
        <row r="478">
          <cell r="A478">
            <v>2266</v>
          </cell>
          <cell r="B478" t="str">
            <v>ADEM</v>
          </cell>
          <cell r="D478" t="str">
            <v>1438-1656</v>
          </cell>
          <cell r="E478" t="str">
            <v>2266</v>
          </cell>
          <cell r="F478" t="str">
            <v>1527-2648</v>
          </cell>
          <cell r="G478" t="str">
            <v>E266</v>
          </cell>
          <cell r="H478" t="str">
            <v>Advanced Engineering Materials</v>
          </cell>
          <cell r="I478" t="str">
            <v>ADEMP</v>
          </cell>
          <cell r="J478" t="str">
            <v>Obsolete media</v>
          </cell>
          <cell r="K478" t="str">
            <v>ADEMD</v>
          </cell>
          <cell r="L478" t="str">
            <v>Current publication</v>
          </cell>
          <cell r="N478" t="str">
            <v>No</v>
          </cell>
          <cell r="O478" t="str">
            <v>10.1002/(ISSN)1527-2648</v>
          </cell>
          <cell r="P478" t="str">
            <v>https://onlinelibrary.wiley.com/journal/15272648</v>
          </cell>
          <cell r="Q478" t="str">
            <v>Physical Sciences &amp; Engineering</v>
          </cell>
          <cell r="R478" t="str">
            <v>General &amp; Introductory Materials Science</v>
          </cell>
          <cell r="S478" t="str">
            <v>Online</v>
          </cell>
          <cell r="T478" t="str">
            <v>E-only title</v>
          </cell>
          <cell r="U478" t="str">
            <v>Y</v>
          </cell>
          <cell r="V478" t="str">
            <v>Yes</v>
          </cell>
          <cell r="W478" t="str">
            <v>Yes</v>
          </cell>
          <cell r="X478" t="str">
            <v>Full Collection</v>
          </cell>
          <cell r="Y478" t="str">
            <v>STM Collection</v>
          </cell>
          <cell r="Z478" t="str">
            <v/>
          </cell>
          <cell r="AA478" t="str">
            <v/>
          </cell>
          <cell r="AD478" t="str">
            <v>28</v>
          </cell>
          <cell r="AE478">
            <v>24</v>
          </cell>
          <cell r="AF478" t="str">
            <v>1999</v>
          </cell>
          <cell r="AG478" t="str">
            <v>1</v>
          </cell>
          <cell r="AN478" t="str">
            <v>Calendar Year</v>
          </cell>
          <cell r="AO478" t="str">
            <v>Wiley-VCH</v>
          </cell>
        </row>
        <row r="479">
          <cell r="A479">
            <v>2267</v>
          </cell>
          <cell r="B479" t="str">
            <v>CPHC</v>
          </cell>
          <cell r="D479" t="str">
            <v>1439-4235</v>
          </cell>
          <cell r="E479" t="str">
            <v>2267</v>
          </cell>
          <cell r="F479" t="str">
            <v>1439-7641</v>
          </cell>
          <cell r="G479" t="str">
            <v>E267</v>
          </cell>
          <cell r="H479" t="str">
            <v>ChemPhysChem</v>
          </cell>
          <cell r="I479" t="str">
            <v>CPHCP</v>
          </cell>
          <cell r="J479" t="str">
            <v>Obsolete media</v>
          </cell>
          <cell r="K479" t="str">
            <v>CPHCD</v>
          </cell>
          <cell r="L479" t="str">
            <v>Current publication</v>
          </cell>
          <cell r="N479" t="str">
            <v>No</v>
          </cell>
          <cell r="O479" t="str">
            <v>10.1002/(ISSN)1439-7641</v>
          </cell>
          <cell r="P479" t="str">
            <v>https://chemistry-europe.onlinelibrary.wiley.com/journal/14397641</v>
          </cell>
          <cell r="Q479" t="str">
            <v>Chemistry</v>
          </cell>
          <cell r="R479" t="str">
            <v>Physical Chemistry</v>
          </cell>
          <cell r="S479" t="str">
            <v>Online</v>
          </cell>
          <cell r="T479" t="str">
            <v>E-only title</v>
          </cell>
          <cell r="U479" t="str">
            <v>Y</v>
          </cell>
          <cell r="V479" t="str">
            <v>Yes</v>
          </cell>
          <cell r="W479" t="str">
            <v>Yes</v>
          </cell>
          <cell r="X479" t="str">
            <v>Full Collection</v>
          </cell>
          <cell r="Y479" t="str">
            <v>STM Collection</v>
          </cell>
          <cell r="Z479" t="str">
            <v/>
          </cell>
          <cell r="AA479" t="str">
            <v/>
          </cell>
          <cell r="AC479" t="str">
            <v>R4L Collection</v>
          </cell>
          <cell r="AD479" t="str">
            <v>27</v>
          </cell>
          <cell r="AE479">
            <v>24</v>
          </cell>
          <cell r="AF479" t="str">
            <v>2000</v>
          </cell>
          <cell r="AG479" t="str">
            <v>1</v>
          </cell>
          <cell r="AN479" t="str">
            <v>Calendar Year</v>
          </cell>
          <cell r="AO479" t="str">
            <v>Chemistry Europe and Wiley-VCH</v>
          </cell>
        </row>
        <row r="480">
          <cell r="A480">
            <v>2268</v>
          </cell>
          <cell r="B480" t="str">
            <v>CBIC</v>
          </cell>
          <cell r="D480" t="str">
            <v>1439-4227</v>
          </cell>
          <cell r="E480" t="str">
            <v>2268</v>
          </cell>
          <cell r="F480" t="str">
            <v>1439-7633</v>
          </cell>
          <cell r="G480" t="str">
            <v>E268</v>
          </cell>
          <cell r="H480" t="str">
            <v>ChemBioChem</v>
          </cell>
          <cell r="I480" t="str">
            <v>CBICP</v>
          </cell>
          <cell r="J480" t="str">
            <v>Obsolete media</v>
          </cell>
          <cell r="K480" t="str">
            <v>CBICD</v>
          </cell>
          <cell r="L480" t="str">
            <v>Current publication</v>
          </cell>
          <cell r="N480" t="str">
            <v>No</v>
          </cell>
          <cell r="O480" t="str">
            <v>10.1002/(ISSN)1439-7633</v>
          </cell>
          <cell r="P480" t="str">
            <v>https://chemistry-europe.onlinelibrary.wiley.com/journal/14397633</v>
          </cell>
          <cell r="Q480" t="str">
            <v>Chemistry</v>
          </cell>
          <cell r="R480" t="str">
            <v>Biochemistry (Chemical Biology)</v>
          </cell>
          <cell r="S480" t="str">
            <v>Online</v>
          </cell>
          <cell r="T480" t="str">
            <v>E-only title</v>
          </cell>
          <cell r="U480" t="str">
            <v>Y</v>
          </cell>
          <cell r="V480" t="str">
            <v>Yes</v>
          </cell>
          <cell r="W480" t="str">
            <v>Yes</v>
          </cell>
          <cell r="X480" t="str">
            <v>Full Collection</v>
          </cell>
          <cell r="Y480" t="str">
            <v>STM Collection</v>
          </cell>
          <cell r="Z480" t="str">
            <v/>
          </cell>
          <cell r="AA480" t="str">
            <v/>
          </cell>
          <cell r="AC480" t="str">
            <v>R4L Collection</v>
          </cell>
          <cell r="AD480" t="str">
            <v>27</v>
          </cell>
          <cell r="AE480">
            <v>24</v>
          </cell>
          <cell r="AF480" t="str">
            <v>2000</v>
          </cell>
          <cell r="AG480" t="str">
            <v>1</v>
          </cell>
          <cell r="AN480" t="str">
            <v>Calendar Year</v>
          </cell>
          <cell r="AO480" t="str">
            <v>Chemistry Europe and Wiley-VCH</v>
          </cell>
        </row>
        <row r="481">
          <cell r="A481">
            <v>2293</v>
          </cell>
          <cell r="B481" t="str">
            <v>FUCE</v>
          </cell>
          <cell r="D481" t="str">
            <v>1615-6846</v>
          </cell>
          <cell r="E481" t="str">
            <v>2293</v>
          </cell>
          <cell r="F481" t="str">
            <v>1615-6854</v>
          </cell>
          <cell r="G481" t="str">
            <v>E293</v>
          </cell>
          <cell r="H481" t="str">
            <v>Fuel Cells</v>
          </cell>
          <cell r="I481" t="str">
            <v>FUCEP</v>
          </cell>
          <cell r="J481" t="str">
            <v>Obsolete media</v>
          </cell>
          <cell r="K481" t="str">
            <v>FUCED</v>
          </cell>
          <cell r="L481" t="str">
            <v>Current publication</v>
          </cell>
          <cell r="N481" t="str">
            <v>No</v>
          </cell>
          <cell r="O481" t="str">
            <v>10.1002/(ISSN)1615-6854</v>
          </cell>
          <cell r="P481" t="str">
            <v>https://onlinelibrary.wiley.com/journal/16156854</v>
          </cell>
          <cell r="Q481" t="str">
            <v>Chemistry</v>
          </cell>
          <cell r="R481" t="str">
            <v>Batteries &amp; Fuel Cells</v>
          </cell>
          <cell r="S481" t="str">
            <v>Online</v>
          </cell>
          <cell r="T481" t="str">
            <v>E-only title</v>
          </cell>
          <cell r="U481" t="str">
            <v>Y</v>
          </cell>
          <cell r="V481" t="str">
            <v>Yes</v>
          </cell>
          <cell r="W481" t="str">
            <v>Yes</v>
          </cell>
          <cell r="X481" t="str">
            <v>Full Collection</v>
          </cell>
          <cell r="Y481" t="str">
            <v>STM Collection</v>
          </cell>
          <cell r="Z481" t="str">
            <v/>
          </cell>
          <cell r="AA481" t="str">
            <v/>
          </cell>
          <cell r="AB481" t="str">
            <v/>
          </cell>
          <cell r="AD481" t="str">
            <v>26</v>
          </cell>
          <cell r="AE481">
            <v>6</v>
          </cell>
          <cell r="AF481" t="str">
            <v>2001</v>
          </cell>
          <cell r="AG481" t="str">
            <v>1</v>
          </cell>
          <cell r="AN481" t="str">
            <v>Calendar Year</v>
          </cell>
          <cell r="AO481" t="str">
            <v>Wiley-VCH</v>
          </cell>
        </row>
        <row r="482">
          <cell r="A482">
            <v>2434</v>
          </cell>
          <cell r="B482" t="str">
            <v>CJOC</v>
          </cell>
          <cell r="D482" t="str">
            <v>1001-604X</v>
          </cell>
          <cell r="E482" t="str">
            <v>2434</v>
          </cell>
          <cell r="F482" t="str">
            <v>1614-7065</v>
          </cell>
          <cell r="G482" t="str">
            <v>E434</v>
          </cell>
          <cell r="H482" t="str">
            <v>Chinese Journal of Chemistry</v>
          </cell>
          <cell r="I482" t="str">
            <v>CJOCP</v>
          </cell>
          <cell r="J482" t="str">
            <v>Obsolete media</v>
          </cell>
          <cell r="K482" t="str">
            <v>CJOCD</v>
          </cell>
          <cell r="L482" t="str">
            <v>Current publication</v>
          </cell>
          <cell r="N482" t="str">
            <v>No</v>
          </cell>
          <cell r="O482" t="str">
            <v>10.1002/(ISSN)1614-7065</v>
          </cell>
          <cell r="P482" t="str">
            <v>https://onlinelibrary.wiley.com/journal/16147065</v>
          </cell>
          <cell r="Q482" t="str">
            <v>Chemistry</v>
          </cell>
          <cell r="R482" t="str">
            <v>General Chemistry</v>
          </cell>
          <cell r="S482" t="str">
            <v>Online</v>
          </cell>
          <cell r="T482" t="str">
            <v>E-only title</v>
          </cell>
          <cell r="U482" t="str">
            <v>Y</v>
          </cell>
          <cell r="W482" t="str">
            <v>Yes</v>
          </cell>
          <cell r="X482" t="str">
            <v>Full Collection</v>
          </cell>
          <cell r="Y482" t="str">
            <v>STM Collection</v>
          </cell>
          <cell r="Z482" t="str">
            <v/>
          </cell>
          <cell r="AA482" t="str">
            <v/>
          </cell>
          <cell r="AB482" t="str">
            <v/>
          </cell>
          <cell r="AD482" t="str">
            <v>44</v>
          </cell>
          <cell r="AE482">
            <v>24</v>
          </cell>
          <cell r="AF482" t="str">
            <v>2005</v>
          </cell>
          <cell r="AG482" t="str">
            <v>23</v>
          </cell>
          <cell r="AH482" t="str">
            <v>1983</v>
          </cell>
          <cell r="AI482" t="str">
            <v>1</v>
          </cell>
          <cell r="AJ482" t="str">
            <v>1</v>
          </cell>
          <cell r="AK482" t="str">
            <v>2004</v>
          </cell>
          <cell r="AL482" t="str">
            <v>22</v>
          </cell>
          <cell r="AM482" t="str">
            <v>12</v>
          </cell>
          <cell r="AN482" t="str">
            <v>Calendar Year</v>
          </cell>
          <cell r="AO482" t="str">
            <v>50% Wiley-VCH, 50% Chinese Chemical Society</v>
          </cell>
        </row>
        <row r="483">
          <cell r="A483">
            <v>2446</v>
          </cell>
          <cell r="B483" t="str">
            <v>BIOT</v>
          </cell>
          <cell r="D483" t="str">
            <v>1860-6768</v>
          </cell>
          <cell r="E483" t="str">
            <v>2446</v>
          </cell>
          <cell r="F483" t="str">
            <v>1860-7314</v>
          </cell>
          <cell r="G483" t="str">
            <v>E446</v>
          </cell>
          <cell r="H483" t="str">
            <v>Biotechnology Journal</v>
          </cell>
          <cell r="I483" t="str">
            <v>BIOTP</v>
          </cell>
          <cell r="J483" t="str">
            <v>Obsolete media</v>
          </cell>
          <cell r="K483" t="str">
            <v>BIOTD</v>
          </cell>
          <cell r="L483" t="str">
            <v>Current publication</v>
          </cell>
          <cell r="N483" t="str">
            <v>FTE Small</v>
          </cell>
          <cell r="O483" t="str">
            <v>10.1002/(ISSN)1860-7314</v>
          </cell>
          <cell r="P483" t="str">
            <v>https://analyticalsciencejournals.onlinelibrary.wiley.com/journal/18607314</v>
          </cell>
          <cell r="Q483" t="str">
            <v>Life Sciences</v>
          </cell>
          <cell r="R483" t="str">
            <v>Biotechnology (Life Sciences)</v>
          </cell>
          <cell r="S483" t="str">
            <v>Online</v>
          </cell>
          <cell r="T483" t="str">
            <v>E-only title</v>
          </cell>
          <cell r="U483" t="str">
            <v>Y</v>
          </cell>
          <cell r="V483" t="str">
            <v>Yes</v>
          </cell>
          <cell r="W483" t="str">
            <v>Yes</v>
          </cell>
          <cell r="X483" t="str">
            <v>Full Collection</v>
          </cell>
          <cell r="Y483" t="str">
            <v>STM Collection</v>
          </cell>
          <cell r="Z483" t="str">
            <v/>
          </cell>
          <cell r="AA483" t="str">
            <v/>
          </cell>
          <cell r="AC483" t="str">
            <v>R4L Collection</v>
          </cell>
          <cell r="AD483" t="str">
            <v>21</v>
          </cell>
          <cell r="AE483">
            <v>12</v>
          </cell>
          <cell r="AF483" t="str">
            <v>2006</v>
          </cell>
          <cell r="AG483" t="str">
            <v>1</v>
          </cell>
          <cell r="AN483" t="str">
            <v>Calendar Year</v>
          </cell>
          <cell r="AO483" t="str">
            <v>Wiley-VCH</v>
          </cell>
        </row>
        <row r="484">
          <cell r="A484">
            <v>2451</v>
          </cell>
          <cell r="B484" t="str">
            <v>ASIA</v>
          </cell>
          <cell r="D484" t="str">
            <v>1861-4728</v>
          </cell>
          <cell r="E484" t="str">
            <v>2451</v>
          </cell>
          <cell r="F484" t="str">
            <v>1861-471X</v>
          </cell>
          <cell r="G484" t="str">
            <v>E451</v>
          </cell>
          <cell r="H484" t="str">
            <v>Chemistry - An Asian Journal</v>
          </cell>
          <cell r="I484" t="str">
            <v>ASIAP</v>
          </cell>
          <cell r="J484" t="str">
            <v>Obsolete media</v>
          </cell>
          <cell r="K484" t="str">
            <v>ASIAD</v>
          </cell>
          <cell r="L484" t="str">
            <v>Current publication</v>
          </cell>
          <cell r="N484" t="str">
            <v>FTE Small</v>
          </cell>
          <cell r="O484" t="str">
            <v>10.1002/(ISSN)1861-471X</v>
          </cell>
          <cell r="P484" t="str">
            <v>https://aces.onlinelibrary.wiley.com/journal/1861471x</v>
          </cell>
          <cell r="Q484" t="str">
            <v>Chemistry</v>
          </cell>
          <cell r="R484" t="str">
            <v>General Chemistry</v>
          </cell>
          <cell r="S484" t="str">
            <v>Online</v>
          </cell>
          <cell r="T484" t="str">
            <v>E-only title</v>
          </cell>
          <cell r="U484" t="str">
            <v>Y</v>
          </cell>
          <cell r="V484" t="str">
            <v>Yes</v>
          </cell>
          <cell r="W484" t="str">
            <v>Yes</v>
          </cell>
          <cell r="X484" t="str">
            <v>Full Collection</v>
          </cell>
          <cell r="Y484" t="str">
            <v>STM Collection</v>
          </cell>
          <cell r="Z484" t="str">
            <v/>
          </cell>
          <cell r="AA484" t="str">
            <v/>
          </cell>
          <cell r="AC484" t="str">
            <v>R4L Collection</v>
          </cell>
          <cell r="AD484" t="str">
            <v>21</v>
          </cell>
          <cell r="AE484">
            <v>24</v>
          </cell>
          <cell r="AF484" t="str">
            <v>2006</v>
          </cell>
          <cell r="AG484" t="str">
            <v>1</v>
          </cell>
          <cell r="AN484" t="str">
            <v>Calendar Year</v>
          </cell>
          <cell r="AO484" t="str">
            <v>50% Wiley-VCH, 50% Asian Chemical Editorial Society</v>
          </cell>
        </row>
        <row r="485">
          <cell r="A485">
            <v>2452</v>
          </cell>
          <cell r="B485" t="str">
            <v>CMDC</v>
          </cell>
          <cell r="D485" t="str">
            <v>1860-7179</v>
          </cell>
          <cell r="E485" t="str">
            <v>2452</v>
          </cell>
          <cell r="F485" t="str">
            <v>1860-7187</v>
          </cell>
          <cell r="G485" t="str">
            <v>E452</v>
          </cell>
          <cell r="H485" t="str">
            <v>ChemMedChem</v>
          </cell>
          <cell r="I485" t="str">
            <v>CMDCP</v>
          </cell>
          <cell r="J485" t="str">
            <v>Obsolete media</v>
          </cell>
          <cell r="K485" t="str">
            <v>CMDCD</v>
          </cell>
          <cell r="L485" t="str">
            <v>Current publication</v>
          </cell>
          <cell r="N485" t="str">
            <v>FTE Small</v>
          </cell>
          <cell r="O485" t="str">
            <v>10.1002/(ISSN)1860-7187</v>
          </cell>
          <cell r="P485" t="str">
            <v>https://chemistry-europe.onlinelibrary.wiley.com/journal/18607187</v>
          </cell>
          <cell r="Q485" t="str">
            <v>Chemistry</v>
          </cell>
          <cell r="R485" t="str">
            <v>Pharmaceutical &amp; Medicinal Chemistry</v>
          </cell>
          <cell r="S485" t="str">
            <v>Online</v>
          </cell>
          <cell r="T485" t="str">
            <v>E-only title</v>
          </cell>
          <cell r="U485" t="str">
            <v>Y</v>
          </cell>
          <cell r="V485" t="str">
            <v>Yes</v>
          </cell>
          <cell r="W485" t="str">
            <v>Yes</v>
          </cell>
          <cell r="X485" t="str">
            <v>Full Collection</v>
          </cell>
          <cell r="Y485" t="str">
            <v>STM Collection</v>
          </cell>
          <cell r="Z485" t="str">
            <v/>
          </cell>
          <cell r="AA485" t="str">
            <v/>
          </cell>
          <cell r="AC485" t="str">
            <v>R4L Collection</v>
          </cell>
          <cell r="AD485" t="str">
            <v>21</v>
          </cell>
          <cell r="AE485">
            <v>24</v>
          </cell>
          <cell r="AF485" t="str">
            <v>2006</v>
          </cell>
          <cell r="AG485" t="str">
            <v>1</v>
          </cell>
          <cell r="AN485" t="str">
            <v>Calendar Year</v>
          </cell>
          <cell r="AO485" t="str">
            <v>Chemistry Europe and Wiley-VCH</v>
          </cell>
        </row>
        <row r="486">
          <cell r="A486">
            <v>2476</v>
          </cell>
          <cell r="B486" t="str">
            <v>CSSC</v>
          </cell>
          <cell r="D486" t="str">
            <v>1864-5631</v>
          </cell>
          <cell r="E486" t="str">
            <v>2476</v>
          </cell>
          <cell r="F486" t="str">
            <v>1864-564X</v>
          </cell>
          <cell r="G486" t="str">
            <v>E476</v>
          </cell>
          <cell r="H486" t="str">
            <v>ChemSusChem</v>
          </cell>
          <cell r="I486" t="str">
            <v>CSSCP</v>
          </cell>
          <cell r="J486" t="str">
            <v>Obsolete media</v>
          </cell>
          <cell r="K486" t="str">
            <v>CSSCD</v>
          </cell>
          <cell r="L486" t="str">
            <v>Current publication</v>
          </cell>
          <cell r="N486" t="str">
            <v>FTE Small</v>
          </cell>
          <cell r="O486" t="str">
            <v>10.1002/(ISSN)1864-564X</v>
          </cell>
          <cell r="P486" t="str">
            <v>https://chemistry-europe.onlinelibrary.wiley.com/journal/1864564x</v>
          </cell>
          <cell r="Q486" t="str">
            <v>Chemistry</v>
          </cell>
          <cell r="R486" t="str">
            <v>Sustainable Chemistry &amp; Green Chemistry</v>
          </cell>
          <cell r="S486" t="str">
            <v>Online</v>
          </cell>
          <cell r="T486" t="str">
            <v>E-only title</v>
          </cell>
          <cell r="U486" t="str">
            <v>Y</v>
          </cell>
          <cell r="V486" t="str">
            <v>Yes</v>
          </cell>
          <cell r="W486" t="str">
            <v>Yes</v>
          </cell>
          <cell r="X486" t="str">
            <v>Full Collection</v>
          </cell>
          <cell r="Y486" t="str">
            <v>STM Collection</v>
          </cell>
          <cell r="Z486" t="str">
            <v/>
          </cell>
          <cell r="AA486" t="str">
            <v/>
          </cell>
          <cell r="AC486" t="str">
            <v>R4L Collection</v>
          </cell>
          <cell r="AD486" t="str">
            <v>19</v>
          </cell>
          <cell r="AE486">
            <v>24</v>
          </cell>
          <cell r="AF486" t="str">
            <v>2008</v>
          </cell>
          <cell r="AG486" t="str">
            <v>1</v>
          </cell>
          <cell r="AN486" t="str">
            <v>Calendar Year</v>
          </cell>
          <cell r="AO486" t="str">
            <v>Chemistry Europe and Wiley-VCH</v>
          </cell>
        </row>
        <row r="487">
          <cell r="A487">
            <v>2491</v>
          </cell>
          <cell r="B487" t="str">
            <v>CCTC</v>
          </cell>
          <cell r="D487" t="str">
            <v>1867-3880</v>
          </cell>
          <cell r="E487" t="str">
            <v>2491</v>
          </cell>
          <cell r="F487" t="str">
            <v>1867-3899</v>
          </cell>
          <cell r="G487" t="str">
            <v>E491</v>
          </cell>
          <cell r="H487" t="str">
            <v>ChemCatChem</v>
          </cell>
          <cell r="I487" t="str">
            <v>CCTCP</v>
          </cell>
          <cell r="J487" t="str">
            <v>Obsolete media</v>
          </cell>
          <cell r="K487" t="str">
            <v>CCTCD</v>
          </cell>
          <cell r="L487" t="str">
            <v>Current publication</v>
          </cell>
          <cell r="N487" t="str">
            <v>FTE Small</v>
          </cell>
          <cell r="O487" t="str">
            <v>10.1002/(ISSN)1867-3899</v>
          </cell>
          <cell r="P487" t="str">
            <v>https://chemistry-europe.onlinelibrary.wiley.com/journal/18673899</v>
          </cell>
          <cell r="Q487" t="str">
            <v>Chemistry</v>
          </cell>
          <cell r="R487" t="str">
            <v>Catalysis</v>
          </cell>
          <cell r="S487" t="str">
            <v>Online</v>
          </cell>
          <cell r="T487" t="str">
            <v>E-only title</v>
          </cell>
          <cell r="U487" t="str">
            <v>Y</v>
          </cell>
          <cell r="V487" t="str">
            <v>Yes</v>
          </cell>
          <cell r="W487" t="str">
            <v>Yes</v>
          </cell>
          <cell r="X487" t="str">
            <v>Full Collection</v>
          </cell>
          <cell r="Y487" t="str">
            <v>STM Collection</v>
          </cell>
          <cell r="Z487" t="str">
            <v/>
          </cell>
          <cell r="AA487" t="str">
            <v/>
          </cell>
          <cell r="AC487" t="str">
            <v>R4L Collection</v>
          </cell>
          <cell r="AD487" t="str">
            <v>18</v>
          </cell>
          <cell r="AE487">
            <v>24</v>
          </cell>
          <cell r="AF487" t="str">
            <v>2009</v>
          </cell>
          <cell r="AG487" t="str">
            <v>1</v>
          </cell>
          <cell r="AN487" t="str">
            <v>Calendar Year</v>
          </cell>
          <cell r="AO487" t="str">
            <v>Chemistry Europe and Wiley-VCH</v>
          </cell>
        </row>
        <row r="488">
          <cell r="A488">
            <v>2528</v>
          </cell>
          <cell r="B488" t="str">
            <v>AENM</v>
          </cell>
          <cell r="D488" t="str">
            <v>1614-6832</v>
          </cell>
          <cell r="E488" t="str">
            <v>2528</v>
          </cell>
          <cell r="F488" t="str">
            <v>1614-6840</v>
          </cell>
          <cell r="G488" t="str">
            <v>E528</v>
          </cell>
          <cell r="H488" t="str">
            <v>Advanced Energy Materials</v>
          </cell>
          <cell r="I488" t="str">
            <v>AENMP</v>
          </cell>
          <cell r="J488" t="str">
            <v>Obsolete media</v>
          </cell>
          <cell r="K488" t="str">
            <v>AENMD</v>
          </cell>
          <cell r="L488" t="str">
            <v>Current publication</v>
          </cell>
          <cell r="N488" t="str">
            <v>FTE Small</v>
          </cell>
          <cell r="O488" t="str">
            <v>10.1002/(ISSN)1614-6840</v>
          </cell>
          <cell r="P488" t="str">
            <v>https://onlinelibrary.wiley.com/journal/16146840</v>
          </cell>
          <cell r="Q488" t="str">
            <v>Physical Sciences &amp; Engineering</v>
          </cell>
          <cell r="R488" t="str">
            <v>General &amp; Introductory Materials Science</v>
          </cell>
          <cell r="S488" t="str">
            <v>Online</v>
          </cell>
          <cell r="T488" t="str">
            <v>E-only title</v>
          </cell>
          <cell r="U488" t="str">
            <v>Y</v>
          </cell>
          <cell r="V488" t="str">
            <v>Yes</v>
          </cell>
          <cell r="W488" t="str">
            <v>Yes</v>
          </cell>
          <cell r="X488" t="str">
            <v>Full Collection</v>
          </cell>
          <cell r="Y488" t="str">
            <v>STM Collection</v>
          </cell>
          <cell r="Z488" t="str">
            <v/>
          </cell>
          <cell r="AC488" t="str">
            <v>R4L Collection</v>
          </cell>
          <cell r="AD488" t="str">
            <v>16</v>
          </cell>
          <cell r="AE488">
            <v>48</v>
          </cell>
          <cell r="AF488" t="str">
            <v>2011</v>
          </cell>
          <cell r="AG488" t="str">
            <v>1</v>
          </cell>
          <cell r="AN488" t="str">
            <v>Calendar Year</v>
          </cell>
          <cell r="AO488" t="str">
            <v>Wiley-VCH</v>
          </cell>
        </row>
        <row r="489">
          <cell r="A489" t="str">
            <v>CPH4</v>
          </cell>
          <cell r="B489" t="str">
            <v>CPH4</v>
          </cell>
          <cell r="D489" t="str">
            <v>-</v>
          </cell>
          <cell r="F489" t="str">
            <v>2040-4603</v>
          </cell>
          <cell r="G489" t="str">
            <v>CPH4</v>
          </cell>
          <cell r="H489" t="str">
            <v>Comprehensive Physiology</v>
          </cell>
          <cell r="K489" t="str">
            <v>CPH4D</v>
          </cell>
          <cell r="L489" t="str">
            <v>Current publication</v>
          </cell>
          <cell r="M489" t="str">
            <v>N/A</v>
          </cell>
          <cell r="N489" t="str">
            <v>FTE Small</v>
          </cell>
          <cell r="O489" t="str">
            <v>10.1002/(ISSN)2040-4603</v>
          </cell>
          <cell r="P489" t="str">
            <v>https://onlinelibrary.wiley.com/journal/20404603</v>
          </cell>
          <cell r="Q489" t="str">
            <v>Medicine</v>
          </cell>
          <cell r="R489" t="str">
            <v>Physiology</v>
          </cell>
          <cell r="S489" t="str">
            <v>Online</v>
          </cell>
          <cell r="T489" t="str">
            <v>E-only title.</v>
          </cell>
          <cell r="U489" t="str">
            <v>Y</v>
          </cell>
          <cell r="W489" t="str">
            <v>Yes</v>
          </cell>
          <cell r="X489" t="str">
            <v>Full Collection</v>
          </cell>
          <cell r="Y489" t="str">
            <v>STM Collection</v>
          </cell>
          <cell r="AA489" t="str">
            <v>Medicine &amp; Nursing Collection</v>
          </cell>
          <cell r="AC489" t="str">
            <v>R4L Collection</v>
          </cell>
          <cell r="AD489" t="str">
            <v>16</v>
          </cell>
          <cell r="AE489">
            <v>6</v>
          </cell>
          <cell r="AF489" t="str">
            <v>2011</v>
          </cell>
          <cell r="AG489" t="str">
            <v>1</v>
          </cell>
          <cell r="AN489" t="str">
            <v>Calendar Year</v>
          </cell>
          <cell r="AO489" t="str">
            <v>Wiley</v>
          </cell>
        </row>
        <row r="490">
          <cell r="A490" t="str">
            <v>ESP4</v>
          </cell>
          <cell r="B490" t="str">
            <v>ESP4</v>
          </cell>
          <cell r="D490" t="str">
            <v>8755-2930</v>
          </cell>
          <cell r="E490" t="str">
            <v>ESPT</v>
          </cell>
          <cell r="F490" t="str">
            <v>1944-8201</v>
          </cell>
          <cell r="G490" t="str">
            <v>ESP4</v>
          </cell>
          <cell r="H490" t="str">
            <v>Earthquake Spectra</v>
          </cell>
          <cell r="I490" t="str">
            <v>ESP4P</v>
          </cell>
          <cell r="J490" t="str">
            <v>Obsolete media</v>
          </cell>
          <cell r="K490" t="str">
            <v>ESP4D</v>
          </cell>
          <cell r="L490" t="str">
            <v>Current publication</v>
          </cell>
          <cell r="M490" t="str">
            <v>ESP4C</v>
          </cell>
          <cell r="O490" t="str">
            <v>10.1002/(ISSN)1944-8201</v>
          </cell>
          <cell r="P490" t="str">
            <v>https://onlinelibrary.wiley.com/journal/19448201</v>
          </cell>
          <cell r="Q490" t="str">
            <v>Physical Sciences &amp; Engineering</v>
          </cell>
          <cell r="R490" t="str">
            <v>Earthquake</v>
          </cell>
          <cell r="S490" t="str">
            <v>Online</v>
          </cell>
          <cell r="T490" t="str">
            <v>E-only title. 2026 Take over</v>
          </cell>
          <cell r="U490" t="str">
            <v>Y</v>
          </cell>
          <cell r="V490" t="str">
            <v>Yes</v>
          </cell>
          <cell r="W490" t="str">
            <v>Yes</v>
          </cell>
          <cell r="X490" t="str">
            <v>Full Collection</v>
          </cell>
          <cell r="Y490" t="str">
            <v>STM Collection</v>
          </cell>
          <cell r="AD490" t="str">
            <v>42</v>
          </cell>
          <cell r="AE490">
            <v>8</v>
          </cell>
          <cell r="AF490" t="str">
            <v>1997</v>
          </cell>
          <cell r="AG490" t="str">
            <v>13</v>
          </cell>
          <cell r="AN490" t="str">
            <v>Calendar Year</v>
          </cell>
          <cell r="AO490" t="str">
            <v>Earthquake Engineering Research Institute</v>
          </cell>
        </row>
        <row r="491">
          <cell r="A491" t="str">
            <v>ARJ</v>
          </cell>
          <cell r="B491" t="str">
            <v>ARJ</v>
          </cell>
          <cell r="D491" t="str">
            <v>0749-8063</v>
          </cell>
          <cell r="E491" t="str">
            <v>ARJ</v>
          </cell>
          <cell r="F491" t="str">
            <v>1526-3231</v>
          </cell>
          <cell r="G491" t="str">
            <v>ARJ2</v>
          </cell>
          <cell r="H491" t="str">
            <v>Arthroscopy</v>
          </cell>
          <cell r="I491" t="str">
            <v>0ARJP</v>
          </cell>
          <cell r="J491" t="str">
            <v>Current publication</v>
          </cell>
          <cell r="K491" t="str">
            <v>0ARJD</v>
          </cell>
          <cell r="L491" t="str">
            <v>Current publication</v>
          </cell>
          <cell r="M491" t="str">
            <v>0ARJC</v>
          </cell>
          <cell r="O491" t="str">
            <v>10.1002/(ISSN)1526-3231</v>
          </cell>
          <cell r="P491" t="str">
            <v>https://onlinelibrary.wiley.com/journal/15263231</v>
          </cell>
          <cell r="Q491" t="str">
            <v>Medicine</v>
          </cell>
          <cell r="R491" t="str">
            <v>Surgery &amp; Surgical Specialties</v>
          </cell>
          <cell r="S491" t="str">
            <v>Both</v>
          </cell>
          <cell r="T491" t="str">
            <v>2026 Take over</v>
          </cell>
          <cell r="U491" t="str">
            <v>Y</v>
          </cell>
          <cell r="W491" t="str">
            <v>Yes</v>
          </cell>
          <cell r="X491" t="str">
            <v>Full Collection</v>
          </cell>
          <cell r="Y491" t="str">
            <v>STM Collection</v>
          </cell>
          <cell r="AA491" t="str">
            <v>Medicine &amp; Nursing Collection</v>
          </cell>
          <cell r="AD491" t="str">
            <v>42</v>
          </cell>
          <cell r="AE491">
            <v>24</v>
          </cell>
          <cell r="AF491" t="str">
            <v>1985</v>
          </cell>
          <cell r="AG491" t="str">
            <v>1</v>
          </cell>
          <cell r="AN491" t="str">
            <v>Calendar Year</v>
          </cell>
          <cell r="AO491" t="str">
            <v>The Arthroscopy Association of North America</v>
          </cell>
        </row>
        <row r="492">
          <cell r="A492" t="str">
            <v>GAS</v>
          </cell>
          <cell r="B492" t="str">
            <v>GAS</v>
          </cell>
          <cell r="D492" t="str">
            <v>2692-3831</v>
          </cell>
          <cell r="E492" t="str">
            <v>GAS</v>
          </cell>
          <cell r="F492" t="str">
            <v>2692-3823</v>
          </cell>
          <cell r="G492" t="str">
            <v>GAS2</v>
          </cell>
          <cell r="H492" t="str">
            <v>Climate and Energy</v>
          </cell>
          <cell r="I492" t="str">
            <v>0GASP</v>
          </cell>
          <cell r="J492" t="str">
            <v>Obsolete media</v>
          </cell>
          <cell r="K492" t="str">
            <v>0GASD</v>
          </cell>
          <cell r="L492" t="str">
            <v>Current publication</v>
          </cell>
          <cell r="M492" t="str">
            <v>0GASC</v>
          </cell>
          <cell r="N492" t="str">
            <v>No</v>
          </cell>
          <cell r="O492" t="str">
            <v>10.1002/(ISSN)2692-3823</v>
          </cell>
          <cell r="P492" t="str">
            <v>https://onlinelibrary.wiley.com/journal/26923823</v>
          </cell>
          <cell r="Q492" t="str">
            <v>Business, Economics, Finance &amp; Accounting</v>
          </cell>
          <cell r="R492" t="str">
            <v>Oil &amp; Energy Economics</v>
          </cell>
          <cell r="S492" t="str">
            <v>Online</v>
          </cell>
          <cell r="T492" t="str">
            <v>E-only title</v>
          </cell>
          <cell r="W492" t="str">
            <v>Yes</v>
          </cell>
          <cell r="X492" t="str">
            <v>Full Collection</v>
          </cell>
          <cell r="Y492" t="str">
            <v/>
          </cell>
          <cell r="Z492" t="str">
            <v>SSH Collection</v>
          </cell>
          <cell r="AA492" t="str">
            <v/>
          </cell>
          <cell r="AB492" t="str">
            <v/>
          </cell>
          <cell r="AC492" t="str">
            <v>R4L Collection</v>
          </cell>
          <cell r="AD492" t="str">
            <v>42</v>
          </cell>
          <cell r="AE492">
            <v>12</v>
          </cell>
          <cell r="AF492" t="str">
            <v>2001</v>
          </cell>
          <cell r="AG492" t="str">
            <v>18</v>
          </cell>
          <cell r="AH492" t="str">
            <v>1986</v>
          </cell>
          <cell r="AI492" t="str">
            <v>2</v>
          </cell>
          <cell r="AJ492" t="str">
            <v>8</v>
          </cell>
          <cell r="AK492" t="str">
            <v>2000</v>
          </cell>
          <cell r="AL492" t="str">
            <v>17</v>
          </cell>
          <cell r="AM492" t="str">
            <v>5</v>
          </cell>
          <cell r="AN492" t="str">
            <v>Rolling Renewal</v>
          </cell>
          <cell r="AO492" t="str">
            <v>Wiley</v>
          </cell>
        </row>
        <row r="493">
          <cell r="A493" t="str">
            <v>GBC</v>
          </cell>
          <cell r="B493" t="str">
            <v>GBC</v>
          </cell>
          <cell r="D493" t="str">
            <v>0886-6236</v>
          </cell>
          <cell r="E493" t="str">
            <v>GBC</v>
          </cell>
          <cell r="F493" t="str">
            <v>1944-9224</v>
          </cell>
          <cell r="G493" t="str">
            <v>GBC3</v>
          </cell>
          <cell r="H493" t="str">
            <v>Global Biogeochemical Cycles</v>
          </cell>
          <cell r="I493" t="str">
            <v>0GBCP</v>
          </cell>
          <cell r="J493" t="str">
            <v>Current publication</v>
          </cell>
          <cell r="K493" t="str">
            <v>0GBCD</v>
          </cell>
          <cell r="L493" t="str">
            <v>Current publication</v>
          </cell>
          <cell r="N493" t="str">
            <v>FTE Small</v>
          </cell>
          <cell r="O493" t="str">
            <v>10.1002/(ISSN)1944-9224</v>
          </cell>
          <cell r="P493" t="str">
            <v>https://agupubs.onlinelibrary.wiley.com/journal/19449224</v>
          </cell>
          <cell r="Q493" t="str">
            <v>Earth, Space &amp; Environmental Sciences</v>
          </cell>
          <cell r="R493" t="str">
            <v>Geology &amp; Geophysics</v>
          </cell>
          <cell r="S493" t="str">
            <v>Online</v>
          </cell>
          <cell r="T493" t="str">
            <v>E-only title</v>
          </cell>
          <cell r="U493" t="str">
            <v>Y</v>
          </cell>
          <cell r="V493" t="str">
            <v>Yes</v>
          </cell>
          <cell r="W493" t="str">
            <v>Yes</v>
          </cell>
          <cell r="X493" t="str">
            <v>Full Collection</v>
          </cell>
          <cell r="Y493" t="str">
            <v>STM Collection</v>
          </cell>
          <cell r="Z493" t="str">
            <v/>
          </cell>
          <cell r="AA493" t="str">
            <v/>
          </cell>
          <cell r="AC493" t="str">
            <v>R4L Collection</v>
          </cell>
          <cell r="AD493" t="str">
            <v>40</v>
          </cell>
          <cell r="AE493">
            <v>12</v>
          </cell>
          <cell r="AF493" t="str">
            <v>1997</v>
          </cell>
          <cell r="AG493" t="str">
            <v>11</v>
          </cell>
          <cell r="AH493" t="str">
            <v>1987</v>
          </cell>
          <cell r="AI493" t="str">
            <v>1</v>
          </cell>
          <cell r="AJ493" t="str">
            <v>1</v>
          </cell>
          <cell r="AK493" t="str">
            <v>1996</v>
          </cell>
          <cell r="AL493" t="str">
            <v>10</v>
          </cell>
          <cell r="AM493" t="str">
            <v>4</v>
          </cell>
          <cell r="AN493" t="str">
            <v>Calendar Year</v>
          </cell>
          <cell r="AO493" t="str">
            <v>American Geophysical Union</v>
          </cell>
        </row>
        <row r="494">
          <cell r="A494" t="str">
            <v>GBI</v>
          </cell>
          <cell r="B494" t="str">
            <v>GBI</v>
          </cell>
          <cell r="D494" t="str">
            <v>1472-4677</v>
          </cell>
          <cell r="E494" t="str">
            <v>GBI</v>
          </cell>
          <cell r="F494" t="str">
            <v>1472-4669</v>
          </cell>
          <cell r="G494" t="str">
            <v>GBI2</v>
          </cell>
          <cell r="H494" t="str">
            <v>Geobiology</v>
          </cell>
          <cell r="I494" t="str">
            <v>0GBIP</v>
          </cell>
          <cell r="J494" t="str">
            <v>Obsolete media</v>
          </cell>
          <cell r="K494" t="str">
            <v>0GBID</v>
          </cell>
          <cell r="L494" t="str">
            <v>Current publication</v>
          </cell>
          <cell r="N494" t="str">
            <v>No</v>
          </cell>
          <cell r="O494" t="str">
            <v>10.1111/(ISSN)1472-4669</v>
          </cell>
          <cell r="P494" t="str">
            <v>https://onlinelibrary.wiley.com/journal/14724669</v>
          </cell>
          <cell r="Q494" t="str">
            <v>Earth, Space &amp; Environmental Sciences</v>
          </cell>
          <cell r="R494" t="str">
            <v>Paleontology, Paleobiology &amp; Geobiology</v>
          </cell>
          <cell r="S494" t="str">
            <v>Online</v>
          </cell>
          <cell r="T494" t="str">
            <v>E-only title</v>
          </cell>
          <cell r="U494" t="str">
            <v>Y</v>
          </cell>
          <cell r="V494" t="str">
            <v>Yes</v>
          </cell>
          <cell r="W494" t="str">
            <v>Yes</v>
          </cell>
          <cell r="X494" t="str">
            <v>Full Collection</v>
          </cell>
          <cell r="Y494" t="str">
            <v>STM Collection</v>
          </cell>
          <cell r="Z494" t="str">
            <v/>
          </cell>
          <cell r="AA494" t="str">
            <v/>
          </cell>
          <cell r="AB494" t="str">
            <v/>
          </cell>
          <cell r="AC494" t="str">
            <v>R4L Collection</v>
          </cell>
          <cell r="AD494" t="str">
            <v>24</v>
          </cell>
          <cell r="AE494">
            <v>6</v>
          </cell>
          <cell r="AF494" t="str">
            <v>2003</v>
          </cell>
          <cell r="AG494" t="str">
            <v>1</v>
          </cell>
          <cell r="AN494" t="str">
            <v>Calendar Year</v>
          </cell>
          <cell r="AO494" t="str">
            <v>Wiley</v>
          </cell>
        </row>
        <row r="495">
          <cell r="A495" t="str">
            <v>GCB</v>
          </cell>
          <cell r="B495" t="str">
            <v>GCB</v>
          </cell>
          <cell r="D495" t="str">
            <v>1354-1013</v>
          </cell>
          <cell r="E495" t="str">
            <v>GCB</v>
          </cell>
          <cell r="F495" t="str">
            <v>1365-2486</v>
          </cell>
          <cell r="G495" t="str">
            <v>GCB2</v>
          </cell>
          <cell r="H495" t="str">
            <v>Global Change Biology</v>
          </cell>
          <cell r="I495" t="str">
            <v>0GCBP</v>
          </cell>
          <cell r="J495" t="str">
            <v>Obsolete media</v>
          </cell>
          <cell r="K495" t="str">
            <v>0GCBD</v>
          </cell>
          <cell r="L495" t="str">
            <v>Current publication</v>
          </cell>
          <cell r="M495" t="str">
            <v>0GCBC</v>
          </cell>
          <cell r="N495" t="str">
            <v>No</v>
          </cell>
          <cell r="O495" t="str">
            <v>10.1111/(ISSN)1365-2486</v>
          </cell>
          <cell r="P495" t="str">
            <v>https://onlinelibrary.wiley.com/journal/13652486</v>
          </cell>
          <cell r="Q495" t="str">
            <v>Life Sciences</v>
          </cell>
          <cell r="R495" t="str">
            <v>Conservation Science</v>
          </cell>
          <cell r="S495" t="str">
            <v>Online</v>
          </cell>
          <cell r="T495" t="str">
            <v>E-only title</v>
          </cell>
          <cell r="U495" t="str">
            <v>Y</v>
          </cell>
          <cell r="V495" t="str">
            <v>Yes</v>
          </cell>
          <cell r="W495" t="str">
            <v>Yes</v>
          </cell>
          <cell r="X495" t="str">
            <v>Full Collection</v>
          </cell>
          <cell r="Y495" t="str">
            <v>STM Collection</v>
          </cell>
          <cell r="Z495" t="str">
            <v/>
          </cell>
          <cell r="AA495" t="str">
            <v/>
          </cell>
          <cell r="AB495" t="str">
            <v/>
          </cell>
          <cell r="AC495" t="str">
            <v>R4L Collection</v>
          </cell>
          <cell r="AD495" t="str">
            <v>32</v>
          </cell>
          <cell r="AE495">
            <v>24</v>
          </cell>
          <cell r="AF495" t="str">
            <v>1997</v>
          </cell>
          <cell r="AG495" t="str">
            <v>3</v>
          </cell>
          <cell r="AH495" t="str">
            <v>1995</v>
          </cell>
          <cell r="AI495" t="str">
            <v>1</v>
          </cell>
          <cell r="AJ495" t="str">
            <v>1</v>
          </cell>
          <cell r="AK495" t="str">
            <v>1996</v>
          </cell>
          <cell r="AL495" t="str">
            <v>2</v>
          </cell>
          <cell r="AM495" t="str">
            <v>6</v>
          </cell>
          <cell r="AN495" t="str">
            <v>Calendar Year</v>
          </cell>
          <cell r="AO495" t="str">
            <v>Wiley</v>
          </cell>
        </row>
        <row r="496">
          <cell r="A496" t="str">
            <v>GCC</v>
          </cell>
          <cell r="B496" t="str">
            <v>GCC</v>
          </cell>
          <cell r="D496" t="str">
            <v>1045-2257</v>
          </cell>
          <cell r="E496" t="str">
            <v>GCC</v>
          </cell>
          <cell r="F496" t="str">
            <v>1098-2264</v>
          </cell>
          <cell r="G496" t="str">
            <v>GCC2</v>
          </cell>
          <cell r="H496" t="str">
            <v>Genes, Chromosomes and Cancer</v>
          </cell>
          <cell r="I496" t="str">
            <v>0GCCP</v>
          </cell>
          <cell r="J496" t="str">
            <v>Obsolete media</v>
          </cell>
          <cell r="K496" t="str">
            <v>0GCCD</v>
          </cell>
          <cell r="L496" t="str">
            <v>Current publication</v>
          </cell>
          <cell r="M496" t="str">
            <v>0GCCC</v>
          </cell>
          <cell r="N496" t="str">
            <v>No</v>
          </cell>
          <cell r="O496" t="str">
            <v>10.1002/(ISSN)1098-2264</v>
          </cell>
          <cell r="P496" t="str">
            <v>https://onlinelibrary.wiley.com/journal/10982264</v>
          </cell>
          <cell r="Q496" t="str">
            <v>Medicine</v>
          </cell>
          <cell r="R496" t="str">
            <v>Oncology &amp; Radiotherapy</v>
          </cell>
          <cell r="S496" t="str">
            <v>Online</v>
          </cell>
          <cell r="T496" t="str">
            <v>E-only title</v>
          </cell>
          <cell r="U496" t="str">
            <v>Y</v>
          </cell>
          <cell r="V496" t="str">
            <v>Yes</v>
          </cell>
          <cell r="W496" t="str">
            <v>Yes</v>
          </cell>
          <cell r="X496" t="str">
            <v>Full Collection</v>
          </cell>
          <cell r="Y496" t="str">
            <v>STM Collection</v>
          </cell>
          <cell r="Z496" t="str">
            <v/>
          </cell>
          <cell r="AA496" t="str">
            <v>Medicine &amp; Nursing Collection</v>
          </cell>
          <cell r="AB496" t="str">
            <v/>
          </cell>
          <cell r="AC496" t="str">
            <v>R4L Collection</v>
          </cell>
          <cell r="AD496" t="str">
            <v>65</v>
          </cell>
          <cell r="AE496">
            <v>12</v>
          </cell>
          <cell r="AF496" t="str">
            <v>1996</v>
          </cell>
          <cell r="AG496" t="str">
            <v>15</v>
          </cell>
          <cell r="AH496" t="str">
            <v>1989</v>
          </cell>
          <cell r="AI496" t="str">
            <v>1</v>
          </cell>
          <cell r="AJ496" t="str">
            <v>1</v>
          </cell>
          <cell r="AK496" t="str">
            <v>1995</v>
          </cell>
          <cell r="AL496" t="str">
            <v>14</v>
          </cell>
          <cell r="AM496" t="str">
            <v>4</v>
          </cell>
          <cell r="AN496" t="str">
            <v>Calendar Year</v>
          </cell>
          <cell r="AO496" t="str">
            <v>Wiley</v>
          </cell>
        </row>
        <row r="497">
          <cell r="A497" t="str">
            <v>GEA</v>
          </cell>
          <cell r="B497" t="str">
            <v>GEA</v>
          </cell>
          <cell r="D497" t="str">
            <v>0883-6353</v>
          </cell>
          <cell r="E497" t="str">
            <v>GEA</v>
          </cell>
          <cell r="F497" t="str">
            <v>1520-6548</v>
          </cell>
          <cell r="G497" t="str">
            <v>GEA2</v>
          </cell>
          <cell r="H497" t="str">
            <v>Geoarchaeology</v>
          </cell>
          <cell r="I497" t="str">
            <v>0GEAP</v>
          </cell>
          <cell r="J497" t="str">
            <v>Obsolete media</v>
          </cell>
          <cell r="K497" t="str">
            <v>0GEAD</v>
          </cell>
          <cell r="L497" t="str">
            <v>Current publication</v>
          </cell>
          <cell r="M497" t="str">
            <v>0GEAC</v>
          </cell>
          <cell r="N497" t="str">
            <v>No</v>
          </cell>
          <cell r="O497" t="str">
            <v>10.1002/(ISSN)1520-6548</v>
          </cell>
          <cell r="P497" t="str">
            <v>https://onlinelibrary.wiley.com/journal/15206548</v>
          </cell>
          <cell r="Q497" t="str">
            <v>Earth, Space &amp; Environmental Sciences</v>
          </cell>
          <cell r="R497" t="str">
            <v>Soil Science &amp; Geoarchaeology</v>
          </cell>
          <cell r="S497" t="str">
            <v>Online</v>
          </cell>
          <cell r="T497" t="str">
            <v>E-only title</v>
          </cell>
          <cell r="U497" t="str">
            <v>Y</v>
          </cell>
          <cell r="V497" t="str">
            <v>Yes</v>
          </cell>
          <cell r="W497" t="str">
            <v>Yes</v>
          </cell>
          <cell r="X497" t="str">
            <v>Full Collection</v>
          </cell>
          <cell r="Y497" t="str">
            <v>STM Collection</v>
          </cell>
          <cell r="Z497" t="str">
            <v/>
          </cell>
          <cell r="AA497" t="str">
            <v/>
          </cell>
          <cell r="AB497" t="str">
            <v/>
          </cell>
          <cell r="AC497" t="str">
            <v>R4L Collection</v>
          </cell>
          <cell r="AD497" t="str">
            <v>41</v>
          </cell>
          <cell r="AE497">
            <v>6</v>
          </cell>
          <cell r="AF497" t="str">
            <v>1996</v>
          </cell>
          <cell r="AG497" t="str">
            <v>11</v>
          </cell>
          <cell r="AH497" t="str">
            <v>1986</v>
          </cell>
          <cell r="AI497" t="str">
            <v>1</v>
          </cell>
          <cell r="AJ497" t="str">
            <v>1</v>
          </cell>
          <cell r="AK497" t="str">
            <v>1995</v>
          </cell>
          <cell r="AL497" t="str">
            <v>10</v>
          </cell>
          <cell r="AM497" t="str">
            <v>6</v>
          </cell>
          <cell r="AN497" t="str">
            <v>Calendar Year</v>
          </cell>
          <cell r="AO497" t="str">
            <v>Wiley</v>
          </cell>
        </row>
        <row r="498">
          <cell r="A498" t="str">
            <v>GEAN</v>
          </cell>
          <cell r="B498" t="str">
            <v>GEAN</v>
          </cell>
          <cell r="D498" t="str">
            <v>0016-7363</v>
          </cell>
          <cell r="E498" t="str">
            <v>GEAN</v>
          </cell>
          <cell r="F498" t="str">
            <v>1538-4632</v>
          </cell>
          <cell r="G498" t="str">
            <v>GEA3</v>
          </cell>
          <cell r="H498" t="str">
            <v>Geographical Analysis</v>
          </cell>
          <cell r="I498" t="str">
            <v>GEANP</v>
          </cell>
          <cell r="J498" t="str">
            <v>Obsolete media</v>
          </cell>
          <cell r="K498" t="str">
            <v>GEAND</v>
          </cell>
          <cell r="L498" t="str">
            <v>Current publication</v>
          </cell>
          <cell r="N498" t="str">
            <v>No</v>
          </cell>
          <cell r="O498" t="str">
            <v>10.1111/(ISSN)1538-4632</v>
          </cell>
          <cell r="P498" t="str">
            <v>https://onlinelibrary.wiley.com/journal/15384632</v>
          </cell>
          <cell r="Q498" t="str">
            <v>Social &amp; Behavioral Sciences</v>
          </cell>
          <cell r="R498" t="str">
            <v>Geographical Methodology &amp; Techniques</v>
          </cell>
          <cell r="S498" t="str">
            <v>Online</v>
          </cell>
          <cell r="T498" t="str">
            <v>E-only title</v>
          </cell>
          <cell r="U498" t="str">
            <v>Y</v>
          </cell>
          <cell r="V498" t="str">
            <v>Yes</v>
          </cell>
          <cell r="W498" t="str">
            <v>Yes</v>
          </cell>
          <cell r="X498" t="str">
            <v>Full Collection</v>
          </cell>
          <cell r="Y498" t="str">
            <v/>
          </cell>
          <cell r="Z498" t="str">
            <v>SSH Collection</v>
          </cell>
          <cell r="AA498" t="str">
            <v/>
          </cell>
          <cell r="AB498" t="str">
            <v/>
          </cell>
          <cell r="AC498" t="str">
            <v>R4L Collection</v>
          </cell>
          <cell r="AD498" t="str">
            <v>58</v>
          </cell>
          <cell r="AE498">
            <v>4</v>
          </cell>
          <cell r="AF498" t="str">
            <v>1997</v>
          </cell>
          <cell r="AG498" t="str">
            <v>29</v>
          </cell>
          <cell r="AN498" t="str">
            <v>Calendar Year</v>
          </cell>
          <cell r="AO498" t="str">
            <v>Ohio State University Department of Geography</v>
          </cell>
        </row>
        <row r="499">
          <cell r="A499" t="str">
            <v>GEB</v>
          </cell>
          <cell r="B499" t="str">
            <v>GEB</v>
          </cell>
          <cell r="D499" t="str">
            <v>1466-822X</v>
          </cell>
          <cell r="E499" t="str">
            <v>GEB</v>
          </cell>
          <cell r="F499" t="str">
            <v>1466-8238</v>
          </cell>
          <cell r="G499" t="str">
            <v>GEB2</v>
          </cell>
          <cell r="H499" t="str">
            <v>Global Ecology and Biogeography</v>
          </cell>
          <cell r="I499" t="str">
            <v>0GEBP</v>
          </cell>
          <cell r="J499" t="str">
            <v>Obsolete media</v>
          </cell>
          <cell r="K499" t="str">
            <v>0GEBD</v>
          </cell>
          <cell r="L499" t="str">
            <v>Current publication</v>
          </cell>
          <cell r="M499" t="str">
            <v>0GEBC</v>
          </cell>
          <cell r="N499" t="str">
            <v>No</v>
          </cell>
          <cell r="O499" t="str">
            <v>10.1111/(ISSN)1466-8238</v>
          </cell>
          <cell r="P499" t="str">
            <v>https://onlinelibrary.wiley.com/journal/14668238</v>
          </cell>
          <cell r="Q499" t="str">
            <v>Life Sciences</v>
          </cell>
          <cell r="R499" t="str">
            <v>Ecology &amp; Organismal Biology</v>
          </cell>
          <cell r="S499" t="str">
            <v>Online</v>
          </cell>
          <cell r="T499" t="str">
            <v>E-only title. Free title on a bundle</v>
          </cell>
          <cell r="U499" t="str">
            <v>Y</v>
          </cell>
          <cell r="V499" t="str">
            <v>Yes</v>
          </cell>
          <cell r="W499" t="str">
            <v>Yes</v>
          </cell>
          <cell r="X499" t="str">
            <v>Full Collection</v>
          </cell>
          <cell r="Y499" t="str">
            <v>STM Collection</v>
          </cell>
          <cell r="Z499" t="str">
            <v/>
          </cell>
          <cell r="AA499" t="str">
            <v/>
          </cell>
          <cell r="AB499" t="str">
            <v/>
          </cell>
          <cell r="AC499" t="str">
            <v>R4L Collection</v>
          </cell>
          <cell r="AD499" t="str">
            <v>35</v>
          </cell>
          <cell r="AE499">
            <v>12</v>
          </cell>
          <cell r="AF499" t="str">
            <v>1999</v>
          </cell>
          <cell r="AG499" t="str">
            <v>8</v>
          </cell>
          <cell r="AN499" t="str">
            <v>Calendar Year</v>
          </cell>
          <cell r="AO499" t="str">
            <v>Wiley</v>
          </cell>
        </row>
        <row r="500">
          <cell r="A500" t="str">
            <v>GEC3</v>
          </cell>
          <cell r="B500" t="str">
            <v>GEC3</v>
          </cell>
          <cell r="D500" t="str">
            <v>-</v>
          </cell>
          <cell r="F500" t="str">
            <v>1749-8198</v>
          </cell>
          <cell r="G500" t="str">
            <v>GEC3</v>
          </cell>
          <cell r="H500" t="str">
            <v>Geography Compass</v>
          </cell>
          <cell r="K500" t="str">
            <v>GEC3D</v>
          </cell>
          <cell r="L500" t="str">
            <v>Current publication</v>
          </cell>
          <cell r="M500" t="str">
            <v>N/A</v>
          </cell>
          <cell r="N500" t="str">
            <v>No</v>
          </cell>
          <cell r="O500" t="str">
            <v>10.1111/(ISSN)1749-8198</v>
          </cell>
          <cell r="P500" t="str">
            <v>https://onlinelibrary.wiley.com/journal/17498198</v>
          </cell>
          <cell r="Q500" t="str">
            <v>Social &amp; Behavioral Sciences</v>
          </cell>
          <cell r="R500" t="str">
            <v>General &amp; Introductory Geography</v>
          </cell>
          <cell r="S500" t="str">
            <v>Online</v>
          </cell>
          <cell r="T500" t="str">
            <v>E-only title</v>
          </cell>
          <cell r="U500" t="str">
            <v>Y</v>
          </cell>
          <cell r="W500" t="str">
            <v>Yes</v>
          </cell>
          <cell r="X500" t="str">
            <v>Full Collection</v>
          </cell>
          <cell r="Y500" t="str">
            <v/>
          </cell>
          <cell r="Z500" t="str">
            <v>SSH Collection</v>
          </cell>
          <cell r="AA500" t="str">
            <v/>
          </cell>
          <cell r="AC500" t="str">
            <v>R4L Collection</v>
          </cell>
          <cell r="AD500" t="str">
            <v>20</v>
          </cell>
          <cell r="AE500">
            <v>12</v>
          </cell>
          <cell r="AF500" t="str">
            <v>2007</v>
          </cell>
          <cell r="AG500" t="str">
            <v>1</v>
          </cell>
          <cell r="AN500" t="str">
            <v>Rolling Renewal</v>
          </cell>
          <cell r="AO500" t="str">
            <v>Wiley</v>
          </cell>
        </row>
        <row r="501">
          <cell r="A501" t="str">
            <v>GENA</v>
          </cell>
          <cell r="B501" t="str">
            <v>GENA</v>
          </cell>
          <cell r="D501" t="str">
            <v>1537-1727</v>
          </cell>
          <cell r="E501" t="str">
            <v>GENA</v>
          </cell>
          <cell r="F501" t="str">
            <v>1939-3466</v>
          </cell>
          <cell r="G501" t="str">
            <v>GEN4</v>
          </cell>
          <cell r="H501" t="str">
            <v>General Anthropology</v>
          </cell>
          <cell r="I501" t="str">
            <v>GENAP</v>
          </cell>
          <cell r="J501" t="str">
            <v>Obsolete media</v>
          </cell>
          <cell r="K501" t="str">
            <v>GENAD</v>
          </cell>
          <cell r="L501" t="str">
            <v>Current publication</v>
          </cell>
          <cell r="M501" t="str">
            <v>GENAC</v>
          </cell>
          <cell r="N501" t="str">
            <v>No</v>
          </cell>
          <cell r="O501" t="str">
            <v>10.1111/(ISSN)1939-3466</v>
          </cell>
          <cell r="P501" t="str">
            <v>https://anthrosource.onlinelibrary.wiley.com/journal/19393466</v>
          </cell>
          <cell r="Q501" t="str">
            <v>Social &amp; Behavioral Sciences</v>
          </cell>
          <cell r="R501" t="str">
            <v>General &amp; Introductory Anthropology</v>
          </cell>
          <cell r="S501" t="str">
            <v>Online</v>
          </cell>
          <cell r="T501" t="str">
            <v>E-only title</v>
          </cell>
          <cell r="U501" t="str">
            <v>Y</v>
          </cell>
          <cell r="W501" t="str">
            <v>Yes</v>
          </cell>
          <cell r="X501" t="str">
            <v>Full Collection</v>
          </cell>
          <cell r="Y501" t="str">
            <v/>
          </cell>
          <cell r="Z501" t="str">
            <v>SSH Collection</v>
          </cell>
          <cell r="AA501" t="str">
            <v/>
          </cell>
          <cell r="AB501" t="str">
            <v/>
          </cell>
          <cell r="AC501" t="str">
            <v>R4L Collection</v>
          </cell>
          <cell r="AD501" t="str">
            <v>33</v>
          </cell>
          <cell r="AE501">
            <v>2</v>
          </cell>
          <cell r="AF501" t="str">
            <v>1997</v>
          </cell>
          <cell r="AG501" t="str">
            <v>3</v>
          </cell>
          <cell r="AN501" t="str">
            <v>Calendar Year</v>
          </cell>
          <cell r="AO501" t="str">
            <v>American Anthropological Association</v>
          </cell>
        </row>
        <row r="502">
          <cell r="A502" t="str">
            <v>GEND</v>
          </cell>
          <cell r="B502" t="str">
            <v>GEND</v>
          </cell>
          <cell r="D502" t="str">
            <v>0953-5233</v>
          </cell>
          <cell r="E502" t="str">
            <v>GEND</v>
          </cell>
          <cell r="F502" t="str">
            <v>1468-0424</v>
          </cell>
          <cell r="G502" t="str">
            <v>GEN3</v>
          </cell>
          <cell r="H502" t="str">
            <v>Gender &amp; History</v>
          </cell>
          <cell r="I502" t="str">
            <v>GENDP</v>
          </cell>
          <cell r="J502" t="str">
            <v>Current publication</v>
          </cell>
          <cell r="K502" t="str">
            <v>GENDD</v>
          </cell>
          <cell r="L502" t="str">
            <v>Current publication</v>
          </cell>
          <cell r="M502" t="str">
            <v>GENDC</v>
          </cell>
          <cell r="N502" t="str">
            <v>No</v>
          </cell>
          <cell r="O502" t="str">
            <v>10.1111/(ISSN)1468-0424</v>
          </cell>
          <cell r="P502" t="str">
            <v>https://onlinelibrary.wiley.com/journal/14680424</v>
          </cell>
          <cell r="Q502" t="str">
            <v>Humanities</v>
          </cell>
          <cell r="R502" t="str">
            <v>Gender &amp; History</v>
          </cell>
          <cell r="S502" t="str">
            <v>Both</v>
          </cell>
          <cell r="U502" t="str">
            <v>Y</v>
          </cell>
          <cell r="W502" t="str">
            <v>Yes</v>
          </cell>
          <cell r="X502" t="str">
            <v>Full Collection</v>
          </cell>
          <cell r="Y502" t="str">
            <v/>
          </cell>
          <cell r="Z502" t="str">
            <v>SSH Collection</v>
          </cell>
          <cell r="AA502" t="str">
            <v/>
          </cell>
          <cell r="AB502" t="str">
            <v/>
          </cell>
          <cell r="AC502" t="str">
            <v>R4L Collection</v>
          </cell>
          <cell r="AD502" t="str">
            <v>38</v>
          </cell>
          <cell r="AE502">
            <v>3</v>
          </cell>
          <cell r="AF502" t="str">
            <v>1997</v>
          </cell>
          <cell r="AG502" t="str">
            <v>9</v>
          </cell>
          <cell r="AH502" t="str">
            <v>1989</v>
          </cell>
          <cell r="AI502" t="str">
            <v>1</v>
          </cell>
          <cell r="AJ502" t="str">
            <v>1</v>
          </cell>
          <cell r="AK502" t="str">
            <v>1996</v>
          </cell>
          <cell r="AL502" t="str">
            <v>8</v>
          </cell>
          <cell r="AM502" t="str">
            <v>3</v>
          </cell>
          <cell r="AN502" t="str">
            <v>Calendar Year</v>
          </cell>
          <cell r="AO502" t="str">
            <v>Wiley</v>
          </cell>
        </row>
        <row r="503">
          <cell r="A503" t="str">
            <v>GEOJ</v>
          </cell>
          <cell r="B503" t="str">
            <v>GEOJ</v>
          </cell>
          <cell r="D503" t="str">
            <v>0016-7398</v>
          </cell>
          <cell r="E503" t="str">
            <v>GEOJ</v>
          </cell>
          <cell r="F503" t="str">
            <v>1475-4959</v>
          </cell>
          <cell r="G503" t="str">
            <v>GEJ4</v>
          </cell>
          <cell r="H503" t="str">
            <v>The Geographical Journal</v>
          </cell>
          <cell r="I503" t="str">
            <v>GEOJP</v>
          </cell>
          <cell r="J503" t="str">
            <v>Obsolete media</v>
          </cell>
          <cell r="K503" t="str">
            <v>GEOJD</v>
          </cell>
          <cell r="L503" t="str">
            <v>Current publication</v>
          </cell>
          <cell r="M503" t="str">
            <v>GEOJC</v>
          </cell>
          <cell r="N503" t="str">
            <v>No</v>
          </cell>
          <cell r="O503" t="str">
            <v>10.1111/(ISSN)1475-4959</v>
          </cell>
          <cell r="P503" t="str">
            <v>https://rgs-ibg.onlinelibrary.wiley.com/journal/14754959</v>
          </cell>
          <cell r="Q503" t="str">
            <v>Social &amp; Behavioral Sciences</v>
          </cell>
          <cell r="R503" t="str">
            <v>General &amp; Introductory Geography</v>
          </cell>
          <cell r="S503" t="str">
            <v>Online</v>
          </cell>
          <cell r="T503" t="str">
            <v>E-only title</v>
          </cell>
          <cell r="U503" t="str">
            <v>Y</v>
          </cell>
          <cell r="V503" t="str">
            <v>Yes</v>
          </cell>
          <cell r="W503" t="str">
            <v>Yes</v>
          </cell>
          <cell r="X503" t="str">
            <v>Full Collection</v>
          </cell>
          <cell r="Y503" t="str">
            <v/>
          </cell>
          <cell r="Z503" t="str">
            <v>SSH Collection</v>
          </cell>
          <cell r="AA503" t="str">
            <v/>
          </cell>
          <cell r="AB503" t="str">
            <v/>
          </cell>
          <cell r="AC503" t="str">
            <v>R4L Collection</v>
          </cell>
          <cell r="AD503" t="str">
            <v>192</v>
          </cell>
          <cell r="AE503">
            <v>4</v>
          </cell>
          <cell r="AF503" t="str">
            <v>2000</v>
          </cell>
          <cell r="AG503" t="str">
            <v>166</v>
          </cell>
          <cell r="AN503" t="str">
            <v>Calendar Year</v>
          </cell>
          <cell r="AO503" t="str">
            <v>Royal Geographical Society (with the Institute of British Geographers)</v>
          </cell>
        </row>
        <row r="504">
          <cell r="A504" t="str">
            <v>GEOR</v>
          </cell>
          <cell r="B504" t="str">
            <v>GEOR</v>
          </cell>
          <cell r="D504" t="str">
            <v>1745-5863</v>
          </cell>
          <cell r="E504" t="str">
            <v>GEOR</v>
          </cell>
          <cell r="F504" t="str">
            <v>1745-5871</v>
          </cell>
          <cell r="G504" t="str">
            <v>GEO5</v>
          </cell>
          <cell r="H504" t="str">
            <v>Geographical Research</v>
          </cell>
          <cell r="I504" t="str">
            <v>GEORP</v>
          </cell>
          <cell r="J504" t="str">
            <v>Obsolete media</v>
          </cell>
          <cell r="K504" t="str">
            <v>GEORD</v>
          </cell>
          <cell r="L504" t="str">
            <v>Current publication</v>
          </cell>
          <cell r="M504" t="str">
            <v>GEORC</v>
          </cell>
          <cell r="N504" t="str">
            <v>No</v>
          </cell>
          <cell r="O504" t="str">
            <v>10.1111/(ISSN)1745-5871</v>
          </cell>
          <cell r="P504" t="str">
            <v>https://onlinelibrary.wiley.com/journal/17455871</v>
          </cell>
          <cell r="Q504" t="str">
            <v>Social &amp; Behavioral Sciences</v>
          </cell>
          <cell r="R504" t="str">
            <v>General &amp; Introductory Geography</v>
          </cell>
          <cell r="S504" t="str">
            <v>Online</v>
          </cell>
          <cell r="T504" t="str">
            <v>E-only title</v>
          </cell>
          <cell r="U504" t="str">
            <v>Y</v>
          </cell>
          <cell r="V504" t="str">
            <v>Yes</v>
          </cell>
          <cell r="W504" t="str">
            <v>Yes</v>
          </cell>
          <cell r="X504" t="str">
            <v>Full Collection</v>
          </cell>
          <cell r="Y504" t="str">
            <v/>
          </cell>
          <cell r="Z504" t="str">
            <v>SSH Collection</v>
          </cell>
          <cell r="AA504" t="str">
            <v/>
          </cell>
          <cell r="AB504" t="str">
            <v/>
          </cell>
          <cell r="AC504" t="str">
            <v>R4L Collection</v>
          </cell>
          <cell r="AD504" t="str">
            <v>64</v>
          </cell>
          <cell r="AE504">
            <v>4</v>
          </cell>
          <cell r="AF504" t="str">
            <v>1997</v>
          </cell>
          <cell r="AG504" t="str">
            <v>35</v>
          </cell>
          <cell r="AH504" t="str">
            <v>1963</v>
          </cell>
          <cell r="AI504" t="str">
            <v>1</v>
          </cell>
          <cell r="AJ504" t="str">
            <v>1</v>
          </cell>
          <cell r="AK504" t="str">
            <v>1996</v>
          </cell>
          <cell r="AL504" t="str">
            <v>34</v>
          </cell>
          <cell r="AM504" t="str">
            <v>2</v>
          </cell>
          <cell r="AN504" t="str">
            <v>Calendar Year</v>
          </cell>
          <cell r="AO504" t="str">
            <v>Institute of Australian Geographers Inc.</v>
          </cell>
        </row>
        <row r="505">
          <cell r="A505" t="str">
            <v>GEPI</v>
          </cell>
          <cell r="B505" t="str">
            <v>GEPI</v>
          </cell>
          <cell r="D505" t="str">
            <v>0741-0395</v>
          </cell>
          <cell r="E505" t="str">
            <v>GEPI</v>
          </cell>
          <cell r="F505" t="str">
            <v>1098-2272</v>
          </cell>
          <cell r="G505" t="str">
            <v>GEP3</v>
          </cell>
          <cell r="H505" t="str">
            <v>Genetic Epidemiology</v>
          </cell>
          <cell r="I505" t="str">
            <v>GEPIP</v>
          </cell>
          <cell r="J505" t="str">
            <v>Obsolete media</v>
          </cell>
          <cell r="K505" t="str">
            <v>GEPID</v>
          </cell>
          <cell r="L505" t="str">
            <v>Current publication</v>
          </cell>
          <cell r="N505" t="str">
            <v>No</v>
          </cell>
          <cell r="O505" t="str">
            <v>10.1002/(ISSN)1098-2272</v>
          </cell>
          <cell r="P505" t="str">
            <v>https://onlinelibrary.wiley.com/journal/10982272</v>
          </cell>
          <cell r="Q505" t="str">
            <v>Life Sciences</v>
          </cell>
          <cell r="R505" t="str">
            <v>Human Genetics</v>
          </cell>
          <cell r="S505" t="str">
            <v>Online</v>
          </cell>
          <cell r="T505" t="str">
            <v>E-only title</v>
          </cell>
          <cell r="U505" t="str">
            <v>Y</v>
          </cell>
          <cell r="V505" t="str">
            <v>Yes</v>
          </cell>
          <cell r="W505" t="str">
            <v>Yes</v>
          </cell>
          <cell r="X505" t="str">
            <v>Full Collection</v>
          </cell>
          <cell r="Y505" t="str">
            <v>STM Collection</v>
          </cell>
          <cell r="Z505" t="str">
            <v/>
          </cell>
          <cell r="AA505" t="str">
            <v/>
          </cell>
          <cell r="AB505" t="str">
            <v/>
          </cell>
          <cell r="AC505" t="str">
            <v>R4L Collection</v>
          </cell>
          <cell r="AD505" t="str">
            <v>50</v>
          </cell>
          <cell r="AE505">
            <v>8</v>
          </cell>
          <cell r="AF505" t="str">
            <v>1996</v>
          </cell>
          <cell r="AG505" t="str">
            <v>13</v>
          </cell>
          <cell r="AH505" t="str">
            <v>1984</v>
          </cell>
          <cell r="AI505" t="str">
            <v>1</v>
          </cell>
          <cell r="AJ505" t="str">
            <v>1</v>
          </cell>
          <cell r="AK505" t="str">
            <v>1995</v>
          </cell>
          <cell r="AL505" t="str">
            <v>12</v>
          </cell>
          <cell r="AM505" t="str">
            <v>6</v>
          </cell>
          <cell r="AN505" t="str">
            <v>Calendar Year</v>
          </cell>
          <cell r="AO505" t="str">
            <v>Wiley</v>
          </cell>
        </row>
        <row r="506">
          <cell r="A506" t="str">
            <v>GEQU</v>
          </cell>
          <cell r="B506" t="str">
            <v>GEQU</v>
          </cell>
          <cell r="C506" t="str">
            <v>MJ0029</v>
          </cell>
          <cell r="D506" t="str">
            <v>0016-8831</v>
          </cell>
          <cell r="E506" t="str">
            <v>GEQU</v>
          </cell>
          <cell r="F506" t="str">
            <v>1756-1183</v>
          </cell>
          <cell r="G506" t="str">
            <v>GEQ3</v>
          </cell>
          <cell r="H506" t="str">
            <v>The German Quarterly</v>
          </cell>
          <cell r="I506" t="str">
            <v>GEQUP</v>
          </cell>
          <cell r="J506" t="str">
            <v>Obsolete media</v>
          </cell>
          <cell r="K506" t="str">
            <v>GEQUD</v>
          </cell>
          <cell r="L506" t="str">
            <v>Current publication</v>
          </cell>
          <cell r="M506" t="str">
            <v>GEQUC</v>
          </cell>
          <cell r="N506" t="str">
            <v>No</v>
          </cell>
          <cell r="O506" t="str">
            <v>10.1111/(ISSN)1756-1183</v>
          </cell>
          <cell r="P506" t="str">
            <v>https://onlinelibrary.wiley.com/journal/17561183</v>
          </cell>
          <cell r="Q506" t="str">
            <v>Humanities</v>
          </cell>
          <cell r="R506" t="str">
            <v>Cultural Studies General</v>
          </cell>
          <cell r="S506" t="str">
            <v>Online</v>
          </cell>
          <cell r="T506" t="str">
            <v>E-only title</v>
          </cell>
          <cell r="U506" t="str">
            <v>Y</v>
          </cell>
          <cell r="V506" t="str">
            <v>Yes</v>
          </cell>
          <cell r="W506" t="str">
            <v>Yes</v>
          </cell>
          <cell r="X506" t="str">
            <v>Full Collection</v>
          </cell>
          <cell r="Y506" t="str">
            <v/>
          </cell>
          <cell r="Z506" t="str">
            <v>SSH Collection</v>
          </cell>
          <cell r="AA506" t="str">
            <v/>
          </cell>
          <cell r="AB506" t="str">
            <v/>
          </cell>
          <cell r="AC506" t="str">
            <v>R4L Collection</v>
          </cell>
          <cell r="AD506" t="str">
            <v>99</v>
          </cell>
          <cell r="AE506">
            <v>4</v>
          </cell>
          <cell r="AF506" t="str">
            <v>2005</v>
          </cell>
          <cell r="AG506" t="str">
            <v>78</v>
          </cell>
          <cell r="AN506" t="str">
            <v>Calendar Year</v>
          </cell>
          <cell r="AO506" t="str">
            <v>American Association of Teachers of German</v>
          </cell>
        </row>
        <row r="507">
          <cell r="A507" t="str">
            <v>GER</v>
          </cell>
          <cell r="B507" t="str">
            <v>GER</v>
          </cell>
          <cell r="D507" t="str">
            <v>0734-0664</v>
          </cell>
          <cell r="E507" t="str">
            <v>GER</v>
          </cell>
          <cell r="F507" t="str">
            <v>1741-2358</v>
          </cell>
          <cell r="G507" t="str">
            <v>GER2</v>
          </cell>
          <cell r="H507" t="str">
            <v>Gerodontology</v>
          </cell>
          <cell r="I507" t="str">
            <v>0GERP</v>
          </cell>
          <cell r="J507" t="str">
            <v>Current publication</v>
          </cell>
          <cell r="K507" t="str">
            <v>0GERD</v>
          </cell>
          <cell r="L507" t="str">
            <v>Current publication</v>
          </cell>
          <cell r="M507" t="str">
            <v>0GERC</v>
          </cell>
          <cell r="N507" t="str">
            <v>No</v>
          </cell>
          <cell r="O507" t="str">
            <v>10.1111/(ISSN)1741-2358</v>
          </cell>
          <cell r="P507" t="str">
            <v>https://onlinelibrary.wiley.com/journal/17412358</v>
          </cell>
          <cell r="Q507" t="str">
            <v>Nursing, Dentistry &amp; Healthcare</v>
          </cell>
          <cell r="R507" t="str">
            <v>Gerodontology</v>
          </cell>
          <cell r="S507" t="str">
            <v>Both</v>
          </cell>
          <cell r="U507" t="str">
            <v>Y</v>
          </cell>
          <cell r="W507" t="str">
            <v>Yes</v>
          </cell>
          <cell r="X507" t="str">
            <v>Full Collection</v>
          </cell>
          <cell r="Y507" t="str">
            <v>STM Collection</v>
          </cell>
          <cell r="Z507" t="str">
            <v/>
          </cell>
          <cell r="AA507" t="str">
            <v>Medicine &amp; Nursing Collection</v>
          </cell>
          <cell r="AB507" t="str">
            <v/>
          </cell>
          <cell r="AC507" t="str">
            <v>R4L Collection</v>
          </cell>
          <cell r="AD507" t="str">
            <v>43</v>
          </cell>
          <cell r="AE507">
            <v>4</v>
          </cell>
          <cell r="AF507" t="str">
            <v>1997</v>
          </cell>
          <cell r="AG507" t="str">
            <v>14</v>
          </cell>
          <cell r="AH507" t="str">
            <v>1982</v>
          </cell>
          <cell r="AI507" t="str">
            <v>1</v>
          </cell>
          <cell r="AJ507" t="str">
            <v>1</v>
          </cell>
          <cell r="AK507" t="str">
            <v>1996</v>
          </cell>
          <cell r="AL507" t="str">
            <v>13</v>
          </cell>
          <cell r="AM507" t="str">
            <v>2</v>
          </cell>
          <cell r="AN507" t="str">
            <v>Calendar Year</v>
          </cell>
          <cell r="AO507" t="str">
            <v>Gerodontology Association</v>
          </cell>
        </row>
        <row r="508">
          <cell r="A508" t="str">
            <v>GFS</v>
          </cell>
          <cell r="B508" t="str">
            <v>GFS</v>
          </cell>
          <cell r="D508" t="str">
            <v>0142-5242</v>
          </cell>
          <cell r="E508" t="str">
            <v>GFS</v>
          </cell>
          <cell r="F508" t="str">
            <v>1365-2494</v>
          </cell>
          <cell r="G508" t="str">
            <v>GFS2</v>
          </cell>
          <cell r="H508" t="str">
            <v>Grass and Forage Science</v>
          </cell>
          <cell r="I508" t="str">
            <v>0GFSP</v>
          </cell>
          <cell r="J508" t="str">
            <v>Obsolete media</v>
          </cell>
          <cell r="K508" t="str">
            <v>0GFSD</v>
          </cell>
          <cell r="L508" t="str">
            <v>Current publication</v>
          </cell>
          <cell r="M508" t="str">
            <v>0GFSC</v>
          </cell>
          <cell r="N508" t="str">
            <v>No</v>
          </cell>
          <cell r="O508" t="str">
            <v>10.1111/(ISSN)1365-2494</v>
          </cell>
          <cell r="P508" t="str">
            <v>https://onlinelibrary.wiley.com/journal/13652494</v>
          </cell>
          <cell r="Q508" t="str">
            <v>Agriculture, Aquaculture &amp; Food Science</v>
          </cell>
          <cell r="R508" t="str">
            <v>General &amp; Introductory Agriculture</v>
          </cell>
          <cell r="S508" t="str">
            <v>Online</v>
          </cell>
          <cell r="T508" t="str">
            <v>E-only title</v>
          </cell>
          <cell r="U508" t="str">
            <v>Y</v>
          </cell>
          <cell r="V508" t="str">
            <v>Yes</v>
          </cell>
          <cell r="W508" t="str">
            <v>Yes</v>
          </cell>
          <cell r="X508" t="str">
            <v>Full Collection</v>
          </cell>
          <cell r="Y508" t="str">
            <v>STM Collection</v>
          </cell>
          <cell r="Z508" t="str">
            <v/>
          </cell>
          <cell r="AA508" t="str">
            <v/>
          </cell>
          <cell r="AB508" t="str">
            <v/>
          </cell>
          <cell r="AC508" t="str">
            <v>R4L Collection</v>
          </cell>
          <cell r="AD508" t="str">
            <v>81</v>
          </cell>
          <cell r="AE508">
            <v>4</v>
          </cell>
          <cell r="AF508" t="str">
            <v>1997</v>
          </cell>
          <cell r="AG508" t="str">
            <v>52</v>
          </cell>
          <cell r="AH508" t="str">
            <v>1946</v>
          </cell>
          <cell r="AI508" t="str">
            <v>1</v>
          </cell>
          <cell r="AJ508" t="str">
            <v>1</v>
          </cell>
          <cell r="AK508" t="str">
            <v>1996</v>
          </cell>
          <cell r="AL508" t="str">
            <v>51</v>
          </cell>
          <cell r="AM508" t="str">
            <v>4</v>
          </cell>
          <cell r="AN508" t="str">
            <v>Calendar Year</v>
          </cell>
          <cell r="AO508" t="str">
            <v>Wiley</v>
          </cell>
        </row>
        <row r="509">
          <cell r="A509" t="str">
            <v>GGI</v>
          </cell>
          <cell r="B509" t="str">
            <v>GGI</v>
          </cell>
          <cell r="D509" t="str">
            <v>1444-1586</v>
          </cell>
          <cell r="E509" t="str">
            <v>GGI</v>
          </cell>
          <cell r="F509" t="str">
            <v>1447-0594</v>
          </cell>
          <cell r="G509" t="str">
            <v>GGI2</v>
          </cell>
          <cell r="H509" t="str">
            <v>Geriatrics &amp; Gerontology International</v>
          </cell>
          <cell r="I509" t="str">
            <v>0GGIP</v>
          </cell>
          <cell r="J509" t="str">
            <v>Obsolete media</v>
          </cell>
          <cell r="K509" t="str">
            <v>0GGID</v>
          </cell>
          <cell r="L509" t="str">
            <v>Current publication</v>
          </cell>
          <cell r="N509" t="str">
            <v>No</v>
          </cell>
          <cell r="O509" t="str">
            <v>10.1111/(ISSN)1447-0594</v>
          </cell>
          <cell r="P509" t="str">
            <v>https://onlinelibrary.wiley.com/journal/14470594</v>
          </cell>
          <cell r="Q509" t="str">
            <v>Medicine</v>
          </cell>
          <cell r="R509" t="str">
            <v>Geriatric Medicine</v>
          </cell>
          <cell r="S509" t="str">
            <v>Online</v>
          </cell>
          <cell r="T509" t="str">
            <v>E-only title</v>
          </cell>
          <cell r="U509" t="str">
            <v>Y</v>
          </cell>
          <cell r="V509" t="str">
            <v>Yes</v>
          </cell>
          <cell r="W509" t="str">
            <v>Yes</v>
          </cell>
          <cell r="X509" t="str">
            <v>Full Collection</v>
          </cell>
          <cell r="Y509" t="str">
            <v>STM Collection</v>
          </cell>
          <cell r="Z509" t="str">
            <v/>
          </cell>
          <cell r="AA509" t="str">
            <v>Medicine &amp; Nursing Collection</v>
          </cell>
          <cell r="AB509" t="str">
            <v/>
          </cell>
          <cell r="AC509" t="str">
            <v>R4L Collection</v>
          </cell>
          <cell r="AD509" t="str">
            <v>26</v>
          </cell>
          <cell r="AE509">
            <v>12</v>
          </cell>
          <cell r="AF509" t="str">
            <v>2001</v>
          </cell>
          <cell r="AG509" t="str">
            <v>1</v>
          </cell>
          <cell r="AN509" t="str">
            <v>Calendar Year</v>
          </cell>
          <cell r="AO509" t="str">
            <v>Japan Geriatrics Society</v>
          </cell>
        </row>
        <row r="510">
          <cell r="A510" t="str">
            <v>GGR</v>
          </cell>
          <cell r="B510" t="str">
            <v>GGR</v>
          </cell>
          <cell r="D510" t="str">
            <v>1639-4488</v>
          </cell>
          <cell r="E510" t="str">
            <v>GGR</v>
          </cell>
          <cell r="F510" t="str">
            <v>1751-908X</v>
          </cell>
          <cell r="G510" t="str">
            <v>GGR2</v>
          </cell>
          <cell r="H510" t="str">
            <v>Geostandards and Geoanalytical Research</v>
          </cell>
          <cell r="I510" t="str">
            <v>0GGRP</v>
          </cell>
          <cell r="J510" t="str">
            <v>Current publication</v>
          </cell>
          <cell r="K510" t="str">
            <v>0GGRD</v>
          </cell>
          <cell r="L510" t="str">
            <v>Current publication</v>
          </cell>
          <cell r="M510" t="str">
            <v>0GGRC</v>
          </cell>
          <cell r="N510" t="str">
            <v>No</v>
          </cell>
          <cell r="O510" t="str">
            <v>10.1111/(ISSN)1751-908X</v>
          </cell>
          <cell r="P510" t="str">
            <v>https://onlinelibrary.wiley.com/journal/1751908X</v>
          </cell>
          <cell r="Q510" t="str">
            <v>Earth, Space &amp; Environmental Sciences</v>
          </cell>
          <cell r="R510" t="str">
            <v>Geochemistry &amp; Mineralogy</v>
          </cell>
          <cell r="S510" t="str">
            <v>Both</v>
          </cell>
          <cell r="U510" t="str">
            <v>Y</v>
          </cell>
          <cell r="W510" t="str">
            <v>Yes</v>
          </cell>
          <cell r="X510" t="str">
            <v>Full Collection</v>
          </cell>
          <cell r="Y510" t="str">
            <v>STM Collection</v>
          </cell>
          <cell r="Z510" t="str">
            <v/>
          </cell>
          <cell r="AA510" t="str">
            <v/>
          </cell>
          <cell r="AB510" t="str">
            <v/>
          </cell>
          <cell r="AC510" t="str">
            <v>R4L Collection</v>
          </cell>
          <cell r="AD510" t="str">
            <v>50</v>
          </cell>
          <cell r="AE510">
            <v>4</v>
          </cell>
          <cell r="AF510" t="str">
            <v>1997</v>
          </cell>
          <cell r="AG510" t="str">
            <v>21</v>
          </cell>
          <cell r="AH510" t="str">
            <v>1977</v>
          </cell>
          <cell r="AI510" t="str">
            <v>1</v>
          </cell>
          <cell r="AJ510" t="str">
            <v>1</v>
          </cell>
          <cell r="AK510" t="str">
            <v>1996</v>
          </cell>
          <cell r="AL510" t="str">
            <v>20</v>
          </cell>
          <cell r="AM510" t="str">
            <v>2</v>
          </cell>
          <cell r="AN510" t="str">
            <v>Calendar Year</v>
          </cell>
          <cell r="AO510" t="str">
            <v>International Association of Geoanalysts</v>
          </cell>
        </row>
        <row r="511">
          <cell r="A511" t="str">
            <v>GHG3</v>
          </cell>
          <cell r="B511" t="str">
            <v>GHG3</v>
          </cell>
          <cell r="D511" t="str">
            <v>-</v>
          </cell>
          <cell r="F511" t="str">
            <v>2152-3878</v>
          </cell>
          <cell r="G511" t="str">
            <v>GHG3</v>
          </cell>
          <cell r="H511" t="str">
            <v>Greenhouse Gases: Science and Technology</v>
          </cell>
          <cell r="K511" t="str">
            <v>GHG3D</v>
          </cell>
          <cell r="L511" t="str">
            <v>Current publication</v>
          </cell>
          <cell r="M511" t="str">
            <v>N/A</v>
          </cell>
          <cell r="N511" t="str">
            <v>FTE Small</v>
          </cell>
          <cell r="O511" t="str">
            <v>10.1002/(ISSN)2152-3878</v>
          </cell>
          <cell r="P511" t="str">
            <v>https://onlinelibrary.wiley.com/journal/21523878</v>
          </cell>
          <cell r="Q511" t="str">
            <v>Physical Sciences &amp; Engineering</v>
          </cell>
          <cell r="R511" t="str">
            <v>Carbon Capture &amp; Storage</v>
          </cell>
          <cell r="S511" t="str">
            <v>Online</v>
          </cell>
          <cell r="T511" t="str">
            <v>E-only title</v>
          </cell>
          <cell r="U511" t="str">
            <v>Y</v>
          </cell>
          <cell r="W511" t="str">
            <v>Yes</v>
          </cell>
          <cell r="X511" t="str">
            <v>Full Collection</v>
          </cell>
          <cell r="Y511" t="str">
            <v>STM Collection</v>
          </cell>
          <cell r="Z511" t="str">
            <v/>
          </cell>
          <cell r="AC511" t="str">
            <v>R4L Collection</v>
          </cell>
          <cell r="AD511" t="str">
            <v>16</v>
          </cell>
          <cell r="AE511">
            <v>6</v>
          </cell>
          <cell r="AF511" t="str">
            <v>2011</v>
          </cell>
          <cell r="AG511" t="str">
            <v>1</v>
          </cell>
          <cell r="AN511" t="str">
            <v>Calendar Year</v>
          </cell>
          <cell r="AO511" t="str">
            <v>Wiley and SCI (Society of Chemical Industry)</v>
          </cell>
        </row>
        <row r="512">
          <cell r="A512" t="str">
            <v>GJ</v>
          </cell>
          <cell r="B512" t="str">
            <v>GJ</v>
          </cell>
          <cell r="D512" t="str">
            <v>0072-1050</v>
          </cell>
          <cell r="E512" t="str">
            <v>GJ</v>
          </cell>
          <cell r="F512" t="str">
            <v>1099-1034</v>
          </cell>
          <cell r="G512" t="str">
            <v>GJ2</v>
          </cell>
          <cell r="H512" t="str">
            <v>Geological Journal</v>
          </cell>
          <cell r="I512" t="str">
            <v>00GJP</v>
          </cell>
          <cell r="J512" t="str">
            <v>Current publication</v>
          </cell>
          <cell r="K512" t="str">
            <v>00GJD</v>
          </cell>
          <cell r="L512" t="str">
            <v>Current publication</v>
          </cell>
          <cell r="M512" t="str">
            <v>00GJC</v>
          </cell>
          <cell r="N512" t="str">
            <v>No</v>
          </cell>
          <cell r="O512" t="str">
            <v>10.1002/(ISSN)1099-1034</v>
          </cell>
          <cell r="P512" t="str">
            <v>https://onlinelibrary.wiley.com/journal/10991034</v>
          </cell>
          <cell r="Q512" t="str">
            <v>Earth, Space &amp; Environmental Sciences</v>
          </cell>
          <cell r="R512" t="str">
            <v>Geology &amp; Geophysics</v>
          </cell>
          <cell r="S512" t="str">
            <v>Both</v>
          </cell>
          <cell r="U512" t="str">
            <v>Y</v>
          </cell>
          <cell r="V512" t="str">
            <v>Yes</v>
          </cell>
          <cell r="W512" t="str">
            <v>Yes</v>
          </cell>
          <cell r="X512" t="str">
            <v>Full Collection</v>
          </cell>
          <cell r="Y512" t="str">
            <v>STM Collection</v>
          </cell>
          <cell r="Z512" t="str">
            <v/>
          </cell>
          <cell r="AA512" t="str">
            <v/>
          </cell>
          <cell r="AB512" t="str">
            <v/>
          </cell>
          <cell r="AC512" t="str">
            <v>R4L Collection</v>
          </cell>
          <cell r="AD512" t="str">
            <v>61</v>
          </cell>
          <cell r="AE512">
            <v>12</v>
          </cell>
          <cell r="AF512" t="str">
            <v>1996</v>
          </cell>
          <cell r="AG512" t="str">
            <v>31</v>
          </cell>
          <cell r="AH512" t="str">
            <v>1951</v>
          </cell>
          <cell r="AI512" t="str">
            <v>1</v>
          </cell>
          <cell r="AJ512" t="str">
            <v>1</v>
          </cell>
          <cell r="AK512" t="str">
            <v>1995</v>
          </cell>
          <cell r="AL512" t="str">
            <v>30</v>
          </cell>
          <cell r="AM512" t="str">
            <v>3-4</v>
          </cell>
          <cell r="AN512" t="str">
            <v>Calendar Year</v>
          </cell>
          <cell r="AO512" t="str">
            <v>Wiley</v>
          </cell>
        </row>
        <row r="513">
          <cell r="A513" t="str">
            <v>GLAL</v>
          </cell>
          <cell r="B513" t="str">
            <v>GLAL</v>
          </cell>
          <cell r="D513" t="str">
            <v>0016-8777</v>
          </cell>
          <cell r="E513" t="str">
            <v>GLAL</v>
          </cell>
          <cell r="F513" t="str">
            <v>1468-0483</v>
          </cell>
          <cell r="G513" t="str">
            <v>GLA3</v>
          </cell>
          <cell r="H513" t="str">
            <v>German Life and Letters</v>
          </cell>
          <cell r="I513" t="str">
            <v>GLALP</v>
          </cell>
          <cell r="J513" t="str">
            <v>Current publication</v>
          </cell>
          <cell r="K513" t="str">
            <v>GLALD</v>
          </cell>
          <cell r="L513" t="str">
            <v>Current publication</v>
          </cell>
          <cell r="M513" t="str">
            <v>GLALC</v>
          </cell>
          <cell r="N513" t="str">
            <v>No</v>
          </cell>
          <cell r="O513" t="str">
            <v>10.1111/(ISSN)1468-0483</v>
          </cell>
          <cell r="P513" t="str">
            <v>https://onlinelibrary.wiley.com/journal/14680483</v>
          </cell>
          <cell r="Q513" t="str">
            <v>Humanities</v>
          </cell>
          <cell r="R513" t="str">
            <v>European Literature</v>
          </cell>
          <cell r="S513" t="str">
            <v>Both</v>
          </cell>
          <cell r="U513" t="str">
            <v>Y</v>
          </cell>
          <cell r="W513" t="str">
            <v>Yes</v>
          </cell>
          <cell r="X513" t="str">
            <v>Full Collection</v>
          </cell>
          <cell r="Y513" t="str">
            <v/>
          </cell>
          <cell r="Z513" t="str">
            <v>SSH Collection</v>
          </cell>
          <cell r="AA513" t="str">
            <v/>
          </cell>
          <cell r="AB513" t="str">
            <v/>
          </cell>
          <cell r="AC513" t="str">
            <v>R4L Collection</v>
          </cell>
          <cell r="AD513" t="str">
            <v>79</v>
          </cell>
          <cell r="AE513">
            <v>4</v>
          </cell>
          <cell r="AF513" t="str">
            <v>1997</v>
          </cell>
          <cell r="AG513" t="str">
            <v>50</v>
          </cell>
          <cell r="AH513" t="str">
            <v>1936</v>
          </cell>
          <cell r="AI513" t="str">
            <v>A1</v>
          </cell>
          <cell r="AJ513" t="str">
            <v>1</v>
          </cell>
          <cell r="AK513" t="str">
            <v>1996</v>
          </cell>
          <cell r="AL513" t="str">
            <v>49</v>
          </cell>
          <cell r="AM513" t="str">
            <v>4</v>
          </cell>
          <cell r="AN513" t="str">
            <v>Calendar Year</v>
          </cell>
          <cell r="AO513" t="str">
            <v>John Wiley &amp; Sons Ltd, Editors of German Life and Letters</v>
          </cell>
        </row>
        <row r="514">
          <cell r="A514" t="str">
            <v>GLIA</v>
          </cell>
          <cell r="B514" t="str">
            <v>GLIA</v>
          </cell>
          <cell r="D514" t="str">
            <v>0894-1491</v>
          </cell>
          <cell r="E514" t="str">
            <v>GLIA</v>
          </cell>
          <cell r="F514" t="str">
            <v>1098-1136</v>
          </cell>
          <cell r="G514" t="str">
            <v>GLI3</v>
          </cell>
          <cell r="H514" t="str">
            <v>GLIA</v>
          </cell>
          <cell r="I514" t="str">
            <v>GLIAP</v>
          </cell>
          <cell r="J514" t="str">
            <v>Obsolete media</v>
          </cell>
          <cell r="K514" t="str">
            <v>GLIAD</v>
          </cell>
          <cell r="L514" t="str">
            <v>Current publication</v>
          </cell>
          <cell r="M514" t="str">
            <v>GLIAC</v>
          </cell>
          <cell r="N514" t="str">
            <v>No</v>
          </cell>
          <cell r="O514" t="str">
            <v>10.1002/(ISSN)1098-1136</v>
          </cell>
          <cell r="P514" t="str">
            <v>https://onlinelibrary.wiley.com/journal/10981136</v>
          </cell>
          <cell r="Q514" t="str">
            <v>Life Sciences</v>
          </cell>
          <cell r="R514" t="str">
            <v>Neuroscience</v>
          </cell>
          <cell r="S514" t="str">
            <v>Online</v>
          </cell>
          <cell r="T514" t="str">
            <v>E-only title</v>
          </cell>
          <cell r="U514" t="str">
            <v>Y</v>
          </cell>
          <cell r="V514" t="str">
            <v>Yes</v>
          </cell>
          <cell r="W514" t="str">
            <v>Yes</v>
          </cell>
          <cell r="X514" t="str">
            <v>Full Collection</v>
          </cell>
          <cell r="Y514" t="str">
            <v>STM Collection</v>
          </cell>
          <cell r="Z514" t="str">
            <v/>
          </cell>
          <cell r="AA514" t="str">
            <v/>
          </cell>
          <cell r="AB514" t="str">
            <v/>
          </cell>
          <cell r="AC514" t="str">
            <v>R4L Collection</v>
          </cell>
          <cell r="AD514" t="str">
            <v>74</v>
          </cell>
          <cell r="AE514">
            <v>12</v>
          </cell>
          <cell r="AF514" t="str">
            <v>1996</v>
          </cell>
          <cell r="AG514" t="str">
            <v>16</v>
          </cell>
          <cell r="AH514" t="str">
            <v>1988</v>
          </cell>
          <cell r="AI514" t="str">
            <v>1</v>
          </cell>
          <cell r="AJ514" t="str">
            <v>1</v>
          </cell>
          <cell r="AK514" t="str">
            <v>1995</v>
          </cell>
          <cell r="AL514" t="str">
            <v>15</v>
          </cell>
          <cell r="AM514" t="str">
            <v>4</v>
          </cell>
          <cell r="AN514" t="str">
            <v>Calendar Year</v>
          </cell>
          <cell r="AO514" t="str">
            <v>Wiley</v>
          </cell>
        </row>
        <row r="515">
          <cell r="A515" t="str">
            <v>GLOB</v>
          </cell>
          <cell r="B515" t="str">
            <v>GLOB</v>
          </cell>
          <cell r="D515" t="str">
            <v>1470-2266</v>
          </cell>
          <cell r="E515" t="str">
            <v>GLOB</v>
          </cell>
          <cell r="F515" t="str">
            <v>1471-0374</v>
          </cell>
          <cell r="G515" t="str">
            <v>GLO3</v>
          </cell>
          <cell r="H515" t="str">
            <v>Global Networks</v>
          </cell>
          <cell r="I515" t="str">
            <v>GLOBP</v>
          </cell>
          <cell r="J515" t="str">
            <v>Obsolete media</v>
          </cell>
          <cell r="K515" t="str">
            <v>GLOBD</v>
          </cell>
          <cell r="L515" t="str">
            <v>Current publication</v>
          </cell>
          <cell r="N515" t="str">
            <v>No</v>
          </cell>
          <cell r="O515" t="str">
            <v>10.1111/(ISSN)1471-0374</v>
          </cell>
          <cell r="P515" t="str">
            <v>https://onlinelibrary.wiley.com/journal/14710374</v>
          </cell>
          <cell r="Q515" t="str">
            <v>Social &amp; Behavioral Sciences</v>
          </cell>
          <cell r="R515" t="str">
            <v>General &amp; Introductory Geography</v>
          </cell>
          <cell r="S515" t="str">
            <v>Online</v>
          </cell>
          <cell r="T515" t="str">
            <v>E-only title</v>
          </cell>
          <cell r="U515" t="str">
            <v>Y</v>
          </cell>
          <cell r="V515" t="str">
            <v>Yes</v>
          </cell>
          <cell r="W515" t="str">
            <v>Yes</v>
          </cell>
          <cell r="X515" t="str">
            <v>Full Collection</v>
          </cell>
          <cell r="Y515" t="str">
            <v/>
          </cell>
          <cell r="Z515" t="str">
            <v>SSH Collection</v>
          </cell>
          <cell r="AA515" t="str">
            <v/>
          </cell>
          <cell r="AB515" t="str">
            <v/>
          </cell>
          <cell r="AC515" t="str">
            <v>R4L Collection</v>
          </cell>
          <cell r="AD515" t="str">
            <v>26</v>
          </cell>
          <cell r="AE515">
            <v>4</v>
          </cell>
          <cell r="AF515" t="str">
            <v>2001</v>
          </cell>
          <cell r="AG515" t="str">
            <v>1</v>
          </cell>
          <cell r="AN515" t="str">
            <v>Calendar Year</v>
          </cell>
          <cell r="AO515" t="str">
            <v>John Wiley &amp; Sons Ltd</v>
          </cell>
        </row>
        <row r="516">
          <cell r="A516" t="str">
            <v>GOVE</v>
          </cell>
          <cell r="B516" t="str">
            <v>GOVE</v>
          </cell>
          <cell r="D516" t="str">
            <v>0952-1895</v>
          </cell>
          <cell r="E516" t="str">
            <v>GOVE</v>
          </cell>
          <cell r="F516" t="str">
            <v>1468-0491</v>
          </cell>
          <cell r="G516" t="str">
            <v>GOV3</v>
          </cell>
          <cell r="H516" t="str">
            <v>Governance</v>
          </cell>
          <cell r="I516" t="str">
            <v>GOVEP</v>
          </cell>
          <cell r="J516" t="str">
            <v>Obsolete media</v>
          </cell>
          <cell r="K516" t="str">
            <v>GOVED</v>
          </cell>
          <cell r="L516" t="str">
            <v>Current publication</v>
          </cell>
          <cell r="N516" t="str">
            <v>No</v>
          </cell>
          <cell r="O516" t="str">
            <v>10.1111/(ISSN)1468-0491</v>
          </cell>
          <cell r="P516" t="str">
            <v>https://onlinelibrary.wiley.com/journal/14680491</v>
          </cell>
          <cell r="Q516" t="str">
            <v>Social &amp; Behavioral Sciences</v>
          </cell>
          <cell r="R516" t="str">
            <v>Public Administration</v>
          </cell>
          <cell r="S516" t="str">
            <v>Online</v>
          </cell>
          <cell r="T516" t="str">
            <v>E-only title</v>
          </cell>
          <cell r="U516" t="str">
            <v>Y</v>
          </cell>
          <cell r="V516" t="str">
            <v>Yes</v>
          </cell>
          <cell r="W516" t="str">
            <v>Yes</v>
          </cell>
          <cell r="X516" t="str">
            <v>Full Collection</v>
          </cell>
          <cell r="Y516" t="str">
            <v/>
          </cell>
          <cell r="Z516" t="str">
            <v>SSH Collection</v>
          </cell>
          <cell r="AA516" t="str">
            <v/>
          </cell>
          <cell r="AB516" t="str">
            <v/>
          </cell>
          <cell r="AC516" t="str">
            <v>R4L Collection</v>
          </cell>
          <cell r="AD516" t="str">
            <v>39</v>
          </cell>
          <cell r="AE516">
            <v>4</v>
          </cell>
          <cell r="AF516" t="str">
            <v>1997</v>
          </cell>
          <cell r="AG516" t="str">
            <v>10</v>
          </cell>
          <cell r="AH516" t="str">
            <v>1988</v>
          </cell>
          <cell r="AI516" t="str">
            <v>1</v>
          </cell>
          <cell r="AJ516" t="str">
            <v>1</v>
          </cell>
          <cell r="AK516" t="str">
            <v>1996</v>
          </cell>
          <cell r="AL516" t="str">
            <v>9</v>
          </cell>
          <cell r="AM516" t="str">
            <v>4</v>
          </cell>
          <cell r="AN516" t="str">
            <v>Calendar Year</v>
          </cell>
          <cell r="AO516" t="str">
            <v>Wiley</v>
          </cell>
        </row>
        <row r="517">
          <cell r="A517" t="str">
            <v>GPOL</v>
          </cell>
          <cell r="B517" t="str">
            <v>GPOL</v>
          </cell>
          <cell r="D517" t="str">
            <v>1758-5880</v>
          </cell>
          <cell r="E517" t="str">
            <v>GPOL</v>
          </cell>
          <cell r="F517" t="str">
            <v>1758-5899</v>
          </cell>
          <cell r="G517" t="str">
            <v>GPO3</v>
          </cell>
          <cell r="H517" t="str">
            <v>Global Policy</v>
          </cell>
          <cell r="I517" t="str">
            <v>GPOLP</v>
          </cell>
          <cell r="J517" t="str">
            <v>Obsolete media</v>
          </cell>
          <cell r="K517" t="str">
            <v>GPOLD</v>
          </cell>
          <cell r="L517" t="str">
            <v>Current publication</v>
          </cell>
          <cell r="N517" t="str">
            <v>FTE Small</v>
          </cell>
          <cell r="O517" t="str">
            <v>10.1111/(ISSN)1758-5899</v>
          </cell>
          <cell r="P517" t="str">
            <v>https://onlinelibrary.wiley.com/journal/17585899</v>
          </cell>
          <cell r="Q517" t="str">
            <v>Social &amp; Behavioral Sciences</v>
          </cell>
          <cell r="R517" t="str">
            <v>General &amp; Introductory Political Science</v>
          </cell>
          <cell r="S517" t="str">
            <v>Online</v>
          </cell>
          <cell r="T517" t="str">
            <v>E-only title</v>
          </cell>
          <cell r="U517" t="str">
            <v>Y</v>
          </cell>
          <cell r="V517" t="str">
            <v>Yes</v>
          </cell>
          <cell r="W517" t="str">
            <v>Yes</v>
          </cell>
          <cell r="X517" t="str">
            <v>Full Collection</v>
          </cell>
          <cell r="Y517" t="str">
            <v/>
          </cell>
          <cell r="Z517" t="str">
            <v>SSH Collection</v>
          </cell>
          <cell r="AA517" t="str">
            <v/>
          </cell>
          <cell r="AC517" t="str">
            <v>R4L Collection</v>
          </cell>
          <cell r="AD517" t="str">
            <v>17</v>
          </cell>
          <cell r="AE517">
            <v>5</v>
          </cell>
          <cell r="AF517" t="str">
            <v>2010</v>
          </cell>
          <cell r="AG517" t="str">
            <v>1</v>
          </cell>
          <cell r="AN517" t="str">
            <v>Calendar Year</v>
          </cell>
          <cell r="AO517" t="str">
            <v>Wiley &amp; Durham University</v>
          </cell>
        </row>
        <row r="518">
          <cell r="A518" t="str">
            <v>GPR</v>
          </cell>
          <cell r="B518" t="str">
            <v>GPR</v>
          </cell>
          <cell r="D518" t="str">
            <v>0016-8025</v>
          </cell>
          <cell r="E518" t="str">
            <v>GPR</v>
          </cell>
          <cell r="F518" t="str">
            <v>1365-2478</v>
          </cell>
          <cell r="G518" t="str">
            <v>GPR2</v>
          </cell>
          <cell r="H518" t="str">
            <v>Geophysical Prospecting</v>
          </cell>
          <cell r="I518" t="str">
            <v>0GPRP</v>
          </cell>
          <cell r="J518" t="str">
            <v>Obsolete media</v>
          </cell>
          <cell r="K518" t="str">
            <v>0GPRD</v>
          </cell>
          <cell r="L518" t="str">
            <v>Current publication</v>
          </cell>
          <cell r="M518" t="str">
            <v>0GPRC</v>
          </cell>
          <cell r="N518" t="str">
            <v>No</v>
          </cell>
          <cell r="O518" t="str">
            <v>10.1111/(ISSN)1365-2478</v>
          </cell>
          <cell r="P518" t="str">
            <v>https://onlinelibrary.wiley.com/journal/13652478</v>
          </cell>
          <cell r="Q518" t="str">
            <v>Earth, Space &amp; Environmental Sciences</v>
          </cell>
          <cell r="R518" t="str">
            <v>Geology &amp; Geophysics</v>
          </cell>
          <cell r="S518" t="str">
            <v>Online</v>
          </cell>
          <cell r="T518" t="str">
            <v>E-only title</v>
          </cell>
          <cell r="U518" t="str">
            <v>Y</v>
          </cell>
          <cell r="V518" t="str">
            <v>Yes</v>
          </cell>
          <cell r="W518" t="str">
            <v>Yes</v>
          </cell>
          <cell r="X518" t="str">
            <v>Full Collection</v>
          </cell>
          <cell r="Y518" t="str">
            <v>STM Collection</v>
          </cell>
          <cell r="Z518" t="str">
            <v/>
          </cell>
          <cell r="AA518" t="str">
            <v/>
          </cell>
          <cell r="AB518" t="str">
            <v/>
          </cell>
          <cell r="AC518" t="str">
            <v>R4L Collection</v>
          </cell>
          <cell r="AD518" t="str">
            <v>74</v>
          </cell>
          <cell r="AE518">
            <v>9</v>
          </cell>
          <cell r="AF518" t="str">
            <v>1997</v>
          </cell>
          <cell r="AG518" t="str">
            <v>45</v>
          </cell>
          <cell r="AH518" t="str">
            <v>1953</v>
          </cell>
          <cell r="AI518" t="str">
            <v>1</v>
          </cell>
          <cell r="AJ518" t="str">
            <v>1</v>
          </cell>
          <cell r="AK518" t="str">
            <v>1996</v>
          </cell>
          <cell r="AL518" t="str">
            <v>44</v>
          </cell>
          <cell r="AM518" t="str">
            <v>6</v>
          </cell>
          <cell r="AN518" t="str">
            <v>Calendar Year</v>
          </cell>
          <cell r="AO518" t="str">
            <v>European Association of Geoscientists &amp; Engineers</v>
          </cell>
        </row>
        <row r="519">
          <cell r="A519" t="str">
            <v>GPS</v>
          </cell>
          <cell r="B519" t="str">
            <v>GPS</v>
          </cell>
          <cell r="D519" t="str">
            <v>0885-6230</v>
          </cell>
          <cell r="E519" t="str">
            <v>GPS</v>
          </cell>
          <cell r="F519" t="str">
            <v>1099-1166</v>
          </cell>
          <cell r="G519" t="str">
            <v>GPS2</v>
          </cell>
          <cell r="H519" t="str">
            <v>International Journal of Geriatric Psychiatry</v>
          </cell>
          <cell r="I519" t="str">
            <v>0GPSP</v>
          </cell>
          <cell r="J519" t="str">
            <v>Obsolete media</v>
          </cell>
          <cell r="K519" t="str">
            <v>0GPSD</v>
          </cell>
          <cell r="L519" t="str">
            <v>Current publication</v>
          </cell>
          <cell r="M519" t="str">
            <v>0GPSC</v>
          </cell>
          <cell r="N519" t="str">
            <v>No</v>
          </cell>
          <cell r="O519" t="str">
            <v>10.1002/(ISSN)1099-1166</v>
          </cell>
          <cell r="P519" t="str">
            <v>https://onlinelibrary.wiley.com/journal/10991166</v>
          </cell>
          <cell r="Q519" t="str">
            <v>Medicine</v>
          </cell>
          <cell r="R519" t="str">
            <v>Psychiatry</v>
          </cell>
          <cell r="S519" t="str">
            <v>Online</v>
          </cell>
          <cell r="T519" t="str">
            <v>E-only title</v>
          </cell>
          <cell r="U519" t="str">
            <v>Y</v>
          </cell>
          <cell r="V519" t="str">
            <v>Yes</v>
          </cell>
          <cell r="W519" t="str">
            <v>Yes</v>
          </cell>
          <cell r="X519" t="str">
            <v>Full Collection</v>
          </cell>
          <cell r="Y519" t="str">
            <v>STM Collection</v>
          </cell>
          <cell r="Z519" t="str">
            <v/>
          </cell>
          <cell r="AA519" t="str">
            <v>Medicine &amp; Nursing Collection</v>
          </cell>
          <cell r="AB519" t="str">
            <v/>
          </cell>
          <cell r="AC519" t="str">
            <v>R4L Collection</v>
          </cell>
          <cell r="AD519" t="str">
            <v>41</v>
          </cell>
          <cell r="AE519">
            <v>12</v>
          </cell>
          <cell r="AF519" t="str">
            <v>1996</v>
          </cell>
          <cell r="AG519" t="str">
            <v>11</v>
          </cell>
          <cell r="AH519" t="str">
            <v>1986</v>
          </cell>
          <cell r="AI519" t="str">
            <v>1</v>
          </cell>
          <cell r="AJ519" t="str">
            <v>1</v>
          </cell>
          <cell r="AK519" t="str">
            <v>1995</v>
          </cell>
          <cell r="AL519" t="str">
            <v>10</v>
          </cell>
          <cell r="AM519" t="str">
            <v>12</v>
          </cell>
          <cell r="AN519" t="str">
            <v>Calendar Year</v>
          </cell>
          <cell r="AO519" t="str">
            <v>Wiley</v>
          </cell>
        </row>
        <row r="520">
          <cell r="A520" t="str">
            <v>GROW</v>
          </cell>
          <cell r="B520" t="str">
            <v>GROW</v>
          </cell>
          <cell r="D520" t="str">
            <v>0017-4815</v>
          </cell>
          <cell r="E520" t="str">
            <v>GROW</v>
          </cell>
          <cell r="F520" t="str">
            <v>1468-2257</v>
          </cell>
          <cell r="G520" t="str">
            <v>GRO3</v>
          </cell>
          <cell r="H520" t="str">
            <v>Growth and Change</v>
          </cell>
          <cell r="I520" t="str">
            <v>GROWP</v>
          </cell>
          <cell r="J520" t="str">
            <v>Obsolete media</v>
          </cell>
          <cell r="K520" t="str">
            <v>GROWD</v>
          </cell>
          <cell r="L520" t="str">
            <v>Current publication</v>
          </cell>
          <cell r="N520" t="str">
            <v>No</v>
          </cell>
          <cell r="O520" t="str">
            <v>10.1111/(ISSN)1468-2257</v>
          </cell>
          <cell r="P520" t="str">
            <v>https://onlinelibrary.wiley.com/journal/14682257</v>
          </cell>
          <cell r="Q520" t="str">
            <v>Social &amp; Behavioral Sciences</v>
          </cell>
          <cell r="R520" t="str">
            <v>Regional Studies</v>
          </cell>
          <cell r="S520" t="str">
            <v>Online</v>
          </cell>
          <cell r="T520" t="str">
            <v>E-only title</v>
          </cell>
          <cell r="U520" t="str">
            <v>Y</v>
          </cell>
          <cell r="V520" t="str">
            <v>Yes</v>
          </cell>
          <cell r="W520" t="str">
            <v>Yes</v>
          </cell>
          <cell r="X520" t="str">
            <v>Full Collection</v>
          </cell>
          <cell r="Y520" t="str">
            <v/>
          </cell>
          <cell r="Z520" t="str">
            <v>SSH Collection</v>
          </cell>
          <cell r="AA520" t="str">
            <v/>
          </cell>
          <cell r="AB520" t="str">
            <v/>
          </cell>
          <cell r="AC520" t="str">
            <v>R4L Collection</v>
          </cell>
          <cell r="AD520" t="str">
            <v>57</v>
          </cell>
          <cell r="AE520">
            <v>4</v>
          </cell>
          <cell r="AF520" t="str">
            <v>1997</v>
          </cell>
          <cell r="AG520" t="str">
            <v>28</v>
          </cell>
          <cell r="AH520" t="str">
            <v>1970</v>
          </cell>
          <cell r="AI520" t="str">
            <v>1</v>
          </cell>
          <cell r="AJ520" t="str">
            <v>1</v>
          </cell>
          <cell r="AK520" t="str">
            <v>1996</v>
          </cell>
          <cell r="AL520" t="str">
            <v>27</v>
          </cell>
          <cell r="AM520" t="str">
            <v>4</v>
          </cell>
          <cell r="AN520" t="str">
            <v>Calendar Year</v>
          </cell>
          <cell r="AO520" t="str">
            <v>Wiley</v>
          </cell>
        </row>
        <row r="521">
          <cell r="A521" t="str">
            <v>GRS</v>
          </cell>
          <cell r="B521" t="str">
            <v>GRS</v>
          </cell>
          <cell r="D521" t="str">
            <v>1744-6961</v>
          </cell>
          <cell r="E521" t="str">
            <v>GRS</v>
          </cell>
          <cell r="F521" t="str">
            <v>1744-697X</v>
          </cell>
          <cell r="G521" t="str">
            <v>GRS2</v>
          </cell>
          <cell r="H521" t="str">
            <v>Grassland Science</v>
          </cell>
          <cell r="I521" t="str">
            <v>0GRSP</v>
          </cell>
          <cell r="J521" t="str">
            <v>Obsolete media</v>
          </cell>
          <cell r="K521" t="str">
            <v>0GRSD</v>
          </cell>
          <cell r="L521" t="str">
            <v>Current publication</v>
          </cell>
          <cell r="M521" t="str">
            <v>0GRSC</v>
          </cell>
          <cell r="N521" t="str">
            <v>No</v>
          </cell>
          <cell r="O521" t="str">
            <v>10.1111/(ISSN)1744-697X</v>
          </cell>
          <cell r="P521" t="str">
            <v>https://onlinelibrary.wiley.com/journal/1744697X</v>
          </cell>
          <cell r="Q521" t="str">
            <v>Agriculture, Aquaculture &amp; Food Science</v>
          </cell>
          <cell r="R521" t="str">
            <v>Agriculture &amp; Ecology</v>
          </cell>
          <cell r="S521" t="str">
            <v>Online</v>
          </cell>
          <cell r="T521" t="str">
            <v>E-only title</v>
          </cell>
          <cell r="U521" t="str">
            <v>Y</v>
          </cell>
          <cell r="V521" t="str">
            <v>Yes</v>
          </cell>
          <cell r="W521" t="str">
            <v>Yes</v>
          </cell>
          <cell r="X521" t="str">
            <v>Full Collection</v>
          </cell>
          <cell r="Y521" t="str">
            <v>STM Collection</v>
          </cell>
          <cell r="Z521" t="str">
            <v/>
          </cell>
          <cell r="AA521" t="str">
            <v/>
          </cell>
          <cell r="AB521" t="str">
            <v/>
          </cell>
          <cell r="AC521" t="str">
            <v>R4L Collection</v>
          </cell>
          <cell r="AD521" t="str">
            <v>72</v>
          </cell>
          <cell r="AE521">
            <v>4</v>
          </cell>
          <cell r="AF521" t="str">
            <v>2005</v>
          </cell>
          <cell r="AG521" t="str">
            <v>51</v>
          </cell>
          <cell r="AN521" t="str">
            <v>Calendar Year</v>
          </cell>
          <cell r="AO521" t="str">
            <v>Japanese Society of Grassland Science</v>
          </cell>
        </row>
        <row r="522">
          <cell r="A522" t="str">
            <v>GSJ</v>
          </cell>
          <cell r="B522" t="str">
            <v>GSJ</v>
          </cell>
          <cell r="D522" t="str">
            <v>2042-5791</v>
          </cell>
          <cell r="E522" t="str">
            <v>GSJ</v>
          </cell>
          <cell r="F522" t="str">
            <v>2042-5805</v>
          </cell>
          <cell r="G522" t="str">
            <v>GSJ3</v>
          </cell>
          <cell r="H522" t="str">
            <v>Global Strategy Journal</v>
          </cell>
          <cell r="I522" t="str">
            <v>0GSJP</v>
          </cell>
          <cell r="J522" t="str">
            <v>Current publication</v>
          </cell>
          <cell r="K522" t="str">
            <v>0GSJD</v>
          </cell>
          <cell r="L522" t="str">
            <v>Current publication</v>
          </cell>
          <cell r="M522" t="str">
            <v>0GSJC</v>
          </cell>
          <cell r="N522" t="str">
            <v>No</v>
          </cell>
          <cell r="O522" t="str">
            <v>10.1002/(ISSN)2042-5805</v>
          </cell>
          <cell r="P522" t="str">
            <v>https://onlinelibrary.wiley.com/journal/20425805</v>
          </cell>
          <cell r="Q522" t="str">
            <v>Business, Economics, Finance &amp; Accounting</v>
          </cell>
          <cell r="R522" t="str">
            <v>Strategic Management</v>
          </cell>
          <cell r="S522" t="str">
            <v>Both</v>
          </cell>
          <cell r="U522" t="str">
            <v>Y</v>
          </cell>
          <cell r="V522" t="str">
            <v>Yes</v>
          </cell>
          <cell r="W522" t="str">
            <v>Yes</v>
          </cell>
          <cell r="X522" t="str">
            <v>Full Collection</v>
          </cell>
          <cell r="Y522" t="str">
            <v/>
          </cell>
          <cell r="Z522" t="str">
            <v>SSH Collection</v>
          </cell>
          <cell r="AA522" t="str">
            <v/>
          </cell>
          <cell r="AC522" t="str">
            <v>R4L Collection</v>
          </cell>
          <cell r="AD522" t="str">
            <v>16</v>
          </cell>
          <cell r="AE522">
            <v>4</v>
          </cell>
          <cell r="AF522" t="str">
            <v>2011</v>
          </cell>
          <cell r="AG522" t="str">
            <v>1</v>
          </cell>
          <cell r="AN522" t="str">
            <v>Calendar Year</v>
          </cell>
          <cell r="AO522" t="str">
            <v>Strategic Management Society</v>
          </cell>
        </row>
        <row r="523">
          <cell r="A523" t="str">
            <v>GTC</v>
          </cell>
          <cell r="B523" t="str">
            <v>GTC</v>
          </cell>
          <cell r="D523" t="str">
            <v>1356-9597</v>
          </cell>
          <cell r="E523" t="str">
            <v>GTC</v>
          </cell>
          <cell r="F523" t="str">
            <v>1365-2443</v>
          </cell>
          <cell r="G523" t="str">
            <v>GTC2</v>
          </cell>
          <cell r="H523" t="str">
            <v>Genes to Cells</v>
          </cell>
          <cell r="I523" t="str">
            <v>0GTCP</v>
          </cell>
          <cell r="J523" t="str">
            <v>Obsolete media</v>
          </cell>
          <cell r="K523" t="str">
            <v>0GTCD</v>
          </cell>
          <cell r="L523" t="str">
            <v>Current publication</v>
          </cell>
          <cell r="N523" t="str">
            <v>No</v>
          </cell>
          <cell r="O523" t="str">
            <v>10.1111/(ISSN)1365-2443</v>
          </cell>
          <cell r="P523" t="str">
            <v>https://onlinelibrary.wiley.com/journal/13652443</v>
          </cell>
          <cell r="Q523" t="str">
            <v>Life Sciences</v>
          </cell>
          <cell r="R523" t="str">
            <v>Cell &amp; Molecular Biology</v>
          </cell>
          <cell r="S523" t="str">
            <v>Online</v>
          </cell>
          <cell r="T523" t="str">
            <v>E-only title</v>
          </cell>
          <cell r="U523" t="str">
            <v>Y</v>
          </cell>
          <cell r="V523" t="str">
            <v>Yes</v>
          </cell>
          <cell r="W523" t="str">
            <v>Yes</v>
          </cell>
          <cell r="X523" t="str">
            <v>Full Collection</v>
          </cell>
          <cell r="Y523" t="str">
            <v>STM Collection</v>
          </cell>
          <cell r="Z523" t="str">
            <v/>
          </cell>
          <cell r="AA523" t="str">
            <v/>
          </cell>
          <cell r="AB523" t="str">
            <v/>
          </cell>
          <cell r="AC523" t="str">
            <v>R4L Collection</v>
          </cell>
          <cell r="AD523" t="str">
            <v>31</v>
          </cell>
          <cell r="AE523">
            <v>12</v>
          </cell>
          <cell r="AF523" t="str">
            <v>1996</v>
          </cell>
          <cell r="AG523" t="str">
            <v>1</v>
          </cell>
          <cell r="AN523" t="str">
            <v>Calendar Year</v>
          </cell>
          <cell r="AO523" t="str">
            <v>Wiley &amp; Molecular Biology Society of Japan</v>
          </cell>
        </row>
        <row r="524">
          <cell r="A524" t="str">
            <v>GTO</v>
          </cell>
          <cell r="B524" t="str">
            <v>GTO</v>
          </cell>
          <cell r="D524" t="str">
            <v>0266-6979</v>
          </cell>
          <cell r="E524" t="str">
            <v>GTO</v>
          </cell>
          <cell r="F524" t="str">
            <v>1365-2451</v>
          </cell>
          <cell r="G524" t="str">
            <v>GTO2</v>
          </cell>
          <cell r="H524" t="str">
            <v>Geology Today</v>
          </cell>
          <cell r="I524" t="str">
            <v>0GTOP</v>
          </cell>
          <cell r="J524" t="str">
            <v>Current publication</v>
          </cell>
          <cell r="K524" t="str">
            <v>0GTOD</v>
          </cell>
          <cell r="L524" t="str">
            <v>Current publication</v>
          </cell>
          <cell r="M524" t="str">
            <v>0GTOC</v>
          </cell>
          <cell r="N524" t="str">
            <v>No</v>
          </cell>
          <cell r="O524" t="str">
            <v>10.1111/(ISSN)1365-2451</v>
          </cell>
          <cell r="P524" t="str">
            <v>https://onlinelibrary.wiley.com/journal/13652451</v>
          </cell>
          <cell r="Q524" t="str">
            <v>Earth, Space &amp; Environmental Sciences</v>
          </cell>
          <cell r="R524" t="str">
            <v>General &amp; Introductory Earth Sciences</v>
          </cell>
          <cell r="S524" t="str">
            <v>Both</v>
          </cell>
          <cell r="U524" t="str">
            <v>Y</v>
          </cell>
          <cell r="W524" t="str">
            <v>Yes</v>
          </cell>
          <cell r="X524" t="str">
            <v>Full Collection</v>
          </cell>
          <cell r="Y524" t="str">
            <v>STM Collection</v>
          </cell>
          <cell r="Z524" t="str">
            <v/>
          </cell>
          <cell r="AA524" t="str">
            <v/>
          </cell>
          <cell r="AB524" t="str">
            <v/>
          </cell>
          <cell r="AC524" t="str">
            <v>R4L Collection</v>
          </cell>
          <cell r="AD524" t="str">
            <v>42</v>
          </cell>
          <cell r="AE524">
            <v>6</v>
          </cell>
          <cell r="AF524" t="str">
            <v>1997</v>
          </cell>
          <cell r="AG524" t="str">
            <v>13</v>
          </cell>
          <cell r="AH524" t="str">
            <v>1985</v>
          </cell>
          <cell r="AI524" t="str">
            <v>1</v>
          </cell>
          <cell r="AJ524" t="str">
            <v>1</v>
          </cell>
          <cell r="AK524" t="str">
            <v>1996</v>
          </cell>
          <cell r="AL524" t="str">
            <v>12</v>
          </cell>
          <cell r="AM524" t="str">
            <v>6</v>
          </cell>
          <cell r="AN524" t="str">
            <v>Calendar Year</v>
          </cell>
          <cell r="AO524" t="str">
            <v>Blackwell &amp; Geologists' Association</v>
          </cell>
        </row>
        <row r="525">
          <cell r="A525" t="str">
            <v>GWAO</v>
          </cell>
          <cell r="B525" t="str">
            <v>GWAO</v>
          </cell>
          <cell r="D525" t="str">
            <v>0968-6673</v>
          </cell>
          <cell r="E525" t="str">
            <v>GWAO</v>
          </cell>
          <cell r="F525" t="str">
            <v>1468-0432</v>
          </cell>
          <cell r="G525" t="str">
            <v>GWA3</v>
          </cell>
          <cell r="H525" t="str">
            <v>Gender, Work &amp; Organization</v>
          </cell>
          <cell r="I525" t="str">
            <v>GWAOP</v>
          </cell>
          <cell r="J525" t="str">
            <v>Current publication</v>
          </cell>
          <cell r="K525" t="str">
            <v>GWAOD</v>
          </cell>
          <cell r="L525" t="str">
            <v>Current publication</v>
          </cell>
          <cell r="M525" t="str">
            <v>GWAOC</v>
          </cell>
          <cell r="N525" t="str">
            <v>No</v>
          </cell>
          <cell r="O525" t="str">
            <v>10.1111/(ISSN)1468-0432</v>
          </cell>
          <cell r="P525" t="str">
            <v>https://onlinelibrary.wiley.com/journal/14680432</v>
          </cell>
          <cell r="Q525" t="str">
            <v>Business, Economics, Finance &amp; Accounting</v>
          </cell>
          <cell r="R525" t="str">
            <v>General &amp; Introductory Business &amp; Management</v>
          </cell>
          <cell r="S525" t="str">
            <v>Both</v>
          </cell>
          <cell r="U525" t="str">
            <v>Y</v>
          </cell>
          <cell r="W525" t="str">
            <v>Yes</v>
          </cell>
          <cell r="X525" t="str">
            <v>Full Collection</v>
          </cell>
          <cell r="Y525" t="str">
            <v/>
          </cell>
          <cell r="Z525" t="str">
            <v>SSH Collection</v>
          </cell>
          <cell r="AA525" t="str">
            <v/>
          </cell>
          <cell r="AB525" t="str">
            <v/>
          </cell>
          <cell r="AC525" t="str">
            <v>R4L Collection</v>
          </cell>
          <cell r="AD525" t="str">
            <v>33</v>
          </cell>
          <cell r="AE525">
            <v>6</v>
          </cell>
          <cell r="AF525" t="str">
            <v>1997</v>
          </cell>
          <cell r="AG525" t="str">
            <v>4</v>
          </cell>
          <cell r="AH525" t="str">
            <v>1994</v>
          </cell>
          <cell r="AI525" t="str">
            <v>1</v>
          </cell>
          <cell r="AJ525" t="str">
            <v>1</v>
          </cell>
          <cell r="AK525" t="str">
            <v>1996</v>
          </cell>
          <cell r="AL525" t="str">
            <v>3</v>
          </cell>
          <cell r="AM525" t="str">
            <v>4</v>
          </cell>
          <cell r="AN525" t="str">
            <v>Calendar Year</v>
          </cell>
          <cell r="AO525" t="str">
            <v>Wiley</v>
          </cell>
        </row>
        <row r="526">
          <cell r="A526" t="str">
            <v>GWAT</v>
          </cell>
          <cell r="B526" t="str">
            <v>GWAT</v>
          </cell>
          <cell r="D526" t="str">
            <v>0017-467X</v>
          </cell>
          <cell r="E526" t="str">
            <v>GWAT</v>
          </cell>
          <cell r="F526" t="str">
            <v>1745-6584</v>
          </cell>
          <cell r="G526" t="str">
            <v>GWA4</v>
          </cell>
          <cell r="H526" t="str">
            <v>Groundwater</v>
          </cell>
          <cell r="I526" t="str">
            <v>GWATP</v>
          </cell>
          <cell r="J526" t="str">
            <v>Obsolete media</v>
          </cell>
          <cell r="K526" t="str">
            <v>GWATD</v>
          </cell>
          <cell r="L526" t="str">
            <v>Current publication</v>
          </cell>
          <cell r="M526" t="str">
            <v>GWATC</v>
          </cell>
          <cell r="N526" t="str">
            <v>No</v>
          </cell>
          <cell r="O526" t="str">
            <v>10.1111/(ISSN)1745-6584</v>
          </cell>
          <cell r="P526" t="str">
            <v>https://ngwa.onlinelibrary.wiley.com/journal/17456584</v>
          </cell>
          <cell r="Q526" t="str">
            <v>Earth, Space &amp; Environmental Sciences</v>
          </cell>
          <cell r="R526" t="str">
            <v>Groundwater &amp; Hydrogeology</v>
          </cell>
          <cell r="S526" t="str">
            <v>Online</v>
          </cell>
          <cell r="T526" t="str">
            <v>E-only title</v>
          </cell>
          <cell r="U526" t="str">
            <v>Y</v>
          </cell>
          <cell r="V526" t="str">
            <v>Yes</v>
          </cell>
          <cell r="W526" t="str">
            <v>Yes</v>
          </cell>
          <cell r="X526" t="str">
            <v>Full Collection</v>
          </cell>
          <cell r="Y526" t="str">
            <v>STM Collection</v>
          </cell>
          <cell r="Z526" t="str">
            <v/>
          </cell>
          <cell r="AA526" t="str">
            <v/>
          </cell>
          <cell r="AB526" t="str">
            <v/>
          </cell>
          <cell r="AC526" t="str">
            <v>R4L Collection</v>
          </cell>
          <cell r="AD526" t="str">
            <v>64</v>
          </cell>
          <cell r="AE526">
            <v>6</v>
          </cell>
          <cell r="AF526" t="str">
            <v>1997</v>
          </cell>
          <cell r="AG526" t="str">
            <v>35</v>
          </cell>
          <cell r="AH526" t="str">
            <v>1963</v>
          </cell>
          <cell r="AI526" t="str">
            <v>1</v>
          </cell>
          <cell r="AJ526" t="str">
            <v>1</v>
          </cell>
          <cell r="AK526" t="str">
            <v>1996</v>
          </cell>
          <cell r="AL526" t="str">
            <v>34</v>
          </cell>
          <cell r="AM526" t="str">
            <v>6</v>
          </cell>
          <cell r="AN526" t="str">
            <v>Rolling Renewal</v>
          </cell>
          <cell r="AO526" t="str">
            <v>National Ground Water Association</v>
          </cell>
        </row>
        <row r="527">
          <cell r="A527" t="str">
            <v>GWMR</v>
          </cell>
          <cell r="B527" t="str">
            <v>GWMR</v>
          </cell>
          <cell r="D527" t="str">
            <v>1069-3629</v>
          </cell>
          <cell r="E527" t="str">
            <v>GWMR</v>
          </cell>
          <cell r="F527" t="str">
            <v>1745-6592</v>
          </cell>
          <cell r="G527" t="str">
            <v>GWM3</v>
          </cell>
          <cell r="H527" t="str">
            <v>Groundwater Monitoring &amp; Remediation</v>
          </cell>
          <cell r="I527" t="str">
            <v>GWMRP</v>
          </cell>
          <cell r="J527" t="str">
            <v>Current publication</v>
          </cell>
          <cell r="K527" t="str">
            <v>GWMRD</v>
          </cell>
          <cell r="L527" t="str">
            <v>Current publication</v>
          </cell>
          <cell r="M527" t="str">
            <v>GWMRC</v>
          </cell>
          <cell r="N527" t="str">
            <v>No</v>
          </cell>
          <cell r="O527" t="str">
            <v>10.1111/(ISSN)1745-6592</v>
          </cell>
          <cell r="P527" t="str">
            <v>https://ngwa.onlinelibrary.wiley.com/journal/17456592</v>
          </cell>
          <cell r="Q527" t="str">
            <v>Earth, Space &amp; Environmental Sciences</v>
          </cell>
          <cell r="R527" t="str">
            <v>Groundwater &amp; Hydrogeology</v>
          </cell>
          <cell r="S527" t="str">
            <v>Both</v>
          </cell>
          <cell r="U527" t="str">
            <v>Y</v>
          </cell>
          <cell r="W527" t="str">
            <v>Yes</v>
          </cell>
          <cell r="X527" t="str">
            <v>Full Collection</v>
          </cell>
          <cell r="Y527" t="str">
            <v>STM Collection</v>
          </cell>
          <cell r="Z527" t="str">
            <v/>
          </cell>
          <cell r="AA527" t="str">
            <v/>
          </cell>
          <cell r="AB527" t="str">
            <v/>
          </cell>
          <cell r="AC527" t="str">
            <v>R4L Collection</v>
          </cell>
          <cell r="AD527" t="str">
            <v>46</v>
          </cell>
          <cell r="AE527">
            <v>4</v>
          </cell>
          <cell r="AF527" t="str">
            <v>1997</v>
          </cell>
          <cell r="AG527" t="str">
            <v>17</v>
          </cell>
          <cell r="AH527" t="str">
            <v>1981</v>
          </cell>
          <cell r="AI527" t="str">
            <v>1</v>
          </cell>
          <cell r="AJ527" t="str">
            <v>1</v>
          </cell>
          <cell r="AK527" t="str">
            <v>1996</v>
          </cell>
          <cell r="AL527" t="str">
            <v>16</v>
          </cell>
          <cell r="AM527" t="str">
            <v>4</v>
          </cell>
          <cell r="AN527" t="str">
            <v>Rolling Renewal</v>
          </cell>
          <cell r="AO527" t="str">
            <v>National Ground Water Association</v>
          </cell>
        </row>
        <row r="528">
          <cell r="A528" t="str">
            <v>HAE</v>
          </cell>
          <cell r="B528" t="str">
            <v>HAE</v>
          </cell>
          <cell r="D528" t="str">
            <v>1351-8216</v>
          </cell>
          <cell r="E528" t="str">
            <v>HAE</v>
          </cell>
          <cell r="F528" t="str">
            <v>1365-2516</v>
          </cell>
          <cell r="G528" t="str">
            <v>HAE2</v>
          </cell>
          <cell r="H528" t="str">
            <v>Haemophilia</v>
          </cell>
          <cell r="I528" t="str">
            <v>0HAEP</v>
          </cell>
          <cell r="J528" t="str">
            <v>Obsolete media</v>
          </cell>
          <cell r="K528" t="str">
            <v>0HAED</v>
          </cell>
          <cell r="L528" t="str">
            <v>Current publication</v>
          </cell>
          <cell r="M528" t="str">
            <v>0HAEC</v>
          </cell>
          <cell r="N528" t="str">
            <v>No</v>
          </cell>
          <cell r="O528" t="str">
            <v>10.1111/(ISSN)1365-2516</v>
          </cell>
          <cell r="P528" t="str">
            <v>https://onlinelibrary.wiley.com/journal/13652516</v>
          </cell>
          <cell r="Q528" t="str">
            <v>Medicine</v>
          </cell>
          <cell r="R528" t="str">
            <v>Hematology</v>
          </cell>
          <cell r="S528" t="str">
            <v>Online</v>
          </cell>
          <cell r="T528" t="str">
            <v>E-only title</v>
          </cell>
          <cell r="U528" t="str">
            <v>Y</v>
          </cell>
          <cell r="V528" t="str">
            <v>Yes</v>
          </cell>
          <cell r="W528" t="str">
            <v>Yes</v>
          </cell>
          <cell r="X528" t="str">
            <v>Full Collection</v>
          </cell>
          <cell r="Y528" t="str">
            <v>STM Collection</v>
          </cell>
          <cell r="Z528" t="str">
            <v/>
          </cell>
          <cell r="AA528" t="str">
            <v>Medicine &amp; Nursing Collection</v>
          </cell>
          <cell r="AB528" t="str">
            <v/>
          </cell>
          <cell r="AC528" t="str">
            <v>R4L Collection</v>
          </cell>
          <cell r="AD528" t="str">
            <v>32</v>
          </cell>
          <cell r="AE528">
            <v>6</v>
          </cell>
          <cell r="AF528" t="str">
            <v>1997</v>
          </cell>
          <cell r="AG528" t="str">
            <v>3</v>
          </cell>
          <cell r="AH528" t="str">
            <v>1995</v>
          </cell>
          <cell r="AI528" t="str">
            <v>1</v>
          </cell>
          <cell r="AJ528" t="str">
            <v>1</v>
          </cell>
          <cell r="AK528" t="str">
            <v>1996</v>
          </cell>
          <cell r="AL528" t="str">
            <v>2</v>
          </cell>
          <cell r="AM528" t="str">
            <v>4</v>
          </cell>
          <cell r="AN528" t="str">
            <v>Calendar Year</v>
          </cell>
          <cell r="AO528" t="str">
            <v>Wiley</v>
          </cell>
        </row>
        <row r="529">
          <cell r="A529" t="str">
            <v>HAST</v>
          </cell>
          <cell r="B529" t="str">
            <v>HAST</v>
          </cell>
          <cell r="D529" t="str">
            <v>0093-0334</v>
          </cell>
          <cell r="E529" t="str">
            <v>HAST</v>
          </cell>
          <cell r="F529" t="str">
            <v>1552-146X</v>
          </cell>
          <cell r="G529" t="str">
            <v>HAS3</v>
          </cell>
          <cell r="H529" t="str">
            <v>Hastings Center Report</v>
          </cell>
          <cell r="I529" t="str">
            <v>HASTP</v>
          </cell>
          <cell r="J529" t="str">
            <v>To be Obsolete media</v>
          </cell>
          <cell r="K529" t="str">
            <v>HASTD</v>
          </cell>
          <cell r="L529" t="str">
            <v>Current publication</v>
          </cell>
          <cell r="M529" t="str">
            <v>HASTC</v>
          </cell>
          <cell r="N529" t="str">
            <v>No</v>
          </cell>
          <cell r="O529" t="str">
            <v>10.1002/(ISSN)1552-146X</v>
          </cell>
          <cell r="P529" t="str">
            <v>https://onlinelibrary.wiley.com/journal/1552146X</v>
          </cell>
          <cell r="Q529" t="str">
            <v>Humanities</v>
          </cell>
          <cell r="R529" t="str">
            <v>Bioethics &amp; Medical Ethics</v>
          </cell>
          <cell r="S529" t="str">
            <v>Online</v>
          </cell>
          <cell r="T529" t="str">
            <v>E-only title</v>
          </cell>
          <cell r="U529" t="str">
            <v>Y</v>
          </cell>
          <cell r="V529" t="str">
            <v>Yes</v>
          </cell>
          <cell r="W529" t="str">
            <v>Yes</v>
          </cell>
          <cell r="X529" t="str">
            <v>Full Collection</v>
          </cell>
          <cell r="Y529" t="str">
            <v/>
          </cell>
          <cell r="Z529" t="str">
            <v>SSH Collection</v>
          </cell>
          <cell r="AA529" t="str">
            <v/>
          </cell>
          <cell r="AB529" t="str">
            <v/>
          </cell>
          <cell r="AC529" t="str">
            <v>R4L Collection</v>
          </cell>
          <cell r="AD529" t="str">
            <v>56</v>
          </cell>
          <cell r="AE529">
            <v>6</v>
          </cell>
          <cell r="AF529" t="str">
            <v>1997</v>
          </cell>
          <cell r="AG529" t="str">
            <v>27</v>
          </cell>
          <cell r="AH529" t="str">
            <v>1971</v>
          </cell>
          <cell r="AI529" t="str">
            <v>1</v>
          </cell>
          <cell r="AJ529" t="str">
            <v>1</v>
          </cell>
          <cell r="AK529" t="str">
            <v>1996</v>
          </cell>
          <cell r="AL529" t="str">
            <v>26</v>
          </cell>
          <cell r="AM529" t="str">
            <v>6</v>
          </cell>
          <cell r="AN529" t="str">
            <v>Rolling Renewal</v>
          </cell>
          <cell r="AO529" t="str">
            <v>The Hastings Center</v>
          </cell>
        </row>
        <row r="530">
          <cell r="A530" t="str">
            <v>HDI</v>
          </cell>
          <cell r="B530" t="str">
            <v>HDI</v>
          </cell>
          <cell r="D530" t="str">
            <v>1492-7535</v>
          </cell>
          <cell r="E530" t="str">
            <v>HDI</v>
          </cell>
          <cell r="F530" t="str">
            <v>1542-4758</v>
          </cell>
          <cell r="G530" t="str">
            <v>HDI2</v>
          </cell>
          <cell r="H530" t="str">
            <v>Hemodialysis International</v>
          </cell>
          <cell r="I530" t="str">
            <v>0HDIP</v>
          </cell>
          <cell r="J530" t="str">
            <v>Obsolete media</v>
          </cell>
          <cell r="K530" t="str">
            <v>0HDID</v>
          </cell>
          <cell r="L530" t="str">
            <v>Current publication</v>
          </cell>
          <cell r="M530" t="str">
            <v>0HDIC</v>
          </cell>
          <cell r="N530" t="str">
            <v>No</v>
          </cell>
          <cell r="O530" t="str">
            <v>10.1111/(ISSN)1542-4758</v>
          </cell>
          <cell r="P530" t="str">
            <v>https://onlinelibrary.wiley.com/journal/15424758</v>
          </cell>
          <cell r="Q530" t="str">
            <v>Medicine</v>
          </cell>
          <cell r="R530" t="str">
            <v>Nephrology</v>
          </cell>
          <cell r="S530" t="str">
            <v>Online</v>
          </cell>
          <cell r="T530" t="str">
            <v>E-only title</v>
          </cell>
          <cell r="U530" t="str">
            <v>Y</v>
          </cell>
          <cell r="V530" t="str">
            <v>Yes</v>
          </cell>
          <cell r="W530" t="str">
            <v>Yes</v>
          </cell>
          <cell r="X530" t="str">
            <v>Full Collection</v>
          </cell>
          <cell r="Y530" t="str">
            <v>STM Collection</v>
          </cell>
          <cell r="Z530" t="str">
            <v/>
          </cell>
          <cell r="AA530" t="str">
            <v>Medicine &amp; Nursing Collection</v>
          </cell>
          <cell r="AB530" t="str">
            <v/>
          </cell>
          <cell r="AC530" t="str">
            <v>R4L Collection</v>
          </cell>
          <cell r="AD530" t="str">
            <v>30</v>
          </cell>
          <cell r="AE530">
            <v>4</v>
          </cell>
          <cell r="AF530">
            <v>1997</v>
          </cell>
          <cell r="AG530">
            <v>1</v>
          </cell>
          <cell r="AN530" t="str">
            <v>Calendar Year</v>
          </cell>
          <cell r="AO530" t="str">
            <v>International Society for Hemodialysis</v>
          </cell>
        </row>
        <row r="531">
          <cell r="A531" t="str">
            <v>HE</v>
          </cell>
          <cell r="B531" t="str">
            <v>HE</v>
          </cell>
          <cell r="D531" t="str">
            <v>0271-0560</v>
          </cell>
          <cell r="E531" t="str">
            <v>HE</v>
          </cell>
          <cell r="F531" t="str">
            <v>1536-0741</v>
          </cell>
          <cell r="G531" t="str">
            <v>HE2</v>
          </cell>
          <cell r="H531" t="str">
            <v>New Directions for Higher Education</v>
          </cell>
          <cell r="I531" t="str">
            <v>00HEP</v>
          </cell>
          <cell r="J531" t="str">
            <v>Current publication</v>
          </cell>
          <cell r="K531" t="str">
            <v>00HED</v>
          </cell>
          <cell r="L531" t="str">
            <v>Current publication</v>
          </cell>
          <cell r="M531" t="str">
            <v>00HEC</v>
          </cell>
          <cell r="N531" t="str">
            <v>No</v>
          </cell>
          <cell r="O531" t="str">
            <v>10.1002/(ISSN)1536-0741</v>
          </cell>
          <cell r="P531" t="str">
            <v>https://onlinelibrary.wiley.com/journal/15360741</v>
          </cell>
          <cell r="Q531" t="str">
            <v>Social &amp; Behavioral Sciences</v>
          </cell>
          <cell r="R531" t="str">
            <v>Higher Education General</v>
          </cell>
          <cell r="S531" t="str">
            <v>Both</v>
          </cell>
          <cell r="U531" t="str">
            <v>Y</v>
          </cell>
          <cell r="W531" t="str">
            <v>Yes</v>
          </cell>
          <cell r="X531" t="str">
            <v>Full Collection</v>
          </cell>
          <cell r="Y531" t="str">
            <v/>
          </cell>
          <cell r="Z531" t="str">
            <v>SSH Collection</v>
          </cell>
          <cell r="AA531" t="str">
            <v/>
          </cell>
          <cell r="AB531" t="str">
            <v/>
          </cell>
          <cell r="AC531" t="str">
            <v>R4L Collection</v>
          </cell>
          <cell r="AD531" t="str">
            <v>2026</v>
          </cell>
          <cell r="AE531">
            <v>4</v>
          </cell>
          <cell r="AF531" t="str">
            <v>1997</v>
          </cell>
          <cell r="AG531" t="str">
            <v>1997</v>
          </cell>
          <cell r="AH531" t="str">
            <v>1973</v>
          </cell>
          <cell r="AI531" t="str">
            <v>1973</v>
          </cell>
          <cell r="AJ531" t="str">
            <v>1</v>
          </cell>
          <cell r="AK531" t="str">
            <v>1996</v>
          </cell>
          <cell r="AL531" t="str">
            <v>1996</v>
          </cell>
          <cell r="AM531" t="str">
            <v>96</v>
          </cell>
          <cell r="AN531" t="str">
            <v>Rolling Renewal</v>
          </cell>
          <cell r="AO531" t="str">
            <v>Wiley</v>
          </cell>
        </row>
        <row r="532">
          <cell r="A532" t="str">
            <v>HEAD</v>
          </cell>
          <cell r="B532" t="str">
            <v>HEAD</v>
          </cell>
          <cell r="D532" t="str">
            <v>0017-8748</v>
          </cell>
          <cell r="E532" t="str">
            <v>HEAD</v>
          </cell>
          <cell r="F532" t="str">
            <v>1526-4610</v>
          </cell>
          <cell r="G532" t="str">
            <v>HEA3</v>
          </cell>
          <cell r="H532" t="str">
            <v>Headache: The Journal of Head and Face Pain</v>
          </cell>
          <cell r="I532" t="str">
            <v>HEADP</v>
          </cell>
          <cell r="J532" t="str">
            <v>Current publication</v>
          </cell>
          <cell r="K532" t="str">
            <v>HEADD</v>
          </cell>
          <cell r="L532" t="str">
            <v>Current publication</v>
          </cell>
          <cell r="M532" t="str">
            <v>HEADC</v>
          </cell>
          <cell r="N532" t="str">
            <v>No</v>
          </cell>
          <cell r="O532" t="str">
            <v>10.1111/(ISSN)1526-4610</v>
          </cell>
          <cell r="P532" t="str">
            <v>https://headachejournal.onlinelibrary.wiley.com/</v>
          </cell>
          <cell r="Q532" t="str">
            <v>Medicine</v>
          </cell>
          <cell r="R532" t="str">
            <v>Neurology</v>
          </cell>
          <cell r="S532" t="str">
            <v>Both</v>
          </cell>
          <cell r="U532" t="str">
            <v>Y</v>
          </cell>
          <cell r="W532" t="str">
            <v>Yes</v>
          </cell>
          <cell r="X532" t="str">
            <v>Full Collection</v>
          </cell>
          <cell r="Y532" t="str">
            <v>STM Collection</v>
          </cell>
          <cell r="Z532" t="str">
            <v/>
          </cell>
          <cell r="AA532" t="str">
            <v>Medicine &amp; Nursing Collection</v>
          </cell>
          <cell r="AB532" t="str">
            <v/>
          </cell>
          <cell r="AC532" t="str">
            <v>R4L Collection</v>
          </cell>
          <cell r="AD532" t="str">
            <v>66</v>
          </cell>
          <cell r="AE532">
            <v>10</v>
          </cell>
          <cell r="AF532" t="str">
            <v>1997</v>
          </cell>
          <cell r="AG532" t="str">
            <v>37</v>
          </cell>
          <cell r="AH532" t="str">
            <v>1961</v>
          </cell>
          <cell r="AI532" t="str">
            <v>1</v>
          </cell>
          <cell r="AJ532" t="str">
            <v>1</v>
          </cell>
          <cell r="AK532" t="str">
            <v>1996</v>
          </cell>
          <cell r="AL532" t="str">
            <v>36</v>
          </cell>
          <cell r="AM532" t="str">
            <v>10</v>
          </cell>
          <cell r="AN532" t="str">
            <v>Calendar Year</v>
          </cell>
          <cell r="AO532" t="str">
            <v>American Headache Society</v>
          </cell>
        </row>
        <row r="533">
          <cell r="A533" t="str">
            <v>HEC</v>
          </cell>
          <cell r="B533" t="str">
            <v>HEC</v>
          </cell>
          <cell r="D533" t="str">
            <v>1057-9230</v>
          </cell>
          <cell r="E533" t="str">
            <v>HEC</v>
          </cell>
          <cell r="F533" t="str">
            <v>1099-1050</v>
          </cell>
          <cell r="G533" t="str">
            <v>HEC2</v>
          </cell>
          <cell r="H533" t="str">
            <v>Health Economics</v>
          </cell>
          <cell r="I533" t="str">
            <v>0HECP</v>
          </cell>
          <cell r="J533" t="str">
            <v>Current publication</v>
          </cell>
          <cell r="K533" t="str">
            <v>0HECD</v>
          </cell>
          <cell r="L533" t="str">
            <v>Current publication</v>
          </cell>
          <cell r="M533" t="str">
            <v>0HECC</v>
          </cell>
          <cell r="N533" t="str">
            <v>No</v>
          </cell>
          <cell r="O533" t="str">
            <v>10.1002/(ISSN)1099-1050</v>
          </cell>
          <cell r="P533" t="str">
            <v>https://onlinelibrary.wiley.com/journal/10991050</v>
          </cell>
          <cell r="Q533" t="str">
            <v>Business, Economics, Finance &amp; Accounting</v>
          </cell>
          <cell r="R533" t="str">
            <v>Economics of Health &amp; Social Care</v>
          </cell>
          <cell r="S533" t="str">
            <v>Both</v>
          </cell>
          <cell r="U533" t="str">
            <v>Y</v>
          </cell>
          <cell r="W533" t="str">
            <v>Yes</v>
          </cell>
          <cell r="X533" t="str">
            <v>Full Collection</v>
          </cell>
          <cell r="Y533" t="str">
            <v/>
          </cell>
          <cell r="Z533" t="str">
            <v>SSH Collection</v>
          </cell>
          <cell r="AA533" t="str">
            <v>Medicine &amp; Nursing Collection</v>
          </cell>
          <cell r="AB533" t="str">
            <v/>
          </cell>
          <cell r="AC533" t="str">
            <v>R4L Collection</v>
          </cell>
          <cell r="AD533" t="str">
            <v>35</v>
          </cell>
          <cell r="AE533">
            <v>12</v>
          </cell>
          <cell r="AF533" t="str">
            <v>1996</v>
          </cell>
          <cell r="AG533" t="str">
            <v>5</v>
          </cell>
          <cell r="AH533" t="str">
            <v>1992</v>
          </cell>
          <cell r="AI533" t="str">
            <v>1</v>
          </cell>
          <cell r="AJ533" t="str">
            <v>1</v>
          </cell>
          <cell r="AK533" t="str">
            <v>1995</v>
          </cell>
          <cell r="AL533" t="str">
            <v>4</v>
          </cell>
          <cell r="AM533" t="str">
            <v>3</v>
          </cell>
          <cell r="AN533" t="str">
            <v>Calendar Year</v>
          </cell>
          <cell r="AO533" t="str">
            <v>Wiley</v>
          </cell>
        </row>
        <row r="534">
          <cell r="A534" t="str">
            <v>HED</v>
          </cell>
          <cell r="B534" t="str">
            <v>HED</v>
          </cell>
          <cell r="D534" t="str">
            <v>1043-3074</v>
          </cell>
          <cell r="E534" t="str">
            <v>HED</v>
          </cell>
          <cell r="F534" t="str">
            <v>1097-0347</v>
          </cell>
          <cell r="G534" t="str">
            <v>HED2</v>
          </cell>
          <cell r="H534" t="str">
            <v>Head &amp; Neck</v>
          </cell>
          <cell r="I534" t="str">
            <v>0HEDP</v>
          </cell>
          <cell r="J534" t="str">
            <v>Current publication</v>
          </cell>
          <cell r="K534" t="str">
            <v>0HEDD</v>
          </cell>
          <cell r="L534" t="str">
            <v>Current publication</v>
          </cell>
          <cell r="M534" t="str">
            <v>0HEDC</v>
          </cell>
          <cell r="N534" t="str">
            <v>No</v>
          </cell>
          <cell r="O534" t="str">
            <v>10.1002/(ISSN)1097-0347</v>
          </cell>
          <cell r="P534" t="str">
            <v>https://onlinelibrary.wiley.com/journal/10970347</v>
          </cell>
          <cell r="Q534" t="str">
            <v>Medicine</v>
          </cell>
          <cell r="R534" t="str">
            <v>Surgery &amp; Surgical Specialties</v>
          </cell>
          <cell r="S534" t="str">
            <v>Both</v>
          </cell>
          <cell r="U534" t="str">
            <v>Y</v>
          </cell>
          <cell r="W534" t="str">
            <v>Yes</v>
          </cell>
          <cell r="X534" t="str">
            <v>Full Collection</v>
          </cell>
          <cell r="Y534" t="str">
            <v>STM Collection</v>
          </cell>
          <cell r="Z534" t="str">
            <v/>
          </cell>
          <cell r="AA534" t="str">
            <v>Medicine &amp; Nursing Collection</v>
          </cell>
          <cell r="AB534" t="str">
            <v/>
          </cell>
          <cell r="AC534" t="str">
            <v>R4L Collection</v>
          </cell>
          <cell r="AD534" t="str">
            <v>48</v>
          </cell>
          <cell r="AE534">
            <v>12</v>
          </cell>
          <cell r="AF534" t="str">
            <v>1996</v>
          </cell>
          <cell r="AG534" t="str">
            <v>18</v>
          </cell>
          <cell r="AH534" t="str">
            <v>1978</v>
          </cell>
          <cell r="AI534" t="str">
            <v>1</v>
          </cell>
          <cell r="AJ534" t="str">
            <v>1</v>
          </cell>
          <cell r="AK534" t="str">
            <v>1995</v>
          </cell>
          <cell r="AL534" t="str">
            <v>17</v>
          </cell>
          <cell r="AM534" t="str">
            <v>6</v>
          </cell>
          <cell r="AN534" t="str">
            <v>Calendar Year</v>
          </cell>
          <cell r="AO534" t="str">
            <v>Wiley</v>
          </cell>
        </row>
        <row r="535">
          <cell r="A535" t="str">
            <v>HEL</v>
          </cell>
          <cell r="B535" t="str">
            <v>HEL</v>
          </cell>
          <cell r="D535" t="str">
            <v>1083-4389</v>
          </cell>
          <cell r="E535" t="str">
            <v>HEL</v>
          </cell>
          <cell r="F535" t="str">
            <v>1523-5378</v>
          </cell>
          <cell r="G535" t="str">
            <v>HEL2</v>
          </cell>
          <cell r="H535" t="str">
            <v>Helicobacter</v>
          </cell>
          <cell r="I535" t="str">
            <v>0HELP</v>
          </cell>
          <cell r="J535" t="str">
            <v>Obsolete media</v>
          </cell>
          <cell r="K535" t="str">
            <v>0HELD</v>
          </cell>
          <cell r="L535" t="str">
            <v>Current publication</v>
          </cell>
          <cell r="N535" t="str">
            <v>No</v>
          </cell>
          <cell r="O535" t="str">
            <v>10.1111/(ISSN)1523-5378</v>
          </cell>
          <cell r="P535" t="str">
            <v>https://onlinelibrary.wiley.com/journal/15235378</v>
          </cell>
          <cell r="Q535" t="str">
            <v>Medicine</v>
          </cell>
          <cell r="R535" t="str">
            <v>Gastroenterology &amp; Hepatology</v>
          </cell>
          <cell r="S535" t="str">
            <v>Online</v>
          </cell>
          <cell r="T535" t="str">
            <v>E-only title</v>
          </cell>
          <cell r="U535" t="str">
            <v>Y</v>
          </cell>
          <cell r="V535" t="str">
            <v>Yes</v>
          </cell>
          <cell r="W535" t="str">
            <v>Yes</v>
          </cell>
          <cell r="X535" t="str">
            <v>Full Collection</v>
          </cell>
          <cell r="Y535" t="str">
            <v>STM Collection</v>
          </cell>
          <cell r="Z535" t="str">
            <v/>
          </cell>
          <cell r="AA535" t="str">
            <v>Medicine &amp; Nursing Collection</v>
          </cell>
          <cell r="AB535" t="str">
            <v/>
          </cell>
          <cell r="AC535" t="str">
            <v>R4L Collection</v>
          </cell>
          <cell r="AD535" t="str">
            <v>31</v>
          </cell>
          <cell r="AE535">
            <v>6</v>
          </cell>
          <cell r="AF535" t="str">
            <v>1997</v>
          </cell>
          <cell r="AG535" t="str">
            <v>2</v>
          </cell>
          <cell r="AH535" t="str">
            <v>1996</v>
          </cell>
          <cell r="AI535" t="str">
            <v>1</v>
          </cell>
          <cell r="AJ535" t="str">
            <v>1</v>
          </cell>
          <cell r="AK535" t="str">
            <v>1996</v>
          </cell>
          <cell r="AL535" t="str">
            <v>1</v>
          </cell>
          <cell r="AM535" t="str">
            <v>4</v>
          </cell>
          <cell r="AN535" t="str">
            <v>Calendar Year</v>
          </cell>
          <cell r="AO535" t="str">
            <v>Wiley</v>
          </cell>
        </row>
        <row r="536">
          <cell r="A536" t="str">
            <v>HEPR</v>
          </cell>
          <cell r="B536" t="str">
            <v>HEPR</v>
          </cell>
          <cell r="D536" t="str">
            <v>1386-6346</v>
          </cell>
          <cell r="E536" t="str">
            <v>HEPR</v>
          </cell>
          <cell r="F536" t="str">
            <v>1872-034X</v>
          </cell>
          <cell r="G536" t="str">
            <v>HEP3</v>
          </cell>
          <cell r="H536" t="str">
            <v>Hepatology Research</v>
          </cell>
          <cell r="I536" t="str">
            <v>HEPRP</v>
          </cell>
          <cell r="J536" t="str">
            <v>Current publication</v>
          </cell>
          <cell r="K536" t="str">
            <v>HEPRD</v>
          </cell>
          <cell r="L536" t="str">
            <v>Current publication</v>
          </cell>
          <cell r="M536" t="str">
            <v>HEPRC</v>
          </cell>
          <cell r="N536" t="str">
            <v>No</v>
          </cell>
          <cell r="O536" t="str">
            <v>10.1111/(ISSN)1872-034X</v>
          </cell>
          <cell r="P536" t="str">
            <v>https://onlinelibrary.wiley.com/journal/1872034X</v>
          </cell>
          <cell r="Q536" t="str">
            <v>Medicine</v>
          </cell>
          <cell r="R536" t="str">
            <v>Hepatology</v>
          </cell>
          <cell r="S536" t="str">
            <v>Both</v>
          </cell>
          <cell r="U536" t="str">
            <v>Y</v>
          </cell>
          <cell r="W536" t="str">
            <v>Yes</v>
          </cell>
          <cell r="X536" t="str">
            <v>Full Collection</v>
          </cell>
          <cell r="Y536" t="str">
            <v>STM Collection</v>
          </cell>
          <cell r="Z536" t="str">
            <v/>
          </cell>
          <cell r="AA536" t="str">
            <v>Medicine &amp; Nursing Collection</v>
          </cell>
          <cell r="AB536" t="str">
            <v/>
          </cell>
          <cell r="AC536" t="str">
            <v>R4L Collection</v>
          </cell>
          <cell r="AD536" t="str">
            <v>56</v>
          </cell>
          <cell r="AE536">
            <v>12</v>
          </cell>
          <cell r="AF536" t="str">
            <v>2007</v>
          </cell>
          <cell r="AG536" t="str">
            <v>37</v>
          </cell>
          <cell r="AN536" t="str">
            <v>Calendar Year</v>
          </cell>
          <cell r="AO536" t="str">
            <v>Japan Society of Hepatology</v>
          </cell>
        </row>
        <row r="537">
          <cell r="A537" t="str">
            <v>HEQU</v>
          </cell>
          <cell r="B537" t="str">
            <v>HEQU</v>
          </cell>
          <cell r="D537" t="str">
            <v>0951-5224</v>
          </cell>
          <cell r="E537" t="str">
            <v>HEQU</v>
          </cell>
          <cell r="F537" t="str">
            <v>1468-2273</v>
          </cell>
          <cell r="G537" t="str">
            <v>HEQ3</v>
          </cell>
          <cell r="H537" t="str">
            <v>Higher Education Quarterly</v>
          </cell>
          <cell r="I537" t="str">
            <v>HEQUP</v>
          </cell>
          <cell r="J537" t="str">
            <v>Obsolete media</v>
          </cell>
          <cell r="K537" t="str">
            <v>HEQUD</v>
          </cell>
          <cell r="L537" t="str">
            <v>Current publication</v>
          </cell>
          <cell r="M537" t="str">
            <v>HEQUC</v>
          </cell>
          <cell r="N537" t="str">
            <v>No</v>
          </cell>
          <cell r="O537" t="str">
            <v>10.1111/(ISSN)1468-2273</v>
          </cell>
          <cell r="P537" t="str">
            <v>https://onlinelibrary.wiley.com/journal/14682273</v>
          </cell>
          <cell r="Q537" t="str">
            <v>Social &amp; Behavioral Sciences</v>
          </cell>
          <cell r="R537" t="str">
            <v>Higher Education General</v>
          </cell>
          <cell r="S537" t="str">
            <v>Online</v>
          </cell>
          <cell r="T537" t="str">
            <v>E-only title</v>
          </cell>
          <cell r="U537" t="str">
            <v>Y</v>
          </cell>
          <cell r="V537" t="str">
            <v>Yes</v>
          </cell>
          <cell r="W537" t="str">
            <v>Yes</v>
          </cell>
          <cell r="X537" t="str">
            <v>Full Collection</v>
          </cell>
          <cell r="Y537" t="str">
            <v/>
          </cell>
          <cell r="Z537" t="str">
            <v>SSH Collection</v>
          </cell>
          <cell r="AA537" t="str">
            <v/>
          </cell>
          <cell r="AB537" t="str">
            <v/>
          </cell>
          <cell r="AC537" t="str">
            <v>R4L Collection</v>
          </cell>
          <cell r="AD537" t="str">
            <v>80</v>
          </cell>
          <cell r="AE537">
            <v>4</v>
          </cell>
          <cell r="AF537" t="str">
            <v>1997</v>
          </cell>
          <cell r="AG537" t="str">
            <v>51</v>
          </cell>
          <cell r="AH537" t="str">
            <v>1947</v>
          </cell>
          <cell r="AI537" t="str">
            <v>1</v>
          </cell>
          <cell r="AJ537" t="str">
            <v>1</v>
          </cell>
          <cell r="AK537" t="str">
            <v>1996</v>
          </cell>
          <cell r="AL537" t="str">
            <v>50</v>
          </cell>
          <cell r="AM537" t="str">
            <v>4</v>
          </cell>
          <cell r="AN537" t="str">
            <v>Calendar Year</v>
          </cell>
          <cell r="AO537" t="str">
            <v>Wiley</v>
          </cell>
        </row>
        <row r="538">
          <cell r="A538" t="str">
            <v>HESR</v>
          </cell>
          <cell r="B538" t="str">
            <v>HESR</v>
          </cell>
          <cell r="D538" t="str">
            <v>0017-9124</v>
          </cell>
          <cell r="E538" t="str">
            <v>HESR</v>
          </cell>
          <cell r="F538" t="str">
            <v>1475-6773</v>
          </cell>
          <cell r="G538" t="str">
            <v>HES3</v>
          </cell>
          <cell r="H538" t="str">
            <v>Health Services Research</v>
          </cell>
          <cell r="I538" t="str">
            <v>HESRP</v>
          </cell>
          <cell r="J538" t="str">
            <v>Obsolete media</v>
          </cell>
          <cell r="K538" t="str">
            <v>HESRD</v>
          </cell>
          <cell r="L538" t="str">
            <v>Current publication</v>
          </cell>
          <cell r="M538" t="str">
            <v>HESRC</v>
          </cell>
          <cell r="N538" t="str">
            <v>No</v>
          </cell>
          <cell r="O538" t="str">
            <v>10.1111/(ISSN)1475-6773</v>
          </cell>
          <cell r="P538" t="str">
            <v>https://onlinelibrary.wiley.com/journal/14756773</v>
          </cell>
          <cell r="Q538" t="str">
            <v>Nursing, Dentistry &amp; Healthcare</v>
          </cell>
          <cell r="R538" t="str">
            <v>Health &amp; Social Care</v>
          </cell>
          <cell r="S538" t="str">
            <v>Online</v>
          </cell>
          <cell r="T538" t="str">
            <v>E-only title</v>
          </cell>
          <cell r="U538" t="str">
            <v>Y</v>
          </cell>
          <cell r="V538" t="str">
            <v>Yes</v>
          </cell>
          <cell r="W538" t="str">
            <v>Yes</v>
          </cell>
          <cell r="X538" t="str">
            <v>Full Collection</v>
          </cell>
          <cell r="Y538" t="str">
            <v/>
          </cell>
          <cell r="Z538" t="str">
            <v>SSH Collection</v>
          </cell>
          <cell r="AA538" t="str">
            <v>Medicine &amp; Nursing Collection</v>
          </cell>
          <cell r="AB538" t="str">
            <v/>
          </cell>
          <cell r="AC538" t="str">
            <v>R4L Collection</v>
          </cell>
          <cell r="AD538" t="str">
            <v>61</v>
          </cell>
          <cell r="AE538">
            <v>6</v>
          </cell>
          <cell r="AF538" t="str">
            <v>2002</v>
          </cell>
          <cell r="AG538" t="str">
            <v>37</v>
          </cell>
          <cell r="AN538" t="str">
            <v>Rolling Renewal</v>
          </cell>
          <cell r="AO538" t="str">
            <v>Wiley</v>
          </cell>
        </row>
        <row r="539">
          <cell r="A539" t="str">
            <v>HEYJ</v>
          </cell>
          <cell r="B539" t="str">
            <v>HEYJ</v>
          </cell>
          <cell r="D539" t="str">
            <v>0018-1196</v>
          </cell>
          <cell r="E539" t="str">
            <v>HEYJ</v>
          </cell>
          <cell r="F539" t="str">
            <v>1468-2265</v>
          </cell>
          <cell r="G539" t="str">
            <v>HEY3</v>
          </cell>
          <cell r="H539" t="str">
            <v>The Heythrop Journal</v>
          </cell>
          <cell r="I539" t="str">
            <v>HEYJP</v>
          </cell>
          <cell r="J539" t="str">
            <v>Current publication</v>
          </cell>
          <cell r="K539" t="str">
            <v>HEYJD</v>
          </cell>
          <cell r="L539" t="str">
            <v>Current publication</v>
          </cell>
          <cell r="M539" t="str">
            <v>HEYJC</v>
          </cell>
          <cell r="N539" t="str">
            <v>No</v>
          </cell>
          <cell r="O539" t="str">
            <v>10.1111/(ISSN)1468-2265</v>
          </cell>
          <cell r="P539" t="str">
            <v>https://onlinelibrary.wiley.com/journal/14682265</v>
          </cell>
          <cell r="Q539" t="str">
            <v>Humanities</v>
          </cell>
          <cell r="R539" t="str">
            <v>General &amp; Introductory Religion &amp; Theology</v>
          </cell>
          <cell r="S539" t="str">
            <v>Both</v>
          </cell>
          <cell r="U539" t="str">
            <v>Y</v>
          </cell>
          <cell r="W539" t="str">
            <v>Yes</v>
          </cell>
          <cell r="X539" t="str">
            <v>Full Collection</v>
          </cell>
          <cell r="Y539" t="str">
            <v/>
          </cell>
          <cell r="Z539" t="str">
            <v>SSH Collection</v>
          </cell>
          <cell r="AA539" t="str">
            <v/>
          </cell>
          <cell r="AB539" t="str">
            <v/>
          </cell>
          <cell r="AC539" t="str">
            <v>R4L Collection</v>
          </cell>
          <cell r="AD539" t="str">
            <v>67</v>
          </cell>
          <cell r="AE539">
            <v>6</v>
          </cell>
          <cell r="AF539" t="str">
            <v>1997</v>
          </cell>
          <cell r="AG539" t="str">
            <v>38</v>
          </cell>
          <cell r="AH539" t="str">
            <v>1960</v>
          </cell>
          <cell r="AI539" t="str">
            <v>1</v>
          </cell>
          <cell r="AJ539" t="str">
            <v>1</v>
          </cell>
          <cell r="AK539" t="str">
            <v>1996</v>
          </cell>
          <cell r="AL539" t="str">
            <v>37</v>
          </cell>
          <cell r="AM539" t="str">
            <v>4</v>
          </cell>
          <cell r="AN539" t="str">
            <v>Calendar Year</v>
          </cell>
          <cell r="AO539" t="str">
            <v>Jesuits in Britain CIO</v>
          </cell>
        </row>
        <row r="540">
          <cell r="A540" t="str">
            <v>HFM</v>
          </cell>
          <cell r="B540" t="str">
            <v>HFM</v>
          </cell>
          <cell r="D540" t="str">
            <v>1090-8471</v>
          </cell>
          <cell r="E540" t="str">
            <v>HFM</v>
          </cell>
          <cell r="F540" t="str">
            <v>1520-6564</v>
          </cell>
          <cell r="G540" t="str">
            <v>HFM2</v>
          </cell>
          <cell r="H540" t="str">
            <v>Human Factors and Ergonomics in Manufacturing &amp; Service Industries</v>
          </cell>
          <cell r="I540" t="str">
            <v>0HFMP</v>
          </cell>
          <cell r="J540" t="str">
            <v>Obsolete media</v>
          </cell>
          <cell r="K540" t="str">
            <v>0HFMD</v>
          </cell>
          <cell r="L540" t="str">
            <v>Current publication</v>
          </cell>
          <cell r="N540" t="str">
            <v>No</v>
          </cell>
          <cell r="O540" t="str">
            <v>10.1002/(ISSN)1520-6564</v>
          </cell>
          <cell r="P540" t="str">
            <v>https://onlinelibrary.wiley.com/journal/15206564</v>
          </cell>
          <cell r="Q540" t="str">
            <v>Physical Sciences &amp; Engineering</v>
          </cell>
          <cell r="R540" t="str">
            <v>General &amp; Introductory Mechanical Engineering</v>
          </cell>
          <cell r="S540" t="str">
            <v>Online</v>
          </cell>
          <cell r="T540" t="str">
            <v>E-only title</v>
          </cell>
          <cell r="U540" t="str">
            <v>Y</v>
          </cell>
          <cell r="V540" t="str">
            <v>Yes</v>
          </cell>
          <cell r="W540" t="str">
            <v>Yes</v>
          </cell>
          <cell r="X540" t="str">
            <v>Full Collection</v>
          </cell>
          <cell r="Y540" t="str">
            <v>STM Collection</v>
          </cell>
          <cell r="Z540" t="str">
            <v/>
          </cell>
          <cell r="AA540" t="str">
            <v/>
          </cell>
          <cell r="AB540" t="str">
            <v/>
          </cell>
          <cell r="AC540" t="str">
            <v>R4L Collection</v>
          </cell>
          <cell r="AD540" t="str">
            <v>36</v>
          </cell>
          <cell r="AE540">
            <v>6</v>
          </cell>
          <cell r="AF540">
            <v>1996</v>
          </cell>
          <cell r="AG540" t="str">
            <v>7</v>
          </cell>
          <cell r="AH540" t="str">
            <v>1991</v>
          </cell>
          <cell r="AI540" t="str">
            <v>1</v>
          </cell>
          <cell r="AJ540" t="str">
            <v>1</v>
          </cell>
          <cell r="AK540" t="str">
            <v>1995</v>
          </cell>
          <cell r="AL540" t="str">
            <v>5</v>
          </cell>
          <cell r="AM540" t="str">
            <v>4</v>
          </cell>
          <cell r="AN540" t="str">
            <v>Calendar Year</v>
          </cell>
          <cell r="AO540" t="str">
            <v>Wiley</v>
          </cell>
        </row>
        <row r="541">
          <cell r="A541" t="str">
            <v>HIC3</v>
          </cell>
          <cell r="B541" t="str">
            <v>HIC3</v>
          </cell>
          <cell r="D541" t="str">
            <v>-</v>
          </cell>
          <cell r="F541" t="str">
            <v>1478-0542</v>
          </cell>
          <cell r="G541" t="str">
            <v>HIC3</v>
          </cell>
          <cell r="H541" t="str">
            <v>History Compass</v>
          </cell>
          <cell r="K541" t="str">
            <v>HIC3D</v>
          </cell>
          <cell r="L541" t="str">
            <v>Current publication</v>
          </cell>
          <cell r="M541" t="str">
            <v>N/A</v>
          </cell>
          <cell r="N541" t="str">
            <v>No</v>
          </cell>
          <cell r="O541" t="str">
            <v>10.1111/(ISSN)1478-0542</v>
          </cell>
          <cell r="P541" t="str">
            <v>https://compass.onlinelibrary.wiley.com/journal/14780542</v>
          </cell>
          <cell r="Q541" t="str">
            <v>Humanities</v>
          </cell>
          <cell r="R541" t="str">
            <v>General &amp; Introductory History</v>
          </cell>
          <cell r="S541" t="str">
            <v>Online</v>
          </cell>
          <cell r="T541" t="str">
            <v>E-only title</v>
          </cell>
          <cell r="U541" t="str">
            <v>Y</v>
          </cell>
          <cell r="W541" t="str">
            <v>Yes</v>
          </cell>
          <cell r="X541" t="str">
            <v>Full Collection</v>
          </cell>
          <cell r="Y541" t="str">
            <v/>
          </cell>
          <cell r="Z541" t="str">
            <v>SSH Collection</v>
          </cell>
          <cell r="AA541" t="str">
            <v/>
          </cell>
          <cell r="AB541" t="str">
            <v/>
          </cell>
          <cell r="AC541" t="str">
            <v>R4L Collection</v>
          </cell>
          <cell r="AD541" t="str">
            <v>24</v>
          </cell>
          <cell r="AE541">
            <v>6</v>
          </cell>
          <cell r="AF541" t="str">
            <v>2003</v>
          </cell>
          <cell r="AG541" t="str">
            <v>1</v>
          </cell>
          <cell r="AN541" t="str">
            <v>Rolling Renewal</v>
          </cell>
          <cell r="AO541" t="str">
            <v>Wiley</v>
          </cell>
        </row>
        <row r="542">
          <cell r="A542" t="str">
            <v>HIPO</v>
          </cell>
          <cell r="B542" t="str">
            <v>HIPO</v>
          </cell>
          <cell r="D542" t="str">
            <v>1050-9631</v>
          </cell>
          <cell r="E542" t="str">
            <v>HIPO</v>
          </cell>
          <cell r="F542" t="str">
            <v>1098-1063</v>
          </cell>
          <cell r="G542" t="str">
            <v>HIP3</v>
          </cell>
          <cell r="H542" t="str">
            <v>Hippocampus</v>
          </cell>
          <cell r="I542" t="str">
            <v>HIPOP</v>
          </cell>
          <cell r="J542" t="str">
            <v>Obsolete media</v>
          </cell>
          <cell r="K542" t="str">
            <v>HIPOD</v>
          </cell>
          <cell r="L542" t="str">
            <v>Current publication</v>
          </cell>
          <cell r="M542" t="str">
            <v>HIPOC</v>
          </cell>
          <cell r="N542" t="str">
            <v>No</v>
          </cell>
          <cell r="O542" t="str">
            <v>10.1002/(ISSN)1098-1063</v>
          </cell>
          <cell r="P542" t="str">
            <v>https://onlinelibrary.wiley.com/journal/10981063</v>
          </cell>
          <cell r="Q542" t="str">
            <v>Life Sciences</v>
          </cell>
          <cell r="R542" t="str">
            <v>Neuroscience</v>
          </cell>
          <cell r="S542" t="str">
            <v>Online</v>
          </cell>
          <cell r="T542" t="str">
            <v>E-only title</v>
          </cell>
          <cell r="U542" t="str">
            <v>Y</v>
          </cell>
          <cell r="V542" t="str">
            <v>Yes</v>
          </cell>
          <cell r="W542" t="str">
            <v>Yes</v>
          </cell>
          <cell r="X542" t="str">
            <v>Full Collection</v>
          </cell>
          <cell r="Y542" t="str">
            <v>STM Collection</v>
          </cell>
          <cell r="Z542" t="str">
            <v/>
          </cell>
          <cell r="AA542" t="str">
            <v/>
          </cell>
          <cell r="AB542" t="str">
            <v/>
          </cell>
          <cell r="AC542" t="str">
            <v>R4L Collection</v>
          </cell>
          <cell r="AD542" t="str">
            <v>36</v>
          </cell>
          <cell r="AE542">
            <v>6</v>
          </cell>
          <cell r="AF542" t="str">
            <v>1996</v>
          </cell>
          <cell r="AG542" t="str">
            <v>6</v>
          </cell>
          <cell r="AH542" t="str">
            <v>1991</v>
          </cell>
          <cell r="AI542" t="str">
            <v>1</v>
          </cell>
          <cell r="AJ542" t="str">
            <v>1</v>
          </cell>
          <cell r="AK542" t="str">
            <v>1995</v>
          </cell>
          <cell r="AL542" t="str">
            <v>5</v>
          </cell>
          <cell r="AM542" t="str">
            <v>6</v>
          </cell>
          <cell r="AN542" t="str">
            <v>Calendar Year</v>
          </cell>
          <cell r="AO542" t="str">
            <v>Wiley</v>
          </cell>
        </row>
        <row r="543">
          <cell r="A543" t="str">
            <v>HIR</v>
          </cell>
          <cell r="B543" t="str">
            <v>HIR</v>
          </cell>
          <cell r="D543" t="str">
            <v>1471-1834</v>
          </cell>
          <cell r="E543" t="str">
            <v>HIR</v>
          </cell>
          <cell r="F543" t="str">
            <v>1471-1842</v>
          </cell>
          <cell r="G543" t="str">
            <v>HIR2</v>
          </cell>
          <cell r="H543" t="str">
            <v>Health Information and Libraries Journal</v>
          </cell>
          <cell r="I543" t="str">
            <v>0HIRP</v>
          </cell>
          <cell r="J543" t="str">
            <v>To be Obsolete media</v>
          </cell>
          <cell r="K543" t="str">
            <v>0HIRD</v>
          </cell>
          <cell r="L543" t="str">
            <v>Current publication</v>
          </cell>
          <cell r="M543" t="str">
            <v>0HIRC</v>
          </cell>
          <cell r="N543" t="str">
            <v>No</v>
          </cell>
          <cell r="O543" t="str">
            <v>10.1111/(ISSN)1471-1842</v>
          </cell>
          <cell r="P543" t="str">
            <v>https://onlinelibrary.wiley.com/journal/14711842</v>
          </cell>
          <cell r="Q543" t="str">
            <v>Nursing, Dentistry &amp; Healthcare</v>
          </cell>
          <cell r="R543" t="str">
            <v>Consumer Health General</v>
          </cell>
          <cell r="S543" t="str">
            <v>Online</v>
          </cell>
          <cell r="T543" t="str">
            <v>E-only title</v>
          </cell>
          <cell r="U543" t="str">
            <v>Y</v>
          </cell>
          <cell r="V543" t="str">
            <v>Yes</v>
          </cell>
          <cell r="W543" t="str">
            <v>Yes</v>
          </cell>
          <cell r="X543" t="str">
            <v>Full Collection</v>
          </cell>
          <cell r="Y543" t="str">
            <v>STM Collection</v>
          </cell>
          <cell r="Z543" t="str">
            <v/>
          </cell>
          <cell r="AA543" t="str">
            <v>Medicine &amp; Nursing Collection</v>
          </cell>
          <cell r="AB543" t="str">
            <v/>
          </cell>
          <cell r="AC543" t="str">
            <v>R4L Collection</v>
          </cell>
          <cell r="AD543" t="str">
            <v>43</v>
          </cell>
          <cell r="AE543">
            <v>4</v>
          </cell>
          <cell r="AF543">
            <v>1997</v>
          </cell>
          <cell r="AG543">
            <v>14</v>
          </cell>
          <cell r="AN543" t="str">
            <v>Calendar Year</v>
          </cell>
          <cell r="AO543" t="str">
            <v>Blackwell &amp;  Health Libraries Group of the Chartered Institute of Library and Information Professionals</v>
          </cell>
        </row>
        <row r="544">
          <cell r="A544" t="str">
            <v>HIS</v>
          </cell>
          <cell r="B544" t="str">
            <v>HIS</v>
          </cell>
          <cell r="D544" t="str">
            <v>0309-0167</v>
          </cell>
          <cell r="E544" t="str">
            <v>HIS</v>
          </cell>
          <cell r="F544" t="str">
            <v>1365-2559</v>
          </cell>
          <cell r="G544" t="str">
            <v>HIS2</v>
          </cell>
          <cell r="H544" t="str">
            <v>Histopathology</v>
          </cell>
          <cell r="I544" t="str">
            <v>0HISP</v>
          </cell>
          <cell r="J544" t="str">
            <v>Current publication</v>
          </cell>
          <cell r="K544" t="str">
            <v>0HISD</v>
          </cell>
          <cell r="L544" t="str">
            <v>Current publication</v>
          </cell>
          <cell r="M544" t="str">
            <v>0HISC</v>
          </cell>
          <cell r="N544" t="str">
            <v>No</v>
          </cell>
          <cell r="O544" t="str">
            <v>10.1111/(ISSN)1365-2559</v>
          </cell>
          <cell r="P544" t="str">
            <v>https://onlinelibrary.wiley.com/journal/13652559</v>
          </cell>
          <cell r="Q544" t="str">
            <v>Medicine</v>
          </cell>
          <cell r="R544" t="str">
            <v>Pathology</v>
          </cell>
          <cell r="S544" t="str">
            <v>Both</v>
          </cell>
          <cell r="U544" t="str">
            <v>Y</v>
          </cell>
          <cell r="W544" t="str">
            <v>Yes</v>
          </cell>
          <cell r="X544" t="str">
            <v>Full Collection</v>
          </cell>
          <cell r="Y544" t="str">
            <v>STM Collection</v>
          </cell>
          <cell r="Z544" t="str">
            <v/>
          </cell>
          <cell r="AA544" t="str">
            <v>Medicine &amp; Nursing Collection</v>
          </cell>
          <cell r="AB544" t="str">
            <v/>
          </cell>
          <cell r="AC544" t="str">
            <v>R4L Collection</v>
          </cell>
          <cell r="AD544" t="str">
            <v>88-89</v>
          </cell>
          <cell r="AE544">
            <v>13</v>
          </cell>
          <cell r="AF544" t="str">
            <v>1997</v>
          </cell>
          <cell r="AG544" t="str">
            <v>30</v>
          </cell>
          <cell r="AH544" t="str">
            <v>1977</v>
          </cell>
          <cell r="AI544" t="str">
            <v>1</v>
          </cell>
          <cell r="AJ544" t="str">
            <v>1</v>
          </cell>
          <cell r="AK544" t="str">
            <v>1996</v>
          </cell>
          <cell r="AL544" t="str">
            <v>31</v>
          </cell>
          <cell r="AM544" t="str">
            <v>6</v>
          </cell>
          <cell r="AN544" t="str">
            <v>Calendar Year</v>
          </cell>
          <cell r="AO544" t="str">
            <v>Wiley</v>
          </cell>
        </row>
        <row r="545">
          <cell r="A545" t="str">
            <v>HIST</v>
          </cell>
          <cell r="B545" t="str">
            <v>HIST</v>
          </cell>
          <cell r="D545" t="str">
            <v>0018-2648</v>
          </cell>
          <cell r="E545" t="str">
            <v>HIST</v>
          </cell>
          <cell r="F545" t="str">
            <v>1468-229X</v>
          </cell>
          <cell r="G545" t="str">
            <v>HIS3</v>
          </cell>
          <cell r="H545" t="str">
            <v>History</v>
          </cell>
          <cell r="I545" t="str">
            <v>HISTP</v>
          </cell>
          <cell r="J545" t="str">
            <v>Obsolete media</v>
          </cell>
          <cell r="K545" t="str">
            <v>HISTD</v>
          </cell>
          <cell r="L545" t="str">
            <v>Current publication</v>
          </cell>
          <cell r="M545" t="str">
            <v>HISTC</v>
          </cell>
          <cell r="N545" t="str">
            <v>No</v>
          </cell>
          <cell r="O545" t="str">
            <v>10.1111/(ISSN)1468-229X</v>
          </cell>
          <cell r="P545" t="str">
            <v>https://onlinelibrary.wiley.com/journal/1468229X</v>
          </cell>
          <cell r="Q545" t="str">
            <v>Humanities</v>
          </cell>
          <cell r="R545" t="str">
            <v>General &amp; Introductory History</v>
          </cell>
          <cell r="S545" t="str">
            <v>Online</v>
          </cell>
          <cell r="T545" t="str">
            <v>E-only title</v>
          </cell>
          <cell r="U545" t="str">
            <v>Y</v>
          </cell>
          <cell r="V545" t="str">
            <v>Yes</v>
          </cell>
          <cell r="W545" t="str">
            <v>Yes</v>
          </cell>
          <cell r="X545" t="str">
            <v>Full Collection</v>
          </cell>
          <cell r="Y545" t="str">
            <v/>
          </cell>
          <cell r="Z545" t="str">
            <v>SSH Collection</v>
          </cell>
          <cell r="AA545" t="str">
            <v/>
          </cell>
          <cell r="AB545" t="str">
            <v/>
          </cell>
          <cell r="AC545" t="str">
            <v>R4L Collection</v>
          </cell>
          <cell r="AD545" t="str">
            <v>111</v>
          </cell>
          <cell r="AE545">
            <v>5</v>
          </cell>
          <cell r="AF545" t="str">
            <v>1997</v>
          </cell>
          <cell r="AG545" t="str">
            <v>82</v>
          </cell>
          <cell r="AH545" t="str">
            <v>1916</v>
          </cell>
          <cell r="AI545" t="str">
            <v>1</v>
          </cell>
          <cell r="AJ545" t="str">
            <v>1</v>
          </cell>
          <cell r="AK545" t="str">
            <v>1996</v>
          </cell>
          <cell r="AL545" t="str">
            <v>81</v>
          </cell>
          <cell r="AM545" t="str">
            <v>264</v>
          </cell>
          <cell r="AN545" t="str">
            <v>Calendar Year</v>
          </cell>
          <cell r="AO545" t="str">
            <v>Blackwell &amp; Historical Association</v>
          </cell>
        </row>
        <row r="546">
          <cell r="A546" t="str">
            <v>HITH</v>
          </cell>
          <cell r="B546" t="str">
            <v>HITH</v>
          </cell>
          <cell r="D546" t="str">
            <v>0018-2656</v>
          </cell>
          <cell r="E546" t="str">
            <v>HITH</v>
          </cell>
          <cell r="F546" t="str">
            <v>1468-2303</v>
          </cell>
          <cell r="G546" t="str">
            <v>HIT3</v>
          </cell>
          <cell r="H546" t="str">
            <v>History and Theory</v>
          </cell>
          <cell r="I546" t="str">
            <v>HITHP</v>
          </cell>
          <cell r="J546" t="str">
            <v>Current publication</v>
          </cell>
          <cell r="K546" t="str">
            <v>HITHD</v>
          </cell>
          <cell r="L546" t="str">
            <v>Current publication</v>
          </cell>
          <cell r="M546" t="str">
            <v>HITHC</v>
          </cell>
          <cell r="N546" t="str">
            <v>No</v>
          </cell>
          <cell r="O546" t="str">
            <v>10.1111/(ISSN)1468-2303</v>
          </cell>
          <cell r="P546" t="str">
            <v>https://onlinelibrary.wiley.com/journal/14682303</v>
          </cell>
          <cell r="Q546" t="str">
            <v>Humanities</v>
          </cell>
          <cell r="R546" t="str">
            <v>General &amp; Introductory History</v>
          </cell>
          <cell r="S546" t="str">
            <v>Both</v>
          </cell>
          <cell r="U546" t="str">
            <v>Y</v>
          </cell>
          <cell r="W546" t="str">
            <v>Yes</v>
          </cell>
          <cell r="X546" t="str">
            <v>Full Collection</v>
          </cell>
          <cell r="Y546" t="str">
            <v/>
          </cell>
          <cell r="Z546" t="str">
            <v>SSH Collection</v>
          </cell>
          <cell r="AA546" t="str">
            <v/>
          </cell>
          <cell r="AB546" t="str">
            <v/>
          </cell>
          <cell r="AC546" t="str">
            <v>R4L Collection</v>
          </cell>
          <cell r="AD546" t="str">
            <v>65</v>
          </cell>
          <cell r="AE546">
            <v>4</v>
          </cell>
          <cell r="AF546" t="str">
            <v>1997</v>
          </cell>
          <cell r="AG546" t="str">
            <v>36</v>
          </cell>
          <cell r="AN546" t="str">
            <v>Calendar Year</v>
          </cell>
          <cell r="AO546" t="str">
            <v>Wesleyan University</v>
          </cell>
        </row>
        <row r="547">
          <cell r="A547" t="str">
            <v>HIV</v>
          </cell>
          <cell r="B547" t="str">
            <v>HIV</v>
          </cell>
          <cell r="D547" t="str">
            <v>1464-2662</v>
          </cell>
          <cell r="E547" t="str">
            <v>HIV</v>
          </cell>
          <cell r="F547" t="str">
            <v>1468-1293</v>
          </cell>
          <cell r="G547" t="str">
            <v>HIV2</v>
          </cell>
          <cell r="H547" t="str">
            <v>HIV Medicine</v>
          </cell>
          <cell r="I547" t="str">
            <v>0HIVP</v>
          </cell>
          <cell r="J547" t="str">
            <v>Obsolete media</v>
          </cell>
          <cell r="K547" t="str">
            <v>0HIVD</v>
          </cell>
          <cell r="L547" t="str">
            <v>Current publication</v>
          </cell>
          <cell r="M547" t="str">
            <v>0HIVC</v>
          </cell>
          <cell r="N547" t="str">
            <v>No</v>
          </cell>
          <cell r="O547" t="str">
            <v>10.1111/(ISSN)1468-1293</v>
          </cell>
          <cell r="P547" t="str">
            <v>https://onlinelibrary.wiley.com/journal/14681293</v>
          </cell>
          <cell r="Q547" t="str">
            <v>Medicine</v>
          </cell>
          <cell r="R547" t="str">
            <v>Infectious Disease</v>
          </cell>
          <cell r="S547" t="str">
            <v>Online</v>
          </cell>
          <cell r="T547" t="str">
            <v>E-only title</v>
          </cell>
          <cell r="U547" t="str">
            <v>Y</v>
          </cell>
          <cell r="V547" t="str">
            <v>Yes</v>
          </cell>
          <cell r="W547" t="str">
            <v>Yes</v>
          </cell>
          <cell r="X547" t="str">
            <v>Full Collection</v>
          </cell>
          <cell r="Y547" t="str">
            <v>STM Collection</v>
          </cell>
          <cell r="Z547" t="str">
            <v/>
          </cell>
          <cell r="AA547" t="str">
            <v>Medicine &amp; Nursing Collection</v>
          </cell>
          <cell r="AB547" t="str">
            <v/>
          </cell>
          <cell r="AC547" t="str">
            <v>R4L Collection</v>
          </cell>
          <cell r="AD547" t="str">
            <v>27</v>
          </cell>
          <cell r="AE547">
            <v>12</v>
          </cell>
          <cell r="AF547" t="str">
            <v>1999</v>
          </cell>
          <cell r="AG547" t="str">
            <v>1</v>
          </cell>
          <cell r="AN547" t="str">
            <v>Calendar Year</v>
          </cell>
          <cell r="AO547" t="str">
            <v>British HIV Association</v>
          </cell>
        </row>
        <row r="548">
          <cell r="A548" t="str">
            <v>HOJO</v>
          </cell>
          <cell r="B548" t="str">
            <v>HOJO</v>
          </cell>
          <cell r="D548" t="str">
            <v>2059-1098</v>
          </cell>
          <cell r="E548" t="str">
            <v>HOJO</v>
          </cell>
          <cell r="F548" t="str">
            <v>2059-1101</v>
          </cell>
          <cell r="G548" t="str">
            <v>HOJ3</v>
          </cell>
          <cell r="H548" t="str">
            <v>The Howard Journal of Crime and Justice</v>
          </cell>
          <cell r="I548" t="str">
            <v>HOJOP</v>
          </cell>
          <cell r="J548" t="str">
            <v>Current publication</v>
          </cell>
          <cell r="K548" t="str">
            <v>HOJOD</v>
          </cell>
          <cell r="L548" t="str">
            <v>Current publication</v>
          </cell>
          <cell r="M548" t="str">
            <v>HOJOC</v>
          </cell>
          <cell r="N548" t="str">
            <v>No</v>
          </cell>
          <cell r="O548" t="str">
            <v>10.1111/(ISSN)2059-1101</v>
          </cell>
          <cell r="P548" t="str">
            <v>https://onlinelibrary.wiley.com/journal/20591101</v>
          </cell>
          <cell r="Q548" t="str">
            <v>Law &amp; Criminology</v>
          </cell>
          <cell r="R548" t="str">
            <v>General &amp; Introductory Law</v>
          </cell>
          <cell r="S548" t="str">
            <v>Both</v>
          </cell>
          <cell r="U548" t="str">
            <v>Y</v>
          </cell>
          <cell r="V548" t="str">
            <v>Yes</v>
          </cell>
          <cell r="W548" t="str">
            <v>Yes</v>
          </cell>
          <cell r="X548" t="str">
            <v>Full Collection</v>
          </cell>
          <cell r="Y548" t="str">
            <v/>
          </cell>
          <cell r="Z548" t="str">
            <v>SSH Collection</v>
          </cell>
          <cell r="AA548" t="str">
            <v/>
          </cell>
          <cell r="AB548" t="str">
            <v/>
          </cell>
          <cell r="AC548" t="str">
            <v>R4L Collection</v>
          </cell>
          <cell r="AD548" t="str">
            <v>65</v>
          </cell>
          <cell r="AE548">
            <v>4</v>
          </cell>
          <cell r="AF548" t="str">
            <v>1997</v>
          </cell>
          <cell r="AG548" t="str">
            <v>36</v>
          </cell>
          <cell r="AH548" t="str">
            <v>1921</v>
          </cell>
          <cell r="AI548" t="str">
            <v>1</v>
          </cell>
          <cell r="AJ548" t="str">
            <v>1</v>
          </cell>
          <cell r="AK548" t="str">
            <v>1996</v>
          </cell>
          <cell r="AL548" t="str">
            <v>35</v>
          </cell>
          <cell r="AM548" t="str">
            <v>4</v>
          </cell>
          <cell r="AN548" t="str">
            <v>Calendar Year</v>
          </cell>
          <cell r="AO548" t="str">
            <v>Wiley &amp; Howard League</v>
          </cell>
        </row>
        <row r="549">
          <cell r="A549" t="str">
            <v>HON</v>
          </cell>
          <cell r="B549" t="str">
            <v>HON</v>
          </cell>
          <cell r="D549" t="str">
            <v>0278-0232</v>
          </cell>
          <cell r="E549" t="str">
            <v>HON</v>
          </cell>
          <cell r="F549" t="str">
            <v>1099-1069</v>
          </cell>
          <cell r="G549" t="str">
            <v>HON2</v>
          </cell>
          <cell r="H549" t="str">
            <v>Hematological Oncology</v>
          </cell>
          <cell r="I549" t="str">
            <v>0HONP</v>
          </cell>
          <cell r="J549" t="str">
            <v>Obsolete media</v>
          </cell>
          <cell r="K549" t="str">
            <v>0HOND</v>
          </cell>
          <cell r="L549" t="str">
            <v>Current publication</v>
          </cell>
          <cell r="N549" t="str">
            <v>No</v>
          </cell>
          <cell r="O549" t="str">
            <v>10.1002/(ISSN)1099-1069</v>
          </cell>
          <cell r="P549" t="str">
            <v>https://onlinelibrary.wiley.com/journal/10991069</v>
          </cell>
          <cell r="Q549" t="str">
            <v>Medicine</v>
          </cell>
          <cell r="R549" t="str">
            <v>Hematology</v>
          </cell>
          <cell r="S549" t="str">
            <v>Online</v>
          </cell>
          <cell r="T549" t="str">
            <v>E-only title</v>
          </cell>
          <cell r="U549" t="str">
            <v>Y</v>
          </cell>
          <cell r="V549" t="str">
            <v>Yes</v>
          </cell>
          <cell r="W549" t="str">
            <v>Yes</v>
          </cell>
          <cell r="X549" t="str">
            <v>Full Collection</v>
          </cell>
          <cell r="Y549" t="str">
            <v>STM Collection</v>
          </cell>
          <cell r="Z549" t="str">
            <v/>
          </cell>
          <cell r="AA549" t="str">
            <v>Medicine &amp; Nursing Collection</v>
          </cell>
          <cell r="AB549" t="str">
            <v/>
          </cell>
          <cell r="AC549" t="str">
            <v>R4L Collection</v>
          </cell>
          <cell r="AD549" t="str">
            <v>44</v>
          </cell>
          <cell r="AE549">
            <v>5</v>
          </cell>
          <cell r="AF549" t="str">
            <v>1996</v>
          </cell>
          <cell r="AG549" t="str">
            <v>14</v>
          </cell>
          <cell r="AH549" t="str">
            <v>1983</v>
          </cell>
          <cell r="AI549" t="str">
            <v>1</v>
          </cell>
          <cell r="AJ549" t="str">
            <v>1</v>
          </cell>
          <cell r="AK549" t="str">
            <v>1995</v>
          </cell>
          <cell r="AL549" t="str">
            <v>13</v>
          </cell>
          <cell r="AM549" t="str">
            <v>4</v>
          </cell>
          <cell r="AN549" t="str">
            <v>Calendar Year</v>
          </cell>
          <cell r="AO549" t="str">
            <v>Wiley</v>
          </cell>
        </row>
        <row r="550">
          <cell r="A550" t="str">
            <v>HPJA</v>
          </cell>
          <cell r="B550" t="str">
            <v>HPJA</v>
          </cell>
          <cell r="D550" t="str">
            <v>1036-1073</v>
          </cell>
          <cell r="E550" t="str">
            <v>HPJA</v>
          </cell>
          <cell r="F550" t="str">
            <v>2201-1617</v>
          </cell>
          <cell r="G550" t="str">
            <v>HPJ2</v>
          </cell>
          <cell r="H550" t="str">
            <v>Health Promotion Journal of Australia</v>
          </cell>
          <cell r="I550" t="str">
            <v>HPJAP</v>
          </cell>
          <cell r="J550" t="str">
            <v>Obsolete media</v>
          </cell>
          <cell r="K550" t="str">
            <v>HPJAD</v>
          </cell>
          <cell r="L550" t="str">
            <v>Current publication</v>
          </cell>
          <cell r="M550" t="str">
            <v>HPJAC</v>
          </cell>
          <cell r="N550" t="str">
            <v>No</v>
          </cell>
          <cell r="O550" t="str">
            <v>10.1002/(ISSN)2201-1617</v>
          </cell>
          <cell r="P550" t="str">
            <v>https://onlinelibrary.wiley.com/journal/22011617</v>
          </cell>
          <cell r="Q550" t="str">
            <v>Nursing, Dentistry &amp; Healthcare</v>
          </cell>
          <cell r="R550" t="str">
            <v>Public Health Behavior &amp; Education</v>
          </cell>
          <cell r="S550" t="str">
            <v>Online</v>
          </cell>
          <cell r="T550" t="str">
            <v>E-only title</v>
          </cell>
          <cell r="U550" t="str">
            <v>Y</v>
          </cell>
          <cell r="V550" t="str">
            <v>Yes</v>
          </cell>
          <cell r="W550" t="str">
            <v>Yes</v>
          </cell>
          <cell r="X550" t="str">
            <v>Full Collection</v>
          </cell>
          <cell r="Z550" t="str">
            <v>SSH Collection</v>
          </cell>
          <cell r="AA550" t="str">
            <v>Medicine &amp; Nursing Collection</v>
          </cell>
          <cell r="AC550" t="str">
            <v>R4L Collection</v>
          </cell>
          <cell r="AD550" t="str">
            <v>37</v>
          </cell>
          <cell r="AE550">
            <v>4</v>
          </cell>
          <cell r="AF550" t="str">
            <v>2002</v>
          </cell>
          <cell r="AG550" t="str">
            <v>13</v>
          </cell>
          <cell r="AN550" t="str">
            <v>Calendar Year</v>
          </cell>
          <cell r="AO550" t="str">
            <v>Australian Health Promotion Association</v>
          </cell>
        </row>
        <row r="551">
          <cell r="A551" t="str">
            <v>HPM</v>
          </cell>
          <cell r="B551" t="str">
            <v>HPM</v>
          </cell>
          <cell r="D551" t="str">
            <v>0749-6753</v>
          </cell>
          <cell r="E551" t="str">
            <v>HPM</v>
          </cell>
          <cell r="F551" t="str">
            <v>1099-1751</v>
          </cell>
          <cell r="G551" t="str">
            <v>HPM2</v>
          </cell>
          <cell r="H551" t="str">
            <v>The International Journal of Health Planning and Management</v>
          </cell>
          <cell r="I551" t="str">
            <v>0HPMP</v>
          </cell>
          <cell r="J551" t="str">
            <v>Current publication</v>
          </cell>
          <cell r="K551" t="str">
            <v>0HPMD</v>
          </cell>
          <cell r="L551" t="str">
            <v>Current publication</v>
          </cell>
          <cell r="M551" t="str">
            <v>0HPMC</v>
          </cell>
          <cell r="N551" t="str">
            <v>No</v>
          </cell>
          <cell r="O551" t="str">
            <v>10.1002/(ISSN)1099-1751</v>
          </cell>
          <cell r="P551" t="str">
            <v>https://onlinelibrary.wiley.com/journal/10991751</v>
          </cell>
          <cell r="Q551" t="str">
            <v>Nursing, Dentistry &amp; Healthcare</v>
          </cell>
          <cell r="R551" t="str">
            <v>Public Health Services &amp; Policy</v>
          </cell>
          <cell r="S551" t="str">
            <v>Both</v>
          </cell>
          <cell r="U551" t="str">
            <v>Y</v>
          </cell>
          <cell r="W551" t="str">
            <v>Yes</v>
          </cell>
          <cell r="X551" t="str">
            <v>Full Collection</v>
          </cell>
          <cell r="Y551" t="str">
            <v>STM Collection</v>
          </cell>
          <cell r="Z551" t="str">
            <v/>
          </cell>
          <cell r="AA551" t="str">
            <v>Medicine &amp; Nursing Collection</v>
          </cell>
          <cell r="AB551" t="str">
            <v/>
          </cell>
          <cell r="AC551" t="str">
            <v>R4L Collection</v>
          </cell>
          <cell r="AD551" t="str">
            <v>41</v>
          </cell>
          <cell r="AE551">
            <v>6</v>
          </cell>
          <cell r="AF551" t="str">
            <v>1996</v>
          </cell>
          <cell r="AG551" t="str">
            <v>11</v>
          </cell>
          <cell r="AH551" t="str">
            <v>1985</v>
          </cell>
          <cell r="AI551" t="str">
            <v>1</v>
          </cell>
          <cell r="AJ551" t="str">
            <v>1</v>
          </cell>
          <cell r="AK551" t="str">
            <v>1995</v>
          </cell>
          <cell r="AL551" t="str">
            <v>10</v>
          </cell>
          <cell r="AM551" t="str">
            <v>4</v>
          </cell>
          <cell r="AN551" t="str">
            <v>Calendar Year</v>
          </cell>
          <cell r="AO551" t="str">
            <v>Wiley</v>
          </cell>
        </row>
        <row r="552">
          <cell r="A552" t="str">
            <v>HRDQ</v>
          </cell>
          <cell r="B552" t="str">
            <v>HRDQ</v>
          </cell>
          <cell r="D552" t="str">
            <v>1044-8004</v>
          </cell>
          <cell r="E552" t="str">
            <v>HRDQ</v>
          </cell>
          <cell r="F552" t="str">
            <v>1532-1096</v>
          </cell>
          <cell r="G552" t="str">
            <v>HRD3</v>
          </cell>
          <cell r="H552" t="str">
            <v>Human Resource Development Quarterly</v>
          </cell>
          <cell r="I552" t="str">
            <v>HRDQP</v>
          </cell>
          <cell r="J552" t="str">
            <v>Current publication</v>
          </cell>
          <cell r="K552" t="str">
            <v>HRDQD</v>
          </cell>
          <cell r="L552" t="str">
            <v>Current publication</v>
          </cell>
          <cell r="M552" t="str">
            <v>HRDQC</v>
          </cell>
          <cell r="N552" t="str">
            <v>No</v>
          </cell>
          <cell r="O552" t="str">
            <v>10.1002/(ISSN)1532-1096</v>
          </cell>
          <cell r="P552" t="str">
            <v>https://onlinelibrary.wiley.com/journal/15321096</v>
          </cell>
          <cell r="Q552" t="str">
            <v>Business, Economics, Finance &amp; Accounting</v>
          </cell>
          <cell r="R552" t="str">
            <v>Training &amp; Human Resource Development / Coaching &amp; Mentoring</v>
          </cell>
          <cell r="S552" t="str">
            <v>Both</v>
          </cell>
          <cell r="U552" t="str">
            <v>Y</v>
          </cell>
          <cell r="W552" t="str">
            <v>Yes</v>
          </cell>
          <cell r="X552" t="str">
            <v>Full Collection</v>
          </cell>
          <cell r="Y552" t="str">
            <v/>
          </cell>
          <cell r="Z552" t="str">
            <v>SSH Collection</v>
          </cell>
          <cell r="AA552" t="str">
            <v/>
          </cell>
          <cell r="AB552" t="str">
            <v/>
          </cell>
          <cell r="AC552" t="str">
            <v>R4L Collection</v>
          </cell>
          <cell r="AD552" t="str">
            <v>37</v>
          </cell>
          <cell r="AE552">
            <v>4</v>
          </cell>
          <cell r="AF552" t="str">
            <v>2000</v>
          </cell>
          <cell r="AG552" t="str">
            <v>11</v>
          </cell>
          <cell r="AH552" t="str">
            <v>1990</v>
          </cell>
          <cell r="AI552" t="str">
            <v>1</v>
          </cell>
          <cell r="AJ552" t="str">
            <v>1</v>
          </cell>
          <cell r="AK552" t="str">
            <v>1999</v>
          </cell>
          <cell r="AL552" t="str">
            <v>10</v>
          </cell>
          <cell r="AM552" t="str">
            <v>4</v>
          </cell>
          <cell r="AN552" t="str">
            <v>Rolling Renewal</v>
          </cell>
          <cell r="AO552" t="str">
            <v>Wiley</v>
          </cell>
        </row>
        <row r="553">
          <cell r="A553" t="str">
            <v>HRM</v>
          </cell>
          <cell r="B553" t="str">
            <v>HRM</v>
          </cell>
          <cell r="D553" t="str">
            <v>0090-4848</v>
          </cell>
          <cell r="E553" t="str">
            <v>HRM</v>
          </cell>
          <cell r="F553" t="str">
            <v>1099-050X</v>
          </cell>
          <cell r="G553" t="str">
            <v>HRM2</v>
          </cell>
          <cell r="H553" t="str">
            <v>Human Resource Management</v>
          </cell>
          <cell r="I553" t="str">
            <v>0HRMP</v>
          </cell>
          <cell r="J553" t="str">
            <v>Current publication</v>
          </cell>
          <cell r="K553" t="str">
            <v>0HRMD</v>
          </cell>
          <cell r="L553" t="str">
            <v>Current publication</v>
          </cell>
          <cell r="M553" t="str">
            <v>0HRMC</v>
          </cell>
          <cell r="N553" t="str">
            <v>No</v>
          </cell>
          <cell r="O553" t="str">
            <v>10.1002/(ISSN)1099-050X</v>
          </cell>
          <cell r="P553" t="str">
            <v>https://onlinelibrary.wiley.com/journal/1099050X</v>
          </cell>
          <cell r="Q553" t="str">
            <v>Business, Economics, Finance &amp; Accounting</v>
          </cell>
          <cell r="R553" t="str">
            <v>Human Resource Management</v>
          </cell>
          <cell r="S553" t="str">
            <v>Both</v>
          </cell>
          <cell r="U553" t="str">
            <v>Y</v>
          </cell>
          <cell r="W553" t="str">
            <v>Yes</v>
          </cell>
          <cell r="X553" t="str">
            <v>Full Collection</v>
          </cell>
          <cell r="Y553" t="str">
            <v/>
          </cell>
          <cell r="Z553" t="str">
            <v>SSH Collection</v>
          </cell>
          <cell r="AA553" t="str">
            <v/>
          </cell>
          <cell r="AB553" t="str">
            <v/>
          </cell>
          <cell r="AC553" t="str">
            <v>R4L Collection</v>
          </cell>
          <cell r="AD553" t="str">
            <v>65</v>
          </cell>
          <cell r="AE553">
            <v>6</v>
          </cell>
          <cell r="AF553" t="str">
            <v>1996</v>
          </cell>
          <cell r="AG553" t="str">
            <v>35</v>
          </cell>
          <cell r="AH553" t="str">
            <v>1961</v>
          </cell>
          <cell r="AI553" t="str">
            <v>1</v>
          </cell>
          <cell r="AJ553" t="str">
            <v>1</v>
          </cell>
          <cell r="AK553" t="str">
            <v>1995</v>
          </cell>
          <cell r="AL553" t="str">
            <v>34</v>
          </cell>
          <cell r="AM553" t="str">
            <v>4</v>
          </cell>
          <cell r="AN553" t="str">
            <v>Rolling Renewal</v>
          </cell>
          <cell r="AO553" t="str">
            <v>Wiley</v>
          </cell>
        </row>
        <row r="554">
          <cell r="A554" t="str">
            <v>HRMJ</v>
          </cell>
          <cell r="B554" t="str">
            <v>HRMJ</v>
          </cell>
          <cell r="D554" t="str">
            <v>0954-5395</v>
          </cell>
          <cell r="E554" t="str">
            <v>HRMJ</v>
          </cell>
          <cell r="F554" t="str">
            <v>1748-8583</v>
          </cell>
          <cell r="G554" t="str">
            <v>HRM3</v>
          </cell>
          <cell r="H554" t="str">
            <v>Human Resource Management Journal</v>
          </cell>
          <cell r="I554" t="str">
            <v>HRMJP</v>
          </cell>
          <cell r="J554" t="str">
            <v>Current publication</v>
          </cell>
          <cell r="K554" t="str">
            <v>HRMJD</v>
          </cell>
          <cell r="L554" t="str">
            <v>Current publication</v>
          </cell>
          <cell r="M554" t="str">
            <v>HRMJC</v>
          </cell>
          <cell r="N554" t="str">
            <v>No</v>
          </cell>
          <cell r="O554" t="str">
            <v>10.1111/(ISSN)1748-8583</v>
          </cell>
          <cell r="P554" t="str">
            <v>https://onlinelibrary.wiley.com/journal/17488583</v>
          </cell>
          <cell r="Q554" t="str">
            <v>Business, Economics, Finance &amp; Accounting</v>
          </cell>
          <cell r="R554" t="str">
            <v>Human Resource Management</v>
          </cell>
          <cell r="S554" t="str">
            <v>Both</v>
          </cell>
          <cell r="U554" t="str">
            <v>Y</v>
          </cell>
          <cell r="W554" t="str">
            <v>Yes</v>
          </cell>
          <cell r="X554" t="str">
            <v>Full Collection</v>
          </cell>
          <cell r="Y554" t="str">
            <v/>
          </cell>
          <cell r="Z554" t="str">
            <v>SSH Collection</v>
          </cell>
          <cell r="AA554" t="str">
            <v/>
          </cell>
          <cell r="AB554" t="str">
            <v/>
          </cell>
          <cell r="AC554" t="str">
            <v>R4L Collection</v>
          </cell>
          <cell r="AD554" t="str">
            <v>36</v>
          </cell>
          <cell r="AE554">
            <v>4</v>
          </cell>
          <cell r="AF554" t="str">
            <v>1997</v>
          </cell>
          <cell r="AG554" t="str">
            <v>7</v>
          </cell>
          <cell r="AH554" t="str">
            <v>1990</v>
          </cell>
          <cell r="AI554" t="str">
            <v>1</v>
          </cell>
          <cell r="AJ554" t="str">
            <v>1</v>
          </cell>
          <cell r="AK554" t="str">
            <v>1996</v>
          </cell>
          <cell r="AL554" t="str">
            <v>6</v>
          </cell>
          <cell r="AM554" t="str">
            <v>4</v>
          </cell>
          <cell r="AN554" t="str">
            <v>Calendar Year</v>
          </cell>
          <cell r="AO554" t="str">
            <v>Wiley</v>
          </cell>
        </row>
        <row r="555">
          <cell r="A555" t="str">
            <v>HTJ</v>
          </cell>
          <cell r="B555" t="str">
            <v>HTJ</v>
          </cell>
          <cell r="D555" t="str">
            <v>2688-4534</v>
          </cell>
          <cell r="E555" t="str">
            <v>HTJ</v>
          </cell>
          <cell r="F555" t="str">
            <v>2688-4542</v>
          </cell>
          <cell r="G555" t="str">
            <v>HTJ2</v>
          </cell>
          <cell r="H555" t="str">
            <v>Heat Transfer</v>
          </cell>
          <cell r="I555" t="str">
            <v>0HTJP</v>
          </cell>
          <cell r="J555" t="str">
            <v>Current publication</v>
          </cell>
          <cell r="K555" t="str">
            <v>0HTJD</v>
          </cell>
          <cell r="L555" t="str">
            <v>Current publication</v>
          </cell>
          <cell r="M555" t="str">
            <v>0HTJC</v>
          </cell>
          <cell r="N555" t="str">
            <v>No</v>
          </cell>
          <cell r="O555" t="str">
            <v>10.1002/(ISSN)2688-4542</v>
          </cell>
          <cell r="P555" t="str">
            <v>https://onlinelibrary.wiley.com/journal/26884542</v>
          </cell>
          <cell r="Q555" t="str">
            <v>Physical Sciences &amp; Engineering</v>
          </cell>
          <cell r="R555" t="str">
            <v>General &amp; Introductory Mechanical Engineering</v>
          </cell>
          <cell r="S555" t="str">
            <v>Both</v>
          </cell>
          <cell r="U555" t="str">
            <v>Y</v>
          </cell>
          <cell r="W555" t="str">
            <v>Yes</v>
          </cell>
          <cell r="X555" t="str">
            <v>Full Collection</v>
          </cell>
          <cell r="Y555" t="str">
            <v>STM Collection</v>
          </cell>
          <cell r="Z555" t="str">
            <v/>
          </cell>
          <cell r="AA555" t="str">
            <v/>
          </cell>
          <cell r="AB555" t="str">
            <v/>
          </cell>
          <cell r="AC555" t="str">
            <v>R4L Collection</v>
          </cell>
          <cell r="AD555" t="str">
            <v>55</v>
          </cell>
          <cell r="AE555">
            <v>8</v>
          </cell>
          <cell r="AF555" t="str">
            <v>1996</v>
          </cell>
          <cell r="AG555" t="str">
            <v>25</v>
          </cell>
          <cell r="AN555" t="str">
            <v>Calendar Year</v>
          </cell>
          <cell r="AO555" t="str">
            <v>Wiley</v>
          </cell>
        </row>
        <row r="556">
          <cell r="A556" t="str">
            <v>HUP</v>
          </cell>
          <cell r="B556" t="str">
            <v>HUP</v>
          </cell>
          <cell r="D556" t="str">
            <v>0885-6222</v>
          </cell>
          <cell r="E556" t="str">
            <v>HUP</v>
          </cell>
          <cell r="F556" t="str">
            <v>1099-1077</v>
          </cell>
          <cell r="G556" t="str">
            <v>HUP2</v>
          </cell>
          <cell r="H556" t="str">
            <v>Human Psychopharmacology: Clinical and Experimental</v>
          </cell>
          <cell r="I556" t="str">
            <v>0HUPP</v>
          </cell>
          <cell r="J556" t="str">
            <v>Obsolete media</v>
          </cell>
          <cell r="K556" t="str">
            <v>0HUPD</v>
          </cell>
          <cell r="L556" t="str">
            <v>Current publication</v>
          </cell>
          <cell r="N556" t="str">
            <v>No</v>
          </cell>
          <cell r="O556" t="str">
            <v>10.1002/(ISSN)1099-1077</v>
          </cell>
          <cell r="P556" t="str">
            <v>https://onlinelibrary.wiley.com/journal/10991077</v>
          </cell>
          <cell r="Q556" t="str">
            <v>Medicine</v>
          </cell>
          <cell r="R556" t="str">
            <v>Psychiatry</v>
          </cell>
          <cell r="S556" t="str">
            <v>Online</v>
          </cell>
          <cell r="T556" t="str">
            <v>E-only title</v>
          </cell>
          <cell r="U556" t="str">
            <v>Y</v>
          </cell>
          <cell r="V556" t="str">
            <v>Yes</v>
          </cell>
          <cell r="W556" t="str">
            <v>Yes</v>
          </cell>
          <cell r="X556" t="str">
            <v>Full Collection</v>
          </cell>
          <cell r="Y556" t="str">
            <v>STM Collection</v>
          </cell>
          <cell r="Z556" t="str">
            <v/>
          </cell>
          <cell r="AA556" t="str">
            <v>Medicine &amp; Nursing Collection</v>
          </cell>
          <cell r="AB556" t="str">
            <v/>
          </cell>
          <cell r="AC556" t="str">
            <v>R4L Collection</v>
          </cell>
          <cell r="AD556" t="str">
            <v>41</v>
          </cell>
          <cell r="AE556">
            <v>6</v>
          </cell>
          <cell r="AF556" t="str">
            <v>1996</v>
          </cell>
          <cell r="AG556" t="str">
            <v>11</v>
          </cell>
          <cell r="AH556" t="str">
            <v>1986</v>
          </cell>
          <cell r="AI556" t="str">
            <v>1</v>
          </cell>
          <cell r="AJ556" t="str">
            <v>1</v>
          </cell>
          <cell r="AK556" t="str">
            <v>1995</v>
          </cell>
          <cell r="AL556" t="str">
            <v>10</v>
          </cell>
          <cell r="AM556" t="str">
            <v>6</v>
          </cell>
          <cell r="AN556" t="str">
            <v>Calendar Year</v>
          </cell>
          <cell r="AO556" t="str">
            <v>Wiley</v>
          </cell>
        </row>
        <row r="557">
          <cell r="A557" t="str">
            <v>HYP</v>
          </cell>
          <cell r="B557" t="str">
            <v>HYP</v>
          </cell>
          <cell r="D557" t="str">
            <v>0885-6087</v>
          </cell>
          <cell r="E557" t="str">
            <v>HYP</v>
          </cell>
          <cell r="F557" t="str">
            <v>1099-1085</v>
          </cell>
          <cell r="G557" t="str">
            <v>HYP2</v>
          </cell>
          <cell r="H557" t="str">
            <v>Hydrological Processes</v>
          </cell>
          <cell r="I557" t="str">
            <v>0HYPP</v>
          </cell>
          <cell r="J557" t="str">
            <v>Obsolete media</v>
          </cell>
          <cell r="K557" t="str">
            <v>0HYPD</v>
          </cell>
          <cell r="L557" t="str">
            <v>Current publication</v>
          </cell>
          <cell r="N557" t="str">
            <v>No</v>
          </cell>
          <cell r="O557" t="str">
            <v>10.1002/(ISSN)1099-1085</v>
          </cell>
          <cell r="P557" t="str">
            <v>https://onlinelibrary.wiley.com/journal/10991085</v>
          </cell>
          <cell r="Q557" t="str">
            <v>Earth, Space &amp; Environmental Sciences</v>
          </cell>
          <cell r="R557" t="str">
            <v>Hydrological Sciences</v>
          </cell>
          <cell r="S557" t="str">
            <v>Online</v>
          </cell>
          <cell r="T557" t="str">
            <v>E-only title</v>
          </cell>
          <cell r="U557" t="str">
            <v>Y</v>
          </cell>
          <cell r="V557" t="str">
            <v>Yes</v>
          </cell>
          <cell r="W557" t="str">
            <v>Yes</v>
          </cell>
          <cell r="X557" t="str">
            <v>Full Collection</v>
          </cell>
          <cell r="Y557" t="str">
            <v>STM Collection</v>
          </cell>
          <cell r="Z557" t="str">
            <v/>
          </cell>
          <cell r="AA557" t="str">
            <v/>
          </cell>
          <cell r="AB557" t="str">
            <v/>
          </cell>
          <cell r="AC557" t="str">
            <v>R4L Collection</v>
          </cell>
          <cell r="AD557" t="str">
            <v>40</v>
          </cell>
          <cell r="AE557">
            <v>12</v>
          </cell>
          <cell r="AF557" t="str">
            <v>1996</v>
          </cell>
          <cell r="AG557" t="str">
            <v>10</v>
          </cell>
          <cell r="AH557" t="str">
            <v>1986</v>
          </cell>
          <cell r="AI557" t="str">
            <v>1</v>
          </cell>
          <cell r="AJ557" t="str">
            <v>1</v>
          </cell>
          <cell r="AK557" t="str">
            <v>1995</v>
          </cell>
          <cell r="AL557" t="str">
            <v>9</v>
          </cell>
          <cell r="AM557" t="str">
            <v>8</v>
          </cell>
          <cell r="AN557" t="str">
            <v>Calendar Year</v>
          </cell>
          <cell r="AO557" t="str">
            <v>Wiley</v>
          </cell>
        </row>
        <row r="558">
          <cell r="A558" t="str">
            <v>IAR</v>
          </cell>
          <cell r="B558" t="str">
            <v>IAR</v>
          </cell>
          <cell r="D558" t="str">
            <v>1038-4871</v>
          </cell>
          <cell r="E558" t="str">
            <v>IAR</v>
          </cell>
          <cell r="F558" t="str">
            <v>1440-1738</v>
          </cell>
          <cell r="G558" t="str">
            <v>IAR2</v>
          </cell>
          <cell r="H558" t="str">
            <v>Island Arc</v>
          </cell>
          <cell r="I558" t="str">
            <v>0IARP</v>
          </cell>
          <cell r="J558" t="str">
            <v>Obsolete media</v>
          </cell>
          <cell r="K558" t="str">
            <v>0IARD</v>
          </cell>
          <cell r="L558" t="str">
            <v>Current publication</v>
          </cell>
          <cell r="N558" t="str">
            <v>No</v>
          </cell>
          <cell r="O558" t="str">
            <v>10.1111/(ISSN)1440-1738</v>
          </cell>
          <cell r="P558" t="str">
            <v>https://onlinelibrary.wiley.com/journal/14401738</v>
          </cell>
          <cell r="Q558" t="str">
            <v>Earth, Space &amp; Environmental Sciences</v>
          </cell>
          <cell r="R558" t="str">
            <v>Geology &amp; Geophysics</v>
          </cell>
          <cell r="S558" t="str">
            <v>Online</v>
          </cell>
          <cell r="T558" t="str">
            <v>E-only title</v>
          </cell>
          <cell r="U558" t="str">
            <v>Y</v>
          </cell>
          <cell r="V558" t="str">
            <v>Yes</v>
          </cell>
          <cell r="W558" t="str">
            <v>Yes</v>
          </cell>
          <cell r="X558" t="str">
            <v>Full Collection</v>
          </cell>
          <cell r="Y558" t="str">
            <v>STM Collection</v>
          </cell>
          <cell r="Z558" t="str">
            <v/>
          </cell>
          <cell r="AA558" t="str">
            <v/>
          </cell>
          <cell r="AB558" t="str">
            <v/>
          </cell>
          <cell r="AC558" t="str">
            <v>R4L Collection</v>
          </cell>
          <cell r="AD558" t="str">
            <v>35</v>
          </cell>
          <cell r="AE558">
            <v>1</v>
          </cell>
          <cell r="AF558" t="str">
            <v>1997</v>
          </cell>
          <cell r="AG558" t="str">
            <v>6</v>
          </cell>
          <cell r="AH558" t="str">
            <v>1992</v>
          </cell>
          <cell r="AI558" t="str">
            <v>1</v>
          </cell>
          <cell r="AJ558" t="str">
            <v>1</v>
          </cell>
          <cell r="AK558" t="str">
            <v>1996</v>
          </cell>
          <cell r="AL558" t="str">
            <v>5</v>
          </cell>
          <cell r="AM558" t="str">
            <v>4</v>
          </cell>
          <cell r="AN558" t="str">
            <v>Calendar Year</v>
          </cell>
          <cell r="AO558" t="str">
            <v>Blackwell</v>
          </cell>
        </row>
        <row r="559">
          <cell r="A559" t="str">
            <v>IBI</v>
          </cell>
          <cell r="B559" t="str">
            <v>IBI</v>
          </cell>
          <cell r="D559" t="str">
            <v>0019-1019</v>
          </cell>
          <cell r="E559" t="str">
            <v>IBI</v>
          </cell>
          <cell r="F559" t="str">
            <v>1474-919X</v>
          </cell>
          <cell r="G559" t="str">
            <v>IBI2</v>
          </cell>
          <cell r="H559" t="str">
            <v>IBIS</v>
          </cell>
          <cell r="I559" t="str">
            <v>0IBIP</v>
          </cell>
          <cell r="J559" t="str">
            <v>Obsolete media</v>
          </cell>
          <cell r="K559" t="str">
            <v>0IBID</v>
          </cell>
          <cell r="L559" t="str">
            <v>Current publication</v>
          </cell>
          <cell r="M559" t="str">
            <v>0IBIC</v>
          </cell>
          <cell r="N559" t="str">
            <v>No</v>
          </cell>
          <cell r="O559" t="str">
            <v>10.1111/(ISSN)1474-919X</v>
          </cell>
          <cell r="P559" t="str">
            <v>https://onlinelibrary.wiley.com/journal/1474919X</v>
          </cell>
          <cell r="Q559" t="str">
            <v>Life Sciences</v>
          </cell>
          <cell r="R559" t="str">
            <v>Ornithology</v>
          </cell>
          <cell r="S559" t="str">
            <v>Online</v>
          </cell>
          <cell r="T559" t="str">
            <v>E-only title</v>
          </cell>
          <cell r="U559" t="str">
            <v>Y</v>
          </cell>
          <cell r="V559" t="str">
            <v>Yes</v>
          </cell>
          <cell r="W559" t="str">
            <v>Yes</v>
          </cell>
          <cell r="X559" t="str">
            <v>Full Collection</v>
          </cell>
          <cell r="Y559" t="str">
            <v>STM Collection</v>
          </cell>
          <cell r="Z559" t="str">
            <v/>
          </cell>
          <cell r="AA559" t="str">
            <v/>
          </cell>
          <cell r="AB559" t="str">
            <v/>
          </cell>
          <cell r="AC559" t="str">
            <v>R4L Collection</v>
          </cell>
          <cell r="AD559" t="str">
            <v>168</v>
          </cell>
          <cell r="AE559">
            <v>4</v>
          </cell>
          <cell r="AF559" t="str">
            <v>1997</v>
          </cell>
          <cell r="AG559" t="str">
            <v>139</v>
          </cell>
          <cell r="AH559" t="str">
            <v>1859</v>
          </cell>
          <cell r="AI559" t="str">
            <v>1</v>
          </cell>
          <cell r="AJ559" t="str">
            <v>1</v>
          </cell>
          <cell r="AK559" t="str">
            <v>1996</v>
          </cell>
          <cell r="AL559" t="str">
            <v>138</v>
          </cell>
          <cell r="AM559" t="str">
            <v>4</v>
          </cell>
          <cell r="AN559" t="str">
            <v>Calendar Year</v>
          </cell>
          <cell r="AO559" t="str">
            <v>British Ornithologists' Union</v>
          </cell>
        </row>
        <row r="560">
          <cell r="A560" t="str">
            <v>ICAD</v>
          </cell>
          <cell r="B560" t="str">
            <v>ICAD</v>
          </cell>
          <cell r="D560" t="str">
            <v>1752-458X</v>
          </cell>
          <cell r="E560" t="str">
            <v>ICAD</v>
          </cell>
          <cell r="F560" t="str">
            <v>1752-4598</v>
          </cell>
          <cell r="G560" t="str">
            <v>ICA3</v>
          </cell>
          <cell r="H560" t="str">
            <v>Insect Conservation and Diversity</v>
          </cell>
          <cell r="I560" t="str">
            <v>ICADP</v>
          </cell>
          <cell r="J560" t="str">
            <v>Current publication</v>
          </cell>
          <cell r="K560" t="str">
            <v>ICADD</v>
          </cell>
          <cell r="L560" t="str">
            <v>Current publication</v>
          </cell>
          <cell r="M560" t="str">
            <v>ICADC</v>
          </cell>
          <cell r="N560" t="str">
            <v>No</v>
          </cell>
          <cell r="O560" t="str">
            <v>10.1111/(ISSN)1752-4598</v>
          </cell>
          <cell r="P560" t="str">
            <v>https://resjournals.onlinelibrary.wiley.com/journal/17524598</v>
          </cell>
          <cell r="Q560" t="str">
            <v>Life Sciences</v>
          </cell>
          <cell r="R560" t="str">
            <v>Entomology</v>
          </cell>
          <cell r="S560" t="str">
            <v>Both</v>
          </cell>
          <cell r="U560" t="str">
            <v>Y</v>
          </cell>
          <cell r="W560" t="str">
            <v>Yes</v>
          </cell>
          <cell r="X560" t="str">
            <v>Full Collection</v>
          </cell>
          <cell r="Y560" t="str">
            <v>STM Collection</v>
          </cell>
          <cell r="Z560" t="str">
            <v/>
          </cell>
          <cell r="AA560" t="str">
            <v/>
          </cell>
          <cell r="AB560" t="str">
            <v/>
          </cell>
          <cell r="AC560" t="str">
            <v>R4L Collection</v>
          </cell>
          <cell r="AD560" t="str">
            <v>19</v>
          </cell>
          <cell r="AE560">
            <v>6</v>
          </cell>
          <cell r="AF560" t="str">
            <v>2008</v>
          </cell>
          <cell r="AG560" t="str">
            <v>1</v>
          </cell>
          <cell r="AN560" t="str">
            <v>Calendar Year</v>
          </cell>
          <cell r="AO560" t="str">
            <v>Royal Entomological Society</v>
          </cell>
        </row>
        <row r="561">
          <cell r="A561" t="str">
            <v>ICD</v>
          </cell>
          <cell r="B561" t="str">
            <v>ICD</v>
          </cell>
          <cell r="D561" t="str">
            <v>1522-7227</v>
          </cell>
          <cell r="E561" t="str">
            <v>ICD</v>
          </cell>
          <cell r="F561" t="str">
            <v>1522-7219</v>
          </cell>
          <cell r="G561" t="str">
            <v>ICD2</v>
          </cell>
          <cell r="H561" t="str">
            <v>Infant and Child Development</v>
          </cell>
          <cell r="I561" t="str">
            <v>0ICDP</v>
          </cell>
          <cell r="J561" t="str">
            <v>Obsolete media</v>
          </cell>
          <cell r="K561" t="str">
            <v>0ICDD</v>
          </cell>
          <cell r="L561" t="str">
            <v>Current publication</v>
          </cell>
          <cell r="N561" t="str">
            <v>No</v>
          </cell>
          <cell r="O561" t="str">
            <v>10.1002/(ISSN)1522-7219</v>
          </cell>
          <cell r="P561" t="str">
            <v>https://onlinelibrary.wiley.com/journal/15227219</v>
          </cell>
          <cell r="Q561" t="str">
            <v>Psychology</v>
          </cell>
          <cell r="R561" t="str">
            <v>Developmental Psychology</v>
          </cell>
          <cell r="S561" t="str">
            <v>Online</v>
          </cell>
          <cell r="T561" t="str">
            <v>E-only title</v>
          </cell>
          <cell r="U561" t="str">
            <v>Y</v>
          </cell>
          <cell r="V561" t="str">
            <v>Yes</v>
          </cell>
          <cell r="W561" t="str">
            <v>Yes</v>
          </cell>
          <cell r="X561" t="str">
            <v>Full Collection</v>
          </cell>
          <cell r="Y561" t="str">
            <v/>
          </cell>
          <cell r="Z561" t="str">
            <v>SSH Collection</v>
          </cell>
          <cell r="AA561" t="str">
            <v>Medicine &amp; Nursing Collection</v>
          </cell>
          <cell r="AB561" t="str">
            <v/>
          </cell>
          <cell r="AC561" t="str">
            <v>R4L Collection</v>
          </cell>
          <cell r="AD561" t="str">
            <v>35</v>
          </cell>
          <cell r="AE561">
            <v>6</v>
          </cell>
          <cell r="AF561" t="str">
            <v>1996</v>
          </cell>
          <cell r="AG561" t="str">
            <v>5</v>
          </cell>
          <cell r="AH561" t="str">
            <v>1992</v>
          </cell>
          <cell r="AI561" t="str">
            <v>1</v>
          </cell>
          <cell r="AJ561" t="str">
            <v>1</v>
          </cell>
          <cell r="AK561" t="str">
            <v>1995</v>
          </cell>
          <cell r="AL561" t="str">
            <v>4</v>
          </cell>
          <cell r="AM561" t="str">
            <v>4</v>
          </cell>
          <cell r="AN561" t="str">
            <v>Calendar Year</v>
          </cell>
          <cell r="AO561" t="str">
            <v>Wiley</v>
          </cell>
        </row>
        <row r="562">
          <cell r="A562" t="str">
            <v>ICS</v>
          </cell>
          <cell r="B562" t="str">
            <v>ICS</v>
          </cell>
          <cell r="D562" t="str">
            <v>0142-5463</v>
          </cell>
          <cell r="E562" t="str">
            <v>ICS</v>
          </cell>
          <cell r="F562" t="str">
            <v>1468-2494</v>
          </cell>
          <cell r="G562" t="str">
            <v>ICS2</v>
          </cell>
          <cell r="H562" t="str">
            <v>International Journal of Cosmetic Science</v>
          </cell>
          <cell r="I562" t="str">
            <v>0ICSP</v>
          </cell>
          <cell r="J562" t="str">
            <v>Current publication</v>
          </cell>
          <cell r="K562" t="str">
            <v>0ICSD</v>
          </cell>
          <cell r="L562" t="str">
            <v>Current publication</v>
          </cell>
          <cell r="M562" t="str">
            <v>0ICSC</v>
          </cell>
          <cell r="N562" t="str">
            <v>No</v>
          </cell>
          <cell r="O562" t="str">
            <v>10.1111/(ISSN)1468-2494</v>
          </cell>
          <cell r="P562" t="str">
            <v>https://onlinelibrary.wiley.com/journal/14682494</v>
          </cell>
          <cell r="Q562" t="str">
            <v>Medicine</v>
          </cell>
          <cell r="R562" t="str">
            <v>Dermatology</v>
          </cell>
          <cell r="S562" t="str">
            <v>Both</v>
          </cell>
          <cell r="U562" t="str">
            <v>Y</v>
          </cell>
          <cell r="W562" t="str">
            <v>Yes</v>
          </cell>
          <cell r="X562" t="str">
            <v>Full Collection</v>
          </cell>
          <cell r="Y562" t="str">
            <v>STM Collection</v>
          </cell>
          <cell r="Z562" t="str">
            <v/>
          </cell>
          <cell r="AA562" t="str">
            <v>Medicine &amp; Nursing Collection</v>
          </cell>
          <cell r="AB562" t="str">
            <v/>
          </cell>
          <cell r="AC562" t="str">
            <v>R4L Collection</v>
          </cell>
          <cell r="AD562" t="str">
            <v>48</v>
          </cell>
          <cell r="AE562">
            <v>6</v>
          </cell>
          <cell r="AF562" t="str">
            <v>1997</v>
          </cell>
          <cell r="AG562" t="str">
            <v>19</v>
          </cell>
          <cell r="AH562" t="str">
            <v>1979</v>
          </cell>
          <cell r="AI562" t="str">
            <v>1</v>
          </cell>
          <cell r="AJ562" t="str">
            <v>1</v>
          </cell>
          <cell r="AK562" t="str">
            <v>1996</v>
          </cell>
          <cell r="AL562" t="str">
            <v>18</v>
          </cell>
          <cell r="AM562" t="str">
            <v>6</v>
          </cell>
          <cell r="AN562" t="str">
            <v>Calendar Year</v>
          </cell>
          <cell r="AO562" t="str">
            <v>Society of Cosmetic Scientists and the Société Française de Cosmétologie</v>
          </cell>
        </row>
        <row r="563">
          <cell r="A563" t="str">
            <v>IDH</v>
          </cell>
          <cell r="B563" t="str">
            <v>IDH</v>
          </cell>
          <cell r="D563" t="str">
            <v>1601-5029</v>
          </cell>
          <cell r="E563" t="str">
            <v>IDH</v>
          </cell>
          <cell r="F563" t="str">
            <v>1601-5037</v>
          </cell>
          <cell r="G563" t="str">
            <v>IDH2</v>
          </cell>
          <cell r="H563" t="str">
            <v>International Journal of Dental Hygiene</v>
          </cell>
          <cell r="I563" t="str">
            <v>0IDHP</v>
          </cell>
          <cell r="J563" t="str">
            <v>Current publication</v>
          </cell>
          <cell r="K563" t="str">
            <v>0IDHD</v>
          </cell>
          <cell r="L563" t="str">
            <v>Current publication</v>
          </cell>
          <cell r="M563" t="str">
            <v>0IDHC</v>
          </cell>
          <cell r="N563" t="str">
            <v>No</v>
          </cell>
          <cell r="O563" t="str">
            <v>10.1111/(ISSN)1601-5037</v>
          </cell>
          <cell r="P563" t="str">
            <v>https://onlinelibrary.wiley.com/journal/16015037</v>
          </cell>
          <cell r="Q563" t="str">
            <v>Nursing, Dentistry &amp; Healthcare</v>
          </cell>
          <cell r="R563" t="str">
            <v>Dental Hygiene &amp; Therapy</v>
          </cell>
          <cell r="S563" t="str">
            <v>Both</v>
          </cell>
          <cell r="U563" t="str">
            <v>Y</v>
          </cell>
          <cell r="W563" t="str">
            <v>Yes</v>
          </cell>
          <cell r="X563" t="str">
            <v>Full Collection</v>
          </cell>
          <cell r="Y563" t="str">
            <v>STM Collection</v>
          </cell>
          <cell r="Z563" t="str">
            <v/>
          </cell>
          <cell r="AA563" t="str">
            <v>Medicine &amp; Nursing Collection</v>
          </cell>
          <cell r="AB563" t="str">
            <v/>
          </cell>
          <cell r="AC563" t="str">
            <v>R4L Collection</v>
          </cell>
          <cell r="AD563" t="str">
            <v>24</v>
          </cell>
          <cell r="AE563">
            <v>4</v>
          </cell>
          <cell r="AF563" t="str">
            <v>2003</v>
          </cell>
          <cell r="AG563" t="str">
            <v>1</v>
          </cell>
          <cell r="AN563" t="str">
            <v>Calendar Year</v>
          </cell>
          <cell r="AO563" t="str">
            <v>Blackwell</v>
          </cell>
        </row>
        <row r="564">
          <cell r="A564" t="str">
            <v>IDT</v>
          </cell>
          <cell r="B564" t="str">
            <v>IDT</v>
          </cell>
          <cell r="D564" t="str">
            <v>1364-727X</v>
          </cell>
          <cell r="E564" t="str">
            <v>IDT</v>
          </cell>
          <cell r="F564" t="str">
            <v>1471-0307</v>
          </cell>
          <cell r="G564" t="str">
            <v>IDT2</v>
          </cell>
          <cell r="H564" t="str">
            <v>International Journal of Dairy Technology</v>
          </cell>
          <cell r="I564" t="str">
            <v>0IDTP</v>
          </cell>
          <cell r="J564" t="str">
            <v>Obsolete media</v>
          </cell>
          <cell r="K564" t="str">
            <v>0IDTD</v>
          </cell>
          <cell r="L564" t="str">
            <v>Current publication</v>
          </cell>
          <cell r="M564" t="str">
            <v>0IDTC</v>
          </cell>
          <cell r="N564" t="str">
            <v>No</v>
          </cell>
          <cell r="O564" t="str">
            <v>10.1111/(ISSN)1471-0307</v>
          </cell>
          <cell r="P564" t="str">
            <v>https://onlinelibrary.wiley.com/journal/14710307</v>
          </cell>
          <cell r="Q564" t="str">
            <v>Agriculture, Aquaculture &amp; Food Science</v>
          </cell>
          <cell r="R564" t="str">
            <v>General &amp; Introductory Food Science &amp; Technology</v>
          </cell>
          <cell r="S564" t="str">
            <v>Online</v>
          </cell>
          <cell r="T564" t="str">
            <v>E-only title</v>
          </cell>
          <cell r="U564" t="str">
            <v>Y</v>
          </cell>
          <cell r="V564" t="str">
            <v>Yes</v>
          </cell>
          <cell r="W564" t="str">
            <v>Yes</v>
          </cell>
          <cell r="X564" t="str">
            <v>Full Collection</v>
          </cell>
          <cell r="Y564" t="str">
            <v>STM Collection</v>
          </cell>
          <cell r="Z564" t="str">
            <v/>
          </cell>
          <cell r="AA564" t="str">
            <v/>
          </cell>
          <cell r="AB564" t="str">
            <v/>
          </cell>
          <cell r="AC564" t="str">
            <v>R4L Collection</v>
          </cell>
          <cell r="AD564" t="str">
            <v>79</v>
          </cell>
          <cell r="AE564">
            <v>4</v>
          </cell>
          <cell r="AF564" t="str">
            <v>1997</v>
          </cell>
          <cell r="AG564" t="str">
            <v>50</v>
          </cell>
          <cell r="AH564" t="str">
            <v>1947</v>
          </cell>
          <cell r="AI564" t="str">
            <v>1</v>
          </cell>
          <cell r="AJ564" t="str">
            <v>1</v>
          </cell>
          <cell r="AK564" t="str">
            <v>1996</v>
          </cell>
          <cell r="AL564" t="str">
            <v>49</v>
          </cell>
          <cell r="AM564" t="str">
            <v>4</v>
          </cell>
          <cell r="AN564" t="str">
            <v>Calendar Year</v>
          </cell>
          <cell r="AO564" t="str">
            <v>Society of Dairy Technology</v>
          </cell>
        </row>
        <row r="565">
          <cell r="A565" t="str">
            <v>IEJ</v>
          </cell>
          <cell r="B565" t="str">
            <v>IEJ</v>
          </cell>
          <cell r="D565" t="str">
            <v>0143-2885</v>
          </cell>
          <cell r="E565" t="str">
            <v>IEJ</v>
          </cell>
          <cell r="F565" t="str">
            <v>1365-2591</v>
          </cell>
          <cell r="G565" t="str">
            <v>IEJ2</v>
          </cell>
          <cell r="H565" t="str">
            <v>International Endodontic Journal</v>
          </cell>
          <cell r="I565" t="str">
            <v>0IEJP</v>
          </cell>
          <cell r="J565" t="str">
            <v>Current publication</v>
          </cell>
          <cell r="K565" t="str">
            <v>0IEJD</v>
          </cell>
          <cell r="L565" t="str">
            <v>Current publication</v>
          </cell>
          <cell r="M565" t="str">
            <v>0IEJC</v>
          </cell>
          <cell r="N565" t="str">
            <v>No</v>
          </cell>
          <cell r="O565" t="str">
            <v>10.1111/(ISSN)1365-2591</v>
          </cell>
          <cell r="P565" t="str">
            <v>https://onlinelibrary.wiley.com/journal/13652591</v>
          </cell>
          <cell r="Q565" t="str">
            <v>Nursing, Dentistry &amp; Healthcare</v>
          </cell>
          <cell r="R565" t="str">
            <v>Endodontics</v>
          </cell>
          <cell r="S565" t="str">
            <v>Both</v>
          </cell>
          <cell r="U565" t="str">
            <v>Y</v>
          </cell>
          <cell r="W565" t="str">
            <v>Yes</v>
          </cell>
          <cell r="X565" t="str">
            <v>Full Collection</v>
          </cell>
          <cell r="Y565" t="str">
            <v>STM Collection</v>
          </cell>
          <cell r="Z565" t="str">
            <v/>
          </cell>
          <cell r="AA565" t="str">
            <v>Medicine &amp; Nursing Collection</v>
          </cell>
          <cell r="AB565" t="str">
            <v/>
          </cell>
          <cell r="AC565" t="str">
            <v>R4L Collection</v>
          </cell>
          <cell r="AD565" t="str">
            <v>59</v>
          </cell>
          <cell r="AE565">
            <v>12</v>
          </cell>
          <cell r="AF565" t="str">
            <v>1997</v>
          </cell>
          <cell r="AG565" t="str">
            <v>30</v>
          </cell>
          <cell r="AH565" t="str">
            <v>1967</v>
          </cell>
          <cell r="AI565" t="str">
            <v>1</v>
          </cell>
          <cell r="AJ565" t="str">
            <v>1</v>
          </cell>
          <cell r="AK565" t="str">
            <v>1996</v>
          </cell>
          <cell r="AL565" t="str">
            <v>29</v>
          </cell>
          <cell r="AM565" t="str">
            <v>6</v>
          </cell>
          <cell r="AN565" t="str">
            <v>Calendar Year</v>
          </cell>
          <cell r="AO565" t="str">
            <v>British Endodontic Society</v>
          </cell>
        </row>
        <row r="566">
          <cell r="A566" t="str">
            <v>IERE</v>
          </cell>
          <cell r="B566" t="str">
            <v>IERE</v>
          </cell>
          <cell r="D566" t="str">
            <v>0020-6598</v>
          </cell>
          <cell r="E566" t="str">
            <v>IERE</v>
          </cell>
          <cell r="F566" t="str">
            <v>1468-2354</v>
          </cell>
          <cell r="G566" t="str">
            <v>IER3</v>
          </cell>
          <cell r="H566" t="str">
            <v>International Economic Review</v>
          </cell>
          <cell r="I566" t="str">
            <v>IEREP</v>
          </cell>
          <cell r="J566" t="str">
            <v>Current publication</v>
          </cell>
          <cell r="K566" t="str">
            <v>IERED</v>
          </cell>
          <cell r="L566" t="str">
            <v>Current publication</v>
          </cell>
          <cell r="M566" t="str">
            <v>IEREC</v>
          </cell>
          <cell r="N566" t="str">
            <v>No</v>
          </cell>
          <cell r="O566" t="str">
            <v>10.1111/(ISSN)1468-2354</v>
          </cell>
          <cell r="P566" t="str">
            <v>https://onlinelibrary.wiley.com/journal/14682354</v>
          </cell>
          <cell r="Q566" t="str">
            <v>Business, Economics, Finance &amp; Accounting</v>
          </cell>
          <cell r="R566" t="str">
            <v>International Economics &amp; Trade</v>
          </cell>
          <cell r="S566" t="str">
            <v>Both</v>
          </cell>
          <cell r="U566" t="str">
            <v>Y</v>
          </cell>
          <cell r="W566" t="str">
            <v>Yes</v>
          </cell>
          <cell r="X566" t="str">
            <v>Full Collection</v>
          </cell>
          <cell r="Y566" t="str">
            <v/>
          </cell>
          <cell r="Z566" t="str">
            <v>SSH Collection</v>
          </cell>
          <cell r="AA566" t="str">
            <v/>
          </cell>
          <cell r="AB566" t="str">
            <v/>
          </cell>
          <cell r="AC566" t="str">
            <v>R4L Collection</v>
          </cell>
          <cell r="AD566" t="str">
            <v>67</v>
          </cell>
          <cell r="AE566">
            <v>5</v>
          </cell>
          <cell r="AF566" t="str">
            <v>1999</v>
          </cell>
          <cell r="AG566" t="str">
            <v>40</v>
          </cell>
          <cell r="AN566" t="str">
            <v>Calendar Year</v>
          </cell>
          <cell r="AO566" t="str">
            <v>University of Pennsylvania/The University of Osaka</v>
          </cell>
        </row>
        <row r="567">
          <cell r="A567" t="str">
            <v>IIR</v>
          </cell>
          <cell r="B567" t="str">
            <v>IIR</v>
          </cell>
          <cell r="D567" t="str">
            <v>1180-0518</v>
          </cell>
          <cell r="E567" t="str">
            <v>IIR</v>
          </cell>
          <cell r="F567" t="str">
            <v>1099-1107</v>
          </cell>
          <cell r="G567" t="str">
            <v>IIR2</v>
          </cell>
          <cell r="H567" t="str">
            <v>International Insolvency Review</v>
          </cell>
          <cell r="I567" t="str">
            <v>0IIRP</v>
          </cell>
          <cell r="J567" t="str">
            <v>Current publication</v>
          </cell>
          <cell r="K567" t="str">
            <v>0IIRD</v>
          </cell>
          <cell r="L567" t="str">
            <v>Current publication</v>
          </cell>
          <cell r="M567" t="str">
            <v>0IIRC</v>
          </cell>
          <cell r="N567" t="str">
            <v>No</v>
          </cell>
          <cell r="O567" t="str">
            <v>10.1002/(ISSN)1099-1107</v>
          </cell>
          <cell r="P567" t="str">
            <v>https://onlinelibrary.wiley.com/journal/10991107</v>
          </cell>
          <cell r="Q567" t="str">
            <v>Business, Economics, Finance &amp; Accounting</v>
          </cell>
          <cell r="R567" t="str">
            <v>General &amp; Introductory Business &amp; Management</v>
          </cell>
          <cell r="S567" t="str">
            <v>Both</v>
          </cell>
          <cell r="U567" t="str">
            <v>Y</v>
          </cell>
          <cell r="W567" t="str">
            <v>Yes</v>
          </cell>
          <cell r="X567" t="str">
            <v>Full Collection</v>
          </cell>
          <cell r="Y567" t="str">
            <v/>
          </cell>
          <cell r="Z567" t="str">
            <v>SSH Collection</v>
          </cell>
          <cell r="AA567" t="str">
            <v/>
          </cell>
          <cell r="AB567" t="str">
            <v/>
          </cell>
          <cell r="AC567" t="str">
            <v>R4L Collection</v>
          </cell>
          <cell r="AD567" t="str">
            <v>35</v>
          </cell>
          <cell r="AE567">
            <v>3</v>
          </cell>
          <cell r="AF567" t="str">
            <v>1999</v>
          </cell>
          <cell r="AG567" t="str">
            <v>8</v>
          </cell>
          <cell r="AH567" t="str">
            <v>1990</v>
          </cell>
          <cell r="AI567" t="str">
            <v>1</v>
          </cell>
          <cell r="AJ567" t="str">
            <v>1</v>
          </cell>
          <cell r="AK567" t="str">
            <v>1998</v>
          </cell>
          <cell r="AL567" t="str">
            <v>7</v>
          </cell>
          <cell r="AM567" t="str">
            <v>3</v>
          </cell>
          <cell r="AN567" t="str">
            <v>Calendar Year</v>
          </cell>
          <cell r="AO567" t="str">
            <v>Wiley &amp; INSOL International</v>
          </cell>
        </row>
        <row r="568">
          <cell r="A568" t="str">
            <v>IIS2</v>
          </cell>
          <cell r="B568" t="str">
            <v>IIS2</v>
          </cell>
          <cell r="D568" t="str">
            <v>-</v>
          </cell>
          <cell r="F568" t="str">
            <v>2334-5837</v>
          </cell>
          <cell r="G568" t="str">
            <v>IIS2</v>
          </cell>
          <cell r="H568" t="str">
            <v>INCOSE International Symposium</v>
          </cell>
          <cell r="K568" t="str">
            <v>IIS2D</v>
          </cell>
          <cell r="L568" t="str">
            <v>Current publication</v>
          </cell>
          <cell r="M568" t="str">
            <v>N/A</v>
          </cell>
          <cell r="N568" t="str">
            <v>No</v>
          </cell>
          <cell r="O568" t="str">
            <v>10.1002/(ISSN)2334-5837</v>
          </cell>
          <cell r="P568" t="str">
            <v>https://onlinelibrary.wiley.com/journal/23345837</v>
          </cell>
          <cell r="Q568" t="str">
            <v>Physical Sciences &amp; Engineering</v>
          </cell>
          <cell r="R568" t="str">
            <v>Systems Engineering &amp; Management</v>
          </cell>
          <cell r="S568" t="str">
            <v>Online</v>
          </cell>
          <cell r="T568" t="str">
            <v>E-only title</v>
          </cell>
          <cell r="W568" t="str">
            <v>Yes</v>
          </cell>
          <cell r="X568" t="str">
            <v>Full Collection</v>
          </cell>
          <cell r="Y568" t="str">
            <v>STM Collection</v>
          </cell>
          <cell r="Z568" t="str">
            <v/>
          </cell>
          <cell r="AD568" t="str">
            <v>36</v>
          </cell>
          <cell r="AE568">
            <v>1</v>
          </cell>
          <cell r="AF568" t="str">
            <v>1997</v>
          </cell>
          <cell r="AG568" t="str">
            <v>7</v>
          </cell>
          <cell r="AH568" t="str">
            <v>1991</v>
          </cell>
          <cell r="AK568" t="str">
            <v>1996</v>
          </cell>
          <cell r="AN568" t="str">
            <v>Calendar Year</v>
          </cell>
          <cell r="AO568" t="str">
            <v>International Council on Systems Engineering</v>
          </cell>
        </row>
        <row r="569">
          <cell r="A569" t="str">
            <v>IJAC</v>
          </cell>
          <cell r="B569" t="str">
            <v>IJAC</v>
          </cell>
          <cell r="D569" t="str">
            <v>1546-542X</v>
          </cell>
          <cell r="E569" t="str">
            <v>IJAC</v>
          </cell>
          <cell r="F569" t="str">
            <v>1744-7402</v>
          </cell>
          <cell r="G569" t="str">
            <v>IJA3</v>
          </cell>
          <cell r="H569" t="str">
            <v>International Journal of Applied Ceramic Technology</v>
          </cell>
          <cell r="I569" t="str">
            <v>IJACP</v>
          </cell>
          <cell r="J569" t="str">
            <v>To be Obsolete media</v>
          </cell>
          <cell r="K569" t="str">
            <v>IJACD</v>
          </cell>
          <cell r="L569" t="str">
            <v>Current publication</v>
          </cell>
          <cell r="M569" t="str">
            <v>IJACC</v>
          </cell>
          <cell r="N569" t="str">
            <v>No</v>
          </cell>
          <cell r="O569" t="str">
            <v>10.1111/(ISSN)1744-7402</v>
          </cell>
          <cell r="P569" t="str">
            <v>https://ceramics.onlinelibrary.wiley.com/journal/17447402</v>
          </cell>
          <cell r="Q569" t="str">
            <v>Physical Sciences &amp; Engineering</v>
          </cell>
          <cell r="R569" t="str">
            <v>Ceramics</v>
          </cell>
          <cell r="S569" t="str">
            <v>Online</v>
          </cell>
          <cell r="T569" t="str">
            <v>E-only title</v>
          </cell>
          <cell r="U569" t="str">
            <v>Y</v>
          </cell>
          <cell r="V569" t="str">
            <v>Yes</v>
          </cell>
          <cell r="W569" t="str">
            <v>Yes</v>
          </cell>
          <cell r="X569" t="str">
            <v>Full Collection</v>
          </cell>
          <cell r="Y569" t="str">
            <v>STM Collection</v>
          </cell>
          <cell r="Z569" t="str">
            <v/>
          </cell>
          <cell r="AA569" t="str">
            <v/>
          </cell>
          <cell r="AB569" t="str">
            <v/>
          </cell>
          <cell r="AC569" t="str">
            <v>R4L Collection</v>
          </cell>
          <cell r="AD569" t="str">
            <v>23</v>
          </cell>
          <cell r="AE569">
            <v>6</v>
          </cell>
          <cell r="AF569" t="str">
            <v>2004</v>
          </cell>
          <cell r="AG569" t="str">
            <v>1</v>
          </cell>
          <cell r="AN569" t="str">
            <v>Calendar Year</v>
          </cell>
          <cell r="AO569" t="str">
            <v>American Ceramic Society (ACerS)</v>
          </cell>
        </row>
        <row r="570">
          <cell r="A570" t="str">
            <v>IJAG</v>
          </cell>
          <cell r="B570" t="str">
            <v>IJAG</v>
          </cell>
          <cell r="D570" t="str">
            <v>2041-1286</v>
          </cell>
          <cell r="E570" t="str">
            <v>IJAG</v>
          </cell>
          <cell r="F570" t="str">
            <v>2041-1294</v>
          </cell>
          <cell r="G570" t="str">
            <v>IJA6</v>
          </cell>
          <cell r="H570" t="str">
            <v>International Journal of Applied Glass Science</v>
          </cell>
          <cell r="I570" t="str">
            <v>IJAGP</v>
          </cell>
          <cell r="J570" t="str">
            <v>To be Obsolete media</v>
          </cell>
          <cell r="K570" t="str">
            <v>IJAGD</v>
          </cell>
          <cell r="L570" t="str">
            <v>Current publication</v>
          </cell>
          <cell r="M570" t="str">
            <v>IJAGC</v>
          </cell>
          <cell r="N570" t="str">
            <v>No</v>
          </cell>
          <cell r="O570" t="str">
            <v>10.1111/(ISSN)2041-1294</v>
          </cell>
          <cell r="P570" t="str">
            <v>https://ceramics.onlinelibrary.wiley.com/journal/20411294</v>
          </cell>
          <cell r="Q570" t="str">
            <v>Physical Sciences &amp; Engineering</v>
          </cell>
          <cell r="R570" t="str">
            <v>Ceramics</v>
          </cell>
          <cell r="S570" t="str">
            <v>Online</v>
          </cell>
          <cell r="T570" t="str">
            <v>E-only title</v>
          </cell>
          <cell r="U570" t="str">
            <v>Y</v>
          </cell>
          <cell r="V570" t="str">
            <v>Yes</v>
          </cell>
          <cell r="W570" t="str">
            <v>Yes</v>
          </cell>
          <cell r="X570" t="str">
            <v>Full Collection</v>
          </cell>
          <cell r="Y570" t="str">
            <v>STM Collection</v>
          </cell>
          <cell r="Z570" t="str">
            <v/>
          </cell>
          <cell r="AA570" t="str">
            <v/>
          </cell>
          <cell r="AB570" t="str">
            <v/>
          </cell>
          <cell r="AD570" t="str">
            <v>17</v>
          </cell>
          <cell r="AE570">
            <v>4</v>
          </cell>
          <cell r="AF570" t="str">
            <v>2010</v>
          </cell>
          <cell r="AG570" t="str">
            <v>1</v>
          </cell>
          <cell r="AN570" t="str">
            <v>Calendar Year</v>
          </cell>
          <cell r="AO570" t="str">
            <v>Wiley and American Ceramic Society</v>
          </cell>
        </row>
        <row r="571">
          <cell r="A571" t="str">
            <v>IJAL</v>
          </cell>
          <cell r="B571" t="str">
            <v>IJAL</v>
          </cell>
          <cell r="D571" t="str">
            <v>0802-6106</v>
          </cell>
          <cell r="E571" t="str">
            <v>IJAL</v>
          </cell>
          <cell r="F571" t="str">
            <v>1473-4192</v>
          </cell>
          <cell r="G571" t="str">
            <v>IJL4</v>
          </cell>
          <cell r="H571" t="str">
            <v>International Journal of Applied Linguistics</v>
          </cell>
          <cell r="I571" t="str">
            <v>IJALP</v>
          </cell>
          <cell r="J571" t="str">
            <v>Current publication</v>
          </cell>
          <cell r="K571" t="str">
            <v>IJALD</v>
          </cell>
          <cell r="L571" t="str">
            <v>Current publication</v>
          </cell>
          <cell r="M571" t="str">
            <v>IJALC</v>
          </cell>
          <cell r="N571" t="str">
            <v>No</v>
          </cell>
          <cell r="O571" t="str">
            <v>10.1111/(ISSN)1473-4192</v>
          </cell>
          <cell r="P571" t="str">
            <v>https://onlinelibrary.wiley.com/journal/14734192</v>
          </cell>
          <cell r="Q571" t="str">
            <v>Humanities</v>
          </cell>
          <cell r="R571" t="str">
            <v>Applied Linguistics</v>
          </cell>
          <cell r="S571" t="str">
            <v>Both</v>
          </cell>
          <cell r="U571" t="str">
            <v>Y</v>
          </cell>
          <cell r="W571" t="str">
            <v>Yes</v>
          </cell>
          <cell r="X571" t="str">
            <v>Full Collection</v>
          </cell>
          <cell r="Y571" t="str">
            <v/>
          </cell>
          <cell r="Z571" t="str">
            <v>SSH Collection</v>
          </cell>
          <cell r="AA571" t="str">
            <v/>
          </cell>
          <cell r="AB571" t="str">
            <v/>
          </cell>
          <cell r="AC571" t="str">
            <v>R4L Collection</v>
          </cell>
          <cell r="AD571" t="str">
            <v>36</v>
          </cell>
          <cell r="AE571">
            <v>4</v>
          </cell>
          <cell r="AF571" t="str">
            <v>1997</v>
          </cell>
          <cell r="AG571" t="str">
            <v>7</v>
          </cell>
          <cell r="AH571" t="str">
            <v>1991</v>
          </cell>
          <cell r="AI571" t="str">
            <v>1</v>
          </cell>
          <cell r="AJ571" t="str">
            <v>1</v>
          </cell>
          <cell r="AK571" t="str">
            <v>1996</v>
          </cell>
          <cell r="AL571" t="str">
            <v>6</v>
          </cell>
          <cell r="AM571" t="str">
            <v>2</v>
          </cell>
          <cell r="AN571" t="str">
            <v>Calendar Year</v>
          </cell>
          <cell r="AO571" t="str">
            <v>Blackwell</v>
          </cell>
        </row>
        <row r="572">
          <cell r="A572" t="str">
            <v>IJAU</v>
          </cell>
          <cell r="B572" t="str">
            <v>IJAU</v>
          </cell>
          <cell r="D572" t="str">
            <v>1090-6738</v>
          </cell>
          <cell r="E572" t="str">
            <v>IJAU</v>
          </cell>
          <cell r="F572" t="str">
            <v>1099-1123</v>
          </cell>
          <cell r="G572" t="str">
            <v>IJA4</v>
          </cell>
          <cell r="H572" t="str">
            <v>International Journal of Auditing</v>
          </cell>
          <cell r="I572" t="str">
            <v>IJAUP</v>
          </cell>
          <cell r="J572" t="str">
            <v>Current publication</v>
          </cell>
          <cell r="K572" t="str">
            <v>IJAUD</v>
          </cell>
          <cell r="L572" t="str">
            <v>Current publication</v>
          </cell>
          <cell r="M572" t="str">
            <v>IJAUC</v>
          </cell>
          <cell r="N572" t="str">
            <v>No</v>
          </cell>
          <cell r="O572" t="str">
            <v>10.1111/(ISSN)1099-1123</v>
          </cell>
          <cell r="P572" t="str">
            <v>https://onlinelibrary.wiley.com/journal/10991123</v>
          </cell>
          <cell r="Q572" t="str">
            <v>Business, Economics, Finance &amp; Accounting</v>
          </cell>
          <cell r="R572" t="str">
            <v>Auditing</v>
          </cell>
          <cell r="S572" t="str">
            <v>Both</v>
          </cell>
          <cell r="U572" t="str">
            <v>Y</v>
          </cell>
          <cell r="W572" t="str">
            <v>Yes</v>
          </cell>
          <cell r="X572" t="str">
            <v>Full Collection</v>
          </cell>
          <cell r="Y572" t="str">
            <v/>
          </cell>
          <cell r="Z572" t="str">
            <v>SSH Collection</v>
          </cell>
          <cell r="AA572" t="str">
            <v/>
          </cell>
          <cell r="AB572" t="str">
            <v/>
          </cell>
          <cell r="AC572" t="str">
            <v>R4L Collection</v>
          </cell>
          <cell r="AD572" t="str">
            <v>30</v>
          </cell>
          <cell r="AE572">
            <v>4</v>
          </cell>
          <cell r="AF572" t="str">
            <v>1997</v>
          </cell>
          <cell r="AG572" t="str">
            <v>1</v>
          </cell>
          <cell r="AN572" t="str">
            <v>Calendar Year</v>
          </cell>
          <cell r="AO572" t="str">
            <v>Blackwell</v>
          </cell>
        </row>
        <row r="573">
          <cell r="A573" t="str">
            <v>IJC</v>
          </cell>
          <cell r="B573" t="str">
            <v>IJC</v>
          </cell>
          <cell r="D573" t="str">
            <v>0020-7136</v>
          </cell>
          <cell r="E573" t="str">
            <v>IJC</v>
          </cell>
          <cell r="F573" t="str">
            <v>1097-0215</v>
          </cell>
          <cell r="G573" t="str">
            <v>IJC2</v>
          </cell>
          <cell r="H573" t="str">
            <v>International Journal of Cancer</v>
          </cell>
          <cell r="I573" t="str">
            <v>0IJCP</v>
          </cell>
          <cell r="J573" t="str">
            <v>Current publication</v>
          </cell>
          <cell r="K573" t="str">
            <v>0IJCD</v>
          </cell>
          <cell r="L573" t="str">
            <v>Current publication</v>
          </cell>
          <cell r="M573" t="str">
            <v>0IJCC</v>
          </cell>
          <cell r="N573" t="str">
            <v>No</v>
          </cell>
          <cell r="O573" t="str">
            <v>10.1002/(ISSN)1097-0215</v>
          </cell>
          <cell r="P573" t="str">
            <v>https://onlinelibrary.wiley.com/journal/10970215</v>
          </cell>
          <cell r="Q573" t="str">
            <v>Medicine</v>
          </cell>
          <cell r="R573" t="str">
            <v>Oncology &amp; Radiotherapy</v>
          </cell>
          <cell r="S573" t="str">
            <v>Both</v>
          </cell>
          <cell r="U573" t="str">
            <v>Y</v>
          </cell>
          <cell r="W573" t="str">
            <v>Yes</v>
          </cell>
          <cell r="X573" t="str">
            <v>Full Collection</v>
          </cell>
          <cell r="Y573" t="str">
            <v>STM Collection</v>
          </cell>
          <cell r="Z573" t="str">
            <v/>
          </cell>
          <cell r="AA573" t="str">
            <v>Medicine &amp; Nursing Collection</v>
          </cell>
          <cell r="AB573" t="str">
            <v/>
          </cell>
          <cell r="AC573" t="str">
            <v>R4L Collection</v>
          </cell>
          <cell r="AD573" t="str">
            <v>158-159</v>
          </cell>
          <cell r="AE573">
            <v>24</v>
          </cell>
          <cell r="AF573" t="str">
            <v>1996</v>
          </cell>
          <cell r="AG573" t="str">
            <v>65</v>
          </cell>
          <cell r="AH573" t="str">
            <v>1966</v>
          </cell>
          <cell r="AI573" t="str">
            <v>1</v>
          </cell>
          <cell r="AJ573" t="str">
            <v>1</v>
          </cell>
          <cell r="AK573" t="str">
            <v>1995</v>
          </cell>
          <cell r="AL573" t="str">
            <v>64</v>
          </cell>
          <cell r="AM573" t="str">
            <v>6</v>
          </cell>
          <cell r="AN573" t="str">
            <v>Calendar Year</v>
          </cell>
          <cell r="AO573" t="str">
            <v>Union for International Cancer Control</v>
          </cell>
        </row>
        <row r="574">
          <cell r="A574" t="str">
            <v>IJCS</v>
          </cell>
          <cell r="B574" t="str">
            <v>IJCS</v>
          </cell>
          <cell r="D574" t="str">
            <v>1470-6423</v>
          </cell>
          <cell r="E574" t="str">
            <v>IJCS</v>
          </cell>
          <cell r="F574" t="str">
            <v>1470-6431</v>
          </cell>
          <cell r="G574" t="str">
            <v>IJC4</v>
          </cell>
          <cell r="H574" t="str">
            <v>International Journal of Consumer Studies</v>
          </cell>
          <cell r="I574" t="str">
            <v>IJCSP</v>
          </cell>
          <cell r="J574" t="str">
            <v>Obsolete media</v>
          </cell>
          <cell r="K574" t="str">
            <v>IJCSD</v>
          </cell>
          <cell r="L574" t="str">
            <v>Current publication</v>
          </cell>
          <cell r="M574" t="str">
            <v>IJCSC</v>
          </cell>
          <cell r="N574" t="str">
            <v>No</v>
          </cell>
          <cell r="O574" t="str">
            <v>10.1111/(ISSN)1470-6431</v>
          </cell>
          <cell r="P574" t="str">
            <v>https://onlinelibrary.wiley.com/journal/14706431</v>
          </cell>
          <cell r="Q574" t="str">
            <v>Business, Economics, Finance &amp; Accounting</v>
          </cell>
          <cell r="R574" t="str">
            <v>Marketing &amp; Sales</v>
          </cell>
          <cell r="S574" t="str">
            <v>Online</v>
          </cell>
          <cell r="T574" t="str">
            <v>E-only title</v>
          </cell>
          <cell r="U574" t="str">
            <v>Y</v>
          </cell>
          <cell r="V574" t="str">
            <v>Yes</v>
          </cell>
          <cell r="W574" t="str">
            <v>Yes</v>
          </cell>
          <cell r="X574" t="str">
            <v>Full Collection</v>
          </cell>
          <cell r="Y574" t="str">
            <v/>
          </cell>
          <cell r="Z574" t="str">
            <v>SSH Collection</v>
          </cell>
          <cell r="AA574" t="str">
            <v/>
          </cell>
          <cell r="AB574" t="str">
            <v/>
          </cell>
          <cell r="AC574" t="str">
            <v>R4L Collection</v>
          </cell>
          <cell r="AD574" t="str">
            <v>50</v>
          </cell>
          <cell r="AE574">
            <v>6</v>
          </cell>
          <cell r="AF574" t="str">
            <v>1997</v>
          </cell>
          <cell r="AG574" t="str">
            <v>21</v>
          </cell>
          <cell r="AH574" t="str">
            <v>1977</v>
          </cell>
          <cell r="AI574" t="str">
            <v>1</v>
          </cell>
          <cell r="AJ574" t="str">
            <v>1</v>
          </cell>
          <cell r="AK574" t="str">
            <v>1996</v>
          </cell>
          <cell r="AL574" t="str">
            <v>21</v>
          </cell>
          <cell r="AM574" t="str">
            <v>4</v>
          </cell>
          <cell r="AN574" t="str">
            <v>Calendar Year</v>
          </cell>
          <cell r="AO574" t="str">
            <v>Blackwell</v>
          </cell>
        </row>
        <row r="575">
          <cell r="A575" t="str">
            <v>IJD</v>
          </cell>
          <cell r="B575" t="str">
            <v>IJD</v>
          </cell>
          <cell r="D575" t="str">
            <v>0011-9059</v>
          </cell>
          <cell r="E575" t="str">
            <v>IJD</v>
          </cell>
          <cell r="F575" t="str">
            <v>1365-4632</v>
          </cell>
          <cell r="G575" t="str">
            <v>IJD2</v>
          </cell>
          <cell r="H575" t="str">
            <v>International Journal of Dermatology</v>
          </cell>
          <cell r="I575" t="str">
            <v>0IJDP</v>
          </cell>
          <cell r="J575" t="str">
            <v>Current publication</v>
          </cell>
          <cell r="K575" t="str">
            <v>0IJDD</v>
          </cell>
          <cell r="L575" t="str">
            <v>Current publication</v>
          </cell>
          <cell r="M575" t="str">
            <v>0IJDC</v>
          </cell>
          <cell r="N575" t="str">
            <v>No</v>
          </cell>
          <cell r="O575" t="str">
            <v>10.1111/(ISSN)1365-4632</v>
          </cell>
          <cell r="P575" t="str">
            <v>https://onlinelibrary.wiley.com/journal/13654632</v>
          </cell>
          <cell r="Q575" t="str">
            <v>Medicine</v>
          </cell>
          <cell r="R575" t="str">
            <v>Dermatology</v>
          </cell>
          <cell r="S575" t="str">
            <v>Both</v>
          </cell>
          <cell r="U575" t="str">
            <v>Y</v>
          </cell>
          <cell r="W575" t="str">
            <v>Yes</v>
          </cell>
          <cell r="X575" t="str">
            <v>Full Collection</v>
          </cell>
          <cell r="Y575" t="str">
            <v>STM Collection</v>
          </cell>
          <cell r="Z575" t="str">
            <v/>
          </cell>
          <cell r="AA575" t="str">
            <v>Medicine &amp; Nursing Collection</v>
          </cell>
          <cell r="AB575" t="str">
            <v/>
          </cell>
          <cell r="AC575" t="str">
            <v>R4L Collection</v>
          </cell>
          <cell r="AD575" t="str">
            <v>65</v>
          </cell>
          <cell r="AE575">
            <v>12</v>
          </cell>
          <cell r="AF575" t="str">
            <v>1997</v>
          </cell>
          <cell r="AG575" t="str">
            <v>36</v>
          </cell>
          <cell r="AH575" t="str">
            <v>1963</v>
          </cell>
          <cell r="AI575" t="str">
            <v>2</v>
          </cell>
          <cell r="AJ575" t="str">
            <v>3</v>
          </cell>
          <cell r="AK575" t="str">
            <v>1996</v>
          </cell>
          <cell r="AL575" t="str">
            <v>35</v>
          </cell>
          <cell r="AM575" t="str">
            <v>12</v>
          </cell>
          <cell r="AN575" t="str">
            <v>Calendar Year</v>
          </cell>
          <cell r="AO575" t="str">
            <v>International Society of Dermatology</v>
          </cell>
        </row>
        <row r="576">
          <cell r="A576" t="str">
            <v>IJET</v>
          </cell>
          <cell r="B576" t="str">
            <v>IJET</v>
          </cell>
          <cell r="D576" t="str">
            <v>1742-7355</v>
          </cell>
          <cell r="E576" t="str">
            <v>IJET</v>
          </cell>
          <cell r="F576" t="str">
            <v>1742-7363</v>
          </cell>
          <cell r="G576" t="str">
            <v>IJE3</v>
          </cell>
          <cell r="H576" t="str">
            <v>International Journal of Economic Theory</v>
          </cell>
          <cell r="I576" t="str">
            <v>IJETP</v>
          </cell>
          <cell r="J576" t="str">
            <v>Current publication</v>
          </cell>
          <cell r="K576" t="str">
            <v>IJETD</v>
          </cell>
          <cell r="L576" t="str">
            <v>Current publication</v>
          </cell>
          <cell r="M576" t="str">
            <v>IJETC</v>
          </cell>
          <cell r="N576" t="str">
            <v>No</v>
          </cell>
          <cell r="O576" t="str">
            <v>10.1111/(ISSN)1742-7363</v>
          </cell>
          <cell r="P576" t="str">
            <v>https://onlinelibrary.wiley.com/journal/17427363</v>
          </cell>
          <cell r="Q576" t="str">
            <v>Business, Economics, Finance &amp; Accounting</v>
          </cell>
          <cell r="R576" t="str">
            <v>Economic Theory</v>
          </cell>
          <cell r="S576" t="str">
            <v>Both</v>
          </cell>
          <cell r="U576" t="str">
            <v>Y</v>
          </cell>
          <cell r="W576" t="str">
            <v>Yes</v>
          </cell>
          <cell r="X576" t="str">
            <v>Full Collection</v>
          </cell>
          <cell r="Y576" t="str">
            <v/>
          </cell>
          <cell r="Z576" t="str">
            <v>SSH Collection</v>
          </cell>
          <cell r="AA576" t="str">
            <v/>
          </cell>
          <cell r="AC576" t="str">
            <v>R4L Collection</v>
          </cell>
          <cell r="AD576" t="str">
            <v>22</v>
          </cell>
          <cell r="AE576">
            <v>4</v>
          </cell>
          <cell r="AF576" t="str">
            <v>2005</v>
          </cell>
          <cell r="AG576" t="str">
            <v>1</v>
          </cell>
          <cell r="AN576" t="str">
            <v>Calendar Year</v>
          </cell>
          <cell r="AO576" t="str">
            <v>International Association for Economic Theory</v>
          </cell>
        </row>
        <row r="577">
          <cell r="A577" t="str">
            <v>IJFE</v>
          </cell>
          <cell r="B577" t="str">
            <v>IJFE</v>
          </cell>
          <cell r="D577" t="str">
            <v>1076-9307</v>
          </cell>
          <cell r="E577" t="str">
            <v>IJFE</v>
          </cell>
          <cell r="F577" t="str">
            <v>1099-1158</v>
          </cell>
          <cell r="G577" t="str">
            <v>IJF3</v>
          </cell>
          <cell r="H577" t="str">
            <v>International Journal of Finance &amp; Economics</v>
          </cell>
          <cell r="I577" t="str">
            <v>IJFEP</v>
          </cell>
          <cell r="J577" t="str">
            <v>Current publication</v>
          </cell>
          <cell r="K577" t="str">
            <v>IJFED</v>
          </cell>
          <cell r="L577" t="str">
            <v>Current publication</v>
          </cell>
          <cell r="M577" t="str">
            <v>IJFEC</v>
          </cell>
          <cell r="N577" t="str">
            <v>No</v>
          </cell>
          <cell r="O577" t="str">
            <v>10.1002/(ISSN)1099-1158</v>
          </cell>
          <cell r="P577" t="str">
            <v>https://onlinelibrary.wiley.com/journal/10991158</v>
          </cell>
          <cell r="Q577" t="str">
            <v>Business, Economics, Finance &amp; Accounting</v>
          </cell>
          <cell r="R577" t="str">
            <v>General &amp; Introductory Economics</v>
          </cell>
          <cell r="S577" t="str">
            <v>Both</v>
          </cell>
          <cell r="U577" t="str">
            <v>Y</v>
          </cell>
          <cell r="W577" t="str">
            <v>Yes</v>
          </cell>
          <cell r="X577" t="str">
            <v>Full Collection</v>
          </cell>
          <cell r="Y577" t="str">
            <v/>
          </cell>
          <cell r="Z577" t="str">
            <v>SSH Collection</v>
          </cell>
          <cell r="AA577" t="str">
            <v/>
          </cell>
          <cell r="AB577" t="str">
            <v/>
          </cell>
          <cell r="AC577" t="str">
            <v>R4L Collection</v>
          </cell>
          <cell r="AD577" t="str">
            <v>31</v>
          </cell>
          <cell r="AE577">
            <v>4</v>
          </cell>
          <cell r="AF577" t="str">
            <v>1996</v>
          </cell>
          <cell r="AG577" t="str">
            <v>1</v>
          </cell>
          <cell r="AN577" t="str">
            <v>Calendar Year</v>
          </cell>
          <cell r="AO577" t="str">
            <v>Wiley</v>
          </cell>
        </row>
        <row r="578">
          <cell r="A578" t="str">
            <v>IJGO</v>
          </cell>
          <cell r="B578" t="str">
            <v>IJGO</v>
          </cell>
          <cell r="D578" t="str">
            <v>0020-7292</v>
          </cell>
          <cell r="E578" t="str">
            <v>IJGO</v>
          </cell>
          <cell r="F578" t="str">
            <v>1879-3479</v>
          </cell>
          <cell r="G578" t="str">
            <v>IJG3</v>
          </cell>
          <cell r="H578" t="str">
            <v>International Journal of Gynecology &amp; Obstetrics</v>
          </cell>
          <cell r="I578" t="str">
            <v>IJGOP</v>
          </cell>
          <cell r="J578" t="str">
            <v>Obsolete media</v>
          </cell>
          <cell r="K578" t="str">
            <v>IJGOD</v>
          </cell>
          <cell r="L578" t="str">
            <v>Current publication</v>
          </cell>
          <cell r="M578" t="str">
            <v>IJGOC</v>
          </cell>
          <cell r="N578" t="str">
            <v>No</v>
          </cell>
          <cell r="O578" t="str">
            <v>10.1002/(ISSN)1879-3479</v>
          </cell>
          <cell r="P578" t="str">
            <v>https://obgyn.onlinelibrary.wiley.com/journal/18793479</v>
          </cell>
          <cell r="Q578" t="str">
            <v>Medicine</v>
          </cell>
          <cell r="R578" t="str">
            <v>Obstetrics &amp; Gynecology</v>
          </cell>
          <cell r="S578" t="str">
            <v>Online</v>
          </cell>
          <cell r="T578" t="str">
            <v>E-only title</v>
          </cell>
          <cell r="U578" t="str">
            <v>Y</v>
          </cell>
          <cell r="V578" t="str">
            <v>Yes</v>
          </cell>
          <cell r="W578" t="str">
            <v>Yes</v>
          </cell>
          <cell r="X578" t="str">
            <v>Full Collection</v>
          </cell>
          <cell r="Y578" t="str">
            <v>STM Collection</v>
          </cell>
          <cell r="Z578" t="str">
            <v/>
          </cell>
          <cell r="AA578" t="str">
            <v>Medicine &amp; Nursing Collection</v>
          </cell>
          <cell r="AC578" t="str">
            <v>R4L Collection</v>
          </cell>
          <cell r="AD578" t="str">
            <v>172-175</v>
          </cell>
          <cell r="AE578">
            <v>12</v>
          </cell>
          <cell r="AF578" t="str">
            <v>1997</v>
          </cell>
          <cell r="AG578" t="str">
            <v>56</v>
          </cell>
          <cell r="AH578" t="str">
            <v>1963</v>
          </cell>
          <cell r="AI578" t="str">
            <v>1</v>
          </cell>
          <cell r="AJ578" t="str">
            <v>1</v>
          </cell>
          <cell r="AK578" t="str">
            <v>1996</v>
          </cell>
          <cell r="AL578" t="str">
            <v>55</v>
          </cell>
          <cell r="AM578" t="str">
            <v>3</v>
          </cell>
          <cell r="AN578" t="str">
            <v>Calendar Year</v>
          </cell>
          <cell r="AO578" t="str">
            <v>International Federation of Gynecology and Obstetrics (FIGO)</v>
          </cell>
        </row>
        <row r="579">
          <cell r="A579" t="str">
            <v>IJI</v>
          </cell>
          <cell r="B579" t="str">
            <v>IJI</v>
          </cell>
          <cell r="D579" t="str">
            <v>1744-3121</v>
          </cell>
          <cell r="E579" t="str">
            <v>IJI</v>
          </cell>
          <cell r="F579" t="str">
            <v>1744-313X</v>
          </cell>
          <cell r="G579" t="str">
            <v>IJI2</v>
          </cell>
          <cell r="H579" t="str">
            <v>International Journal of Immunogenetics</v>
          </cell>
          <cell r="I579" t="str">
            <v>0IJIP</v>
          </cell>
          <cell r="J579" t="str">
            <v>Current publication</v>
          </cell>
          <cell r="K579" t="str">
            <v>0IJID</v>
          </cell>
          <cell r="L579" t="str">
            <v>Current publication</v>
          </cell>
          <cell r="M579" t="str">
            <v>0IJIC</v>
          </cell>
          <cell r="N579" t="str">
            <v>No</v>
          </cell>
          <cell r="O579" t="str">
            <v>10.1111/(ISSN)1744-313X</v>
          </cell>
          <cell r="P579" t="str">
            <v>https://onlinelibrary.wiley.com/journal/1744313X</v>
          </cell>
          <cell r="Q579" t="str">
            <v>Medicine</v>
          </cell>
          <cell r="R579" t="str">
            <v>Immunology</v>
          </cell>
          <cell r="S579" t="str">
            <v>Both</v>
          </cell>
          <cell r="U579" t="str">
            <v>Y</v>
          </cell>
          <cell r="W579" t="str">
            <v>Yes</v>
          </cell>
          <cell r="X579" t="str">
            <v>Full Collection</v>
          </cell>
          <cell r="Y579" t="str">
            <v>STM Collection</v>
          </cell>
          <cell r="Z579" t="str">
            <v/>
          </cell>
          <cell r="AA579" t="str">
            <v>Medicine &amp; Nursing Collection</v>
          </cell>
          <cell r="AB579" t="str">
            <v/>
          </cell>
          <cell r="AC579" t="str">
            <v>R4L Collection</v>
          </cell>
          <cell r="AD579" t="str">
            <v>53</v>
          </cell>
          <cell r="AE579">
            <v>6</v>
          </cell>
          <cell r="AF579" t="str">
            <v>1997</v>
          </cell>
          <cell r="AG579" t="str">
            <v>24</v>
          </cell>
          <cell r="AH579" t="str">
            <v>1974</v>
          </cell>
          <cell r="AI579" t="str">
            <v>1</v>
          </cell>
          <cell r="AJ579" t="str">
            <v>1</v>
          </cell>
          <cell r="AK579" t="str">
            <v>1996</v>
          </cell>
          <cell r="AL579" t="str">
            <v>23</v>
          </cell>
          <cell r="AM579" t="str">
            <v>6</v>
          </cell>
          <cell r="AN579" t="str">
            <v>Calendar Year</v>
          </cell>
          <cell r="AO579" t="str">
            <v>Blackwell</v>
          </cell>
        </row>
        <row r="580">
          <cell r="A580" t="str">
            <v>IJJS</v>
          </cell>
          <cell r="B580" t="str">
            <v>IJJS</v>
          </cell>
          <cell r="D580" t="str">
            <v>2769-1365</v>
          </cell>
          <cell r="E580" t="str">
            <v>IJJS</v>
          </cell>
          <cell r="F580" t="str">
            <v>2769-1357</v>
          </cell>
          <cell r="G580" t="str">
            <v>IJJ3</v>
          </cell>
          <cell r="H580" t="str">
            <v>Japanese Journal of Sociology</v>
          </cell>
          <cell r="I580" t="str">
            <v>IJJSP</v>
          </cell>
          <cell r="J580" t="str">
            <v>Obsolete media</v>
          </cell>
          <cell r="K580" t="str">
            <v>IJJSD</v>
          </cell>
          <cell r="L580" t="str">
            <v>Current publication</v>
          </cell>
          <cell r="M580" t="str">
            <v>IJJSC</v>
          </cell>
          <cell r="N580" t="str">
            <v>No</v>
          </cell>
          <cell r="O580" t="str">
            <v>10.1111/(ISSN)2769-1357</v>
          </cell>
          <cell r="P580" t="str">
            <v>https://onlinelibrary.wiley.com/journal/27691357</v>
          </cell>
          <cell r="Q580" t="str">
            <v>Social &amp; Behavioral Sciences</v>
          </cell>
          <cell r="R580" t="str">
            <v>General Sociology</v>
          </cell>
          <cell r="S580" t="str">
            <v>Online</v>
          </cell>
          <cell r="T580" t="str">
            <v>E-only title</v>
          </cell>
          <cell r="U580" t="str">
            <v>Y</v>
          </cell>
          <cell r="V580" t="str">
            <v>Yes</v>
          </cell>
          <cell r="W580" t="str">
            <v>Yes</v>
          </cell>
          <cell r="X580" t="str">
            <v>Full Collection</v>
          </cell>
          <cell r="Y580" t="str">
            <v/>
          </cell>
          <cell r="Z580" t="str">
            <v>SSH Collection</v>
          </cell>
          <cell r="AA580" t="str">
            <v/>
          </cell>
          <cell r="AB580" t="str">
            <v/>
          </cell>
          <cell r="AC580" t="str">
            <v>R4L Collection</v>
          </cell>
          <cell r="AD580" t="str">
            <v>35</v>
          </cell>
          <cell r="AE580">
            <v>1</v>
          </cell>
          <cell r="AF580" t="str">
            <v>1997</v>
          </cell>
          <cell r="AG580" t="str">
            <v>6</v>
          </cell>
          <cell r="AH580" t="str">
            <v>1992</v>
          </cell>
          <cell r="AI580" t="str">
            <v>1</v>
          </cell>
          <cell r="AJ580" t="str">
            <v>1</v>
          </cell>
          <cell r="AK580" t="str">
            <v>1996</v>
          </cell>
          <cell r="AL580" t="str">
            <v>5</v>
          </cell>
          <cell r="AM580" t="str">
            <v>1</v>
          </cell>
          <cell r="AN580" t="str">
            <v>Calendar Year</v>
          </cell>
          <cell r="AO580" t="str">
            <v>The Japan Sociological Society</v>
          </cell>
        </row>
        <row r="581">
          <cell r="A581" t="str">
            <v>IJLH</v>
          </cell>
          <cell r="B581" t="str">
            <v>IJLH</v>
          </cell>
          <cell r="D581" t="str">
            <v>1751-5521</v>
          </cell>
          <cell r="E581" t="str">
            <v>IJLH</v>
          </cell>
          <cell r="F581" t="str">
            <v>1751-553X</v>
          </cell>
          <cell r="G581" t="str">
            <v>IJL3</v>
          </cell>
          <cell r="H581" t="str">
            <v>International Journal of Laboratory Hematology</v>
          </cell>
          <cell r="I581" t="str">
            <v>IJLHP</v>
          </cell>
          <cell r="J581" t="str">
            <v>Current publication</v>
          </cell>
          <cell r="K581" t="str">
            <v>IJLHD</v>
          </cell>
          <cell r="L581" t="str">
            <v>Current publication</v>
          </cell>
          <cell r="M581" t="str">
            <v>IJLHC</v>
          </cell>
          <cell r="N581" t="str">
            <v>No</v>
          </cell>
          <cell r="O581" t="str">
            <v>10.1111/(ISSN)1751-553X</v>
          </cell>
          <cell r="P581" t="str">
            <v>https://onlinelibrary.wiley.com/journal/1751553X</v>
          </cell>
          <cell r="Q581" t="str">
            <v>Medicine</v>
          </cell>
          <cell r="R581" t="str">
            <v>Laboratory Hematology</v>
          </cell>
          <cell r="S581" t="str">
            <v>Both</v>
          </cell>
          <cell r="U581" t="str">
            <v>Y</v>
          </cell>
          <cell r="W581" t="str">
            <v>Yes</v>
          </cell>
          <cell r="X581" t="str">
            <v>Full Collection</v>
          </cell>
          <cell r="Y581" t="str">
            <v>STM Collection</v>
          </cell>
          <cell r="Z581" t="str">
            <v/>
          </cell>
          <cell r="AA581" t="str">
            <v>Medicine &amp; Nursing Collection</v>
          </cell>
          <cell r="AB581" t="str">
            <v/>
          </cell>
          <cell r="AC581" t="str">
            <v>R4L Collection</v>
          </cell>
          <cell r="AD581" t="str">
            <v>48</v>
          </cell>
          <cell r="AE581">
            <v>6</v>
          </cell>
          <cell r="AF581" t="str">
            <v>1997</v>
          </cell>
          <cell r="AG581" t="str">
            <v>19</v>
          </cell>
          <cell r="AH581" t="str">
            <v>1979</v>
          </cell>
          <cell r="AI581" t="str">
            <v>1</v>
          </cell>
          <cell r="AJ581" t="str">
            <v>1</v>
          </cell>
          <cell r="AK581" t="str">
            <v>1996</v>
          </cell>
          <cell r="AL581" t="str">
            <v>18</v>
          </cell>
          <cell r="AM581" t="str">
            <v>3</v>
          </cell>
          <cell r="AN581" t="str">
            <v>Calendar Year</v>
          </cell>
          <cell r="AO581" t="str">
            <v>Wiley</v>
          </cell>
        </row>
        <row r="582">
          <cell r="A582" t="str">
            <v>IJMR</v>
          </cell>
          <cell r="B582" t="str">
            <v>IJMR</v>
          </cell>
          <cell r="D582" t="str">
            <v>1460-8545</v>
          </cell>
          <cell r="E582" t="str">
            <v>IJMR</v>
          </cell>
          <cell r="F582" t="str">
            <v>1468-2370</v>
          </cell>
          <cell r="G582" t="str">
            <v>IJM3</v>
          </cell>
          <cell r="H582" t="str">
            <v>International Journal of Management Reviews</v>
          </cell>
          <cell r="I582" t="str">
            <v>IJMRP</v>
          </cell>
          <cell r="J582" t="str">
            <v>Obsolete media</v>
          </cell>
          <cell r="K582" t="str">
            <v>IJMRD</v>
          </cell>
          <cell r="L582" t="str">
            <v>Current publication</v>
          </cell>
          <cell r="M582" t="str">
            <v>IJMRC</v>
          </cell>
          <cell r="N582" t="str">
            <v>No</v>
          </cell>
          <cell r="O582" t="str">
            <v>10.1111/(ISSN)1468-2370</v>
          </cell>
          <cell r="P582" t="str">
            <v>https://onlinelibrary.wiley.com/journal/14682370</v>
          </cell>
          <cell r="Q582" t="str">
            <v>Business, Economics, Finance &amp; Accounting</v>
          </cell>
          <cell r="R582" t="str">
            <v>International Management</v>
          </cell>
          <cell r="S582" t="str">
            <v>Online</v>
          </cell>
          <cell r="T582" t="str">
            <v>E-only title. Free title on a bundle</v>
          </cell>
          <cell r="U582" t="str">
            <v>Y</v>
          </cell>
          <cell r="V582" t="str">
            <v>Yes</v>
          </cell>
          <cell r="W582" t="str">
            <v>Yes</v>
          </cell>
          <cell r="X582" t="str">
            <v>Full Collection</v>
          </cell>
          <cell r="Y582" t="str">
            <v/>
          </cell>
          <cell r="Z582" t="str">
            <v>SSH Collection</v>
          </cell>
          <cell r="AA582" t="str">
            <v/>
          </cell>
          <cell r="AB582" t="str">
            <v/>
          </cell>
          <cell r="AC582" t="str">
            <v>R4L Collection</v>
          </cell>
          <cell r="AD582" t="str">
            <v>28</v>
          </cell>
          <cell r="AE582">
            <v>4</v>
          </cell>
          <cell r="AF582" t="str">
            <v>1999</v>
          </cell>
          <cell r="AG582" t="str">
            <v>1</v>
          </cell>
          <cell r="AN582" t="str">
            <v>Calendar Year</v>
          </cell>
          <cell r="AO582" t="str">
            <v>Blackwell &amp; British Academy of Management</v>
          </cell>
        </row>
        <row r="583">
          <cell r="A583" t="str">
            <v>IJN</v>
          </cell>
          <cell r="B583" t="str">
            <v>IJN</v>
          </cell>
          <cell r="D583" t="str">
            <v>1322-7114</v>
          </cell>
          <cell r="E583" t="str">
            <v>IJN</v>
          </cell>
          <cell r="F583" t="str">
            <v>1440-172X</v>
          </cell>
          <cell r="G583" t="str">
            <v>IJN2</v>
          </cell>
          <cell r="H583" t="str">
            <v>International Journal of Nursing Practice</v>
          </cell>
          <cell r="I583" t="str">
            <v>0IJNP</v>
          </cell>
          <cell r="J583" t="str">
            <v>Obsolete media</v>
          </cell>
          <cell r="K583" t="str">
            <v>0IJND</v>
          </cell>
          <cell r="L583" t="str">
            <v>Current publication</v>
          </cell>
          <cell r="N583" t="str">
            <v>No</v>
          </cell>
          <cell r="O583" t="str">
            <v>10.1111/(ISSN)1440-172X</v>
          </cell>
          <cell r="P583" t="str">
            <v>https://onlinelibrary.wiley.com/journal/1440172X</v>
          </cell>
          <cell r="Q583" t="str">
            <v>Nursing, Dentistry &amp; Healthcare</v>
          </cell>
          <cell r="R583" t="str">
            <v>Nursing General</v>
          </cell>
          <cell r="S583" t="str">
            <v>Online</v>
          </cell>
          <cell r="T583" t="str">
            <v>E-only title</v>
          </cell>
          <cell r="U583" t="str">
            <v>Y</v>
          </cell>
          <cell r="V583" t="str">
            <v>Yes</v>
          </cell>
          <cell r="W583" t="str">
            <v>Yes</v>
          </cell>
          <cell r="X583" t="str">
            <v>Full Collection</v>
          </cell>
          <cell r="Y583" t="str">
            <v>STM Collection</v>
          </cell>
          <cell r="Z583" t="str">
            <v/>
          </cell>
          <cell r="AA583" t="str">
            <v>Medicine &amp; Nursing Collection</v>
          </cell>
          <cell r="AB583" t="str">
            <v/>
          </cell>
          <cell r="AC583" t="str">
            <v>R4L Collection</v>
          </cell>
          <cell r="AD583" t="str">
            <v>32</v>
          </cell>
          <cell r="AE583">
            <v>6</v>
          </cell>
          <cell r="AF583" t="str">
            <v>1997</v>
          </cell>
          <cell r="AG583" t="str">
            <v>3</v>
          </cell>
          <cell r="AH583" t="str">
            <v>1995</v>
          </cell>
          <cell r="AI583" t="str">
            <v>1</v>
          </cell>
          <cell r="AJ583" t="str">
            <v>1</v>
          </cell>
          <cell r="AK583" t="str">
            <v>1996</v>
          </cell>
          <cell r="AL583" t="str">
            <v>2</v>
          </cell>
          <cell r="AM583" t="str">
            <v>4</v>
          </cell>
          <cell r="AN583" t="str">
            <v>Calendar Year</v>
          </cell>
          <cell r="AO583" t="str">
            <v>Blackwell</v>
          </cell>
        </row>
        <row r="584">
          <cell r="A584" t="str">
            <v>IJOP</v>
          </cell>
          <cell r="B584" t="str">
            <v>IJOP</v>
          </cell>
          <cell r="D584" t="str">
            <v>0020-7594</v>
          </cell>
          <cell r="E584" t="str">
            <v>IJOP</v>
          </cell>
          <cell r="F584" t="str">
            <v>1464-066X</v>
          </cell>
          <cell r="G584" t="str">
            <v>IJO3</v>
          </cell>
          <cell r="H584" t="str">
            <v>International Journal of Psychology</v>
          </cell>
          <cell r="I584" t="str">
            <v>IJOPP</v>
          </cell>
          <cell r="J584" t="str">
            <v>Obsolete media</v>
          </cell>
          <cell r="K584" t="str">
            <v>IJOPD</v>
          </cell>
          <cell r="L584" t="str">
            <v>Current publication</v>
          </cell>
          <cell r="M584" t="str">
            <v>IJOPC</v>
          </cell>
          <cell r="N584" t="str">
            <v>No</v>
          </cell>
          <cell r="O584" t="str">
            <v>10.1002/(ISSN)1464-066X</v>
          </cell>
          <cell r="P584" t="str">
            <v>https://onlinelibrary.wiley.com/journal/1464066X</v>
          </cell>
          <cell r="Q584" t="str">
            <v>Psychology</v>
          </cell>
          <cell r="R584" t="str">
            <v>Psychology General</v>
          </cell>
          <cell r="S584" t="str">
            <v>Online</v>
          </cell>
          <cell r="T584" t="str">
            <v>E-only title</v>
          </cell>
          <cell r="U584" t="str">
            <v>Y</v>
          </cell>
          <cell r="V584" t="str">
            <v>Yes</v>
          </cell>
          <cell r="W584" t="str">
            <v>Yes</v>
          </cell>
          <cell r="X584" t="str">
            <v>Full Collection</v>
          </cell>
          <cell r="Y584" t="str">
            <v/>
          </cell>
          <cell r="Z584" t="str">
            <v>SSH Collection</v>
          </cell>
          <cell r="AA584" t="str">
            <v>Medicine &amp; Nursing Collection</v>
          </cell>
          <cell r="AB584" t="str">
            <v/>
          </cell>
          <cell r="AC584" t="str">
            <v>R4L Collection</v>
          </cell>
          <cell r="AD584" t="str">
            <v>61</v>
          </cell>
          <cell r="AE584">
            <v>6</v>
          </cell>
          <cell r="AF584" t="str">
            <v>1997</v>
          </cell>
          <cell r="AG584" t="str">
            <v>32</v>
          </cell>
          <cell r="AH584" t="str">
            <v>1966</v>
          </cell>
          <cell r="AK584" t="str">
            <v>1996</v>
          </cell>
          <cell r="AN584" t="str">
            <v>Calendar Year</v>
          </cell>
          <cell r="AO584" t="str">
            <v>International Union of Psychological Science</v>
          </cell>
        </row>
        <row r="585">
          <cell r="A585" t="str">
            <v>IJPO</v>
          </cell>
          <cell r="B585" t="str">
            <v>IJPO</v>
          </cell>
          <cell r="D585" t="str">
            <v>2047-6302</v>
          </cell>
          <cell r="E585" t="str">
            <v>IJPO</v>
          </cell>
          <cell r="F585" t="str">
            <v>2047-6310</v>
          </cell>
          <cell r="G585" t="str">
            <v>IJP4</v>
          </cell>
          <cell r="H585" t="str">
            <v>Pediatric Obesity</v>
          </cell>
          <cell r="I585" t="str">
            <v>IJPOP</v>
          </cell>
          <cell r="J585" t="str">
            <v>Obsolete media</v>
          </cell>
          <cell r="K585" t="str">
            <v>IJPOD</v>
          </cell>
          <cell r="L585" t="str">
            <v>Current publication</v>
          </cell>
          <cell r="N585" t="str">
            <v>No</v>
          </cell>
          <cell r="O585" t="str">
            <v>10.1111/(ISSN)2047-6310</v>
          </cell>
          <cell r="P585" t="str">
            <v>https://onlinelibrary.wiley.com/journal/20476310</v>
          </cell>
          <cell r="Q585" t="str">
            <v>Medicine</v>
          </cell>
          <cell r="R585" t="str">
            <v>Obesity</v>
          </cell>
          <cell r="S585" t="str">
            <v>Online</v>
          </cell>
          <cell r="T585" t="str">
            <v>E-only title</v>
          </cell>
          <cell r="U585" t="str">
            <v>Y</v>
          </cell>
          <cell r="V585" t="str">
            <v>Yes</v>
          </cell>
          <cell r="W585" t="str">
            <v>Yes</v>
          </cell>
          <cell r="X585" t="str">
            <v>Full Collection</v>
          </cell>
          <cell r="Y585" t="str">
            <v>STM Collection</v>
          </cell>
          <cell r="Z585" t="str">
            <v/>
          </cell>
          <cell r="AA585" t="str">
            <v>Medicine &amp; Nursing Collection</v>
          </cell>
          <cell r="AB585" t="str">
            <v/>
          </cell>
          <cell r="AC585" t="str">
            <v>R4L Collection</v>
          </cell>
          <cell r="AD585" t="str">
            <v>21</v>
          </cell>
          <cell r="AE585">
            <v>12</v>
          </cell>
          <cell r="AF585" t="str">
            <v>2006</v>
          </cell>
          <cell r="AG585" t="str">
            <v>1</v>
          </cell>
          <cell r="AN585" t="str">
            <v>Calendar Year</v>
          </cell>
          <cell r="AO585" t="str">
            <v>© World Obesity Federation</v>
          </cell>
        </row>
        <row r="586">
          <cell r="A586" t="str">
            <v>IJSA</v>
          </cell>
          <cell r="B586" t="str">
            <v>IJSA</v>
          </cell>
          <cell r="D586" t="str">
            <v>0965-075X</v>
          </cell>
          <cell r="E586" t="str">
            <v>IJSA</v>
          </cell>
          <cell r="F586" t="str">
            <v>1468-2389</v>
          </cell>
          <cell r="G586" t="str">
            <v>IJS3</v>
          </cell>
          <cell r="H586" t="str">
            <v>International Journal of Selection and Assessment</v>
          </cell>
          <cell r="I586" t="str">
            <v>IJSAP</v>
          </cell>
          <cell r="J586" t="str">
            <v>Obsolete media</v>
          </cell>
          <cell r="K586" t="str">
            <v>IJSAD</v>
          </cell>
          <cell r="L586" t="str">
            <v>Current publication</v>
          </cell>
          <cell r="M586" t="str">
            <v>IJSAC</v>
          </cell>
          <cell r="N586" t="str">
            <v>No</v>
          </cell>
          <cell r="O586" t="str">
            <v>10.1111/(ISSN)1468-2389</v>
          </cell>
          <cell r="P586" t="str">
            <v>https://onlinelibrary.wiley.com/journal/14682389</v>
          </cell>
          <cell r="Q586" t="str">
            <v>Business, Economics, Finance &amp; Accounting</v>
          </cell>
          <cell r="R586" t="str">
            <v>Human Resource Management</v>
          </cell>
          <cell r="S586" t="str">
            <v>Online</v>
          </cell>
          <cell r="T586" t="str">
            <v>E-only title</v>
          </cell>
          <cell r="U586" t="str">
            <v>Y</v>
          </cell>
          <cell r="V586" t="str">
            <v>Yes</v>
          </cell>
          <cell r="W586" t="str">
            <v>Yes</v>
          </cell>
          <cell r="X586" t="str">
            <v>Full Collection</v>
          </cell>
          <cell r="Y586" t="str">
            <v/>
          </cell>
          <cell r="Z586" t="str">
            <v>SSH Collection</v>
          </cell>
          <cell r="AA586" t="str">
            <v/>
          </cell>
          <cell r="AB586" t="str">
            <v/>
          </cell>
          <cell r="AC586" t="str">
            <v>R4L Collection</v>
          </cell>
          <cell r="AD586" t="str">
            <v>34</v>
          </cell>
          <cell r="AE586">
            <v>4</v>
          </cell>
          <cell r="AF586" t="str">
            <v>1997</v>
          </cell>
          <cell r="AG586" t="str">
            <v>5</v>
          </cell>
          <cell r="AH586" t="str">
            <v>1993</v>
          </cell>
          <cell r="AI586" t="str">
            <v>1</v>
          </cell>
          <cell r="AJ586" t="str">
            <v>1</v>
          </cell>
          <cell r="AK586" t="str">
            <v>1996</v>
          </cell>
          <cell r="AL586" t="str">
            <v>4</v>
          </cell>
          <cell r="AM586" t="str">
            <v>4</v>
          </cell>
          <cell r="AN586" t="str">
            <v>Calendar Year</v>
          </cell>
          <cell r="AO586" t="str">
            <v>Blackwell</v>
          </cell>
        </row>
        <row r="587">
          <cell r="A587" t="str">
            <v>IJST</v>
          </cell>
          <cell r="B587" t="str">
            <v>IJST</v>
          </cell>
          <cell r="D587" t="str">
            <v>1463-1652</v>
          </cell>
          <cell r="E587" t="str">
            <v>IJST</v>
          </cell>
          <cell r="F587" t="str">
            <v>1468-2400</v>
          </cell>
          <cell r="G587" t="str">
            <v>IST4</v>
          </cell>
          <cell r="H587" t="str">
            <v>International Journal of Systematic Theology</v>
          </cell>
          <cell r="I587" t="str">
            <v>IJSTP</v>
          </cell>
          <cell r="J587" t="str">
            <v>Current publication</v>
          </cell>
          <cell r="K587" t="str">
            <v>IJSTD</v>
          </cell>
          <cell r="L587" t="str">
            <v>Current publication</v>
          </cell>
          <cell r="M587" t="str">
            <v>IJSTC</v>
          </cell>
          <cell r="N587" t="str">
            <v>No</v>
          </cell>
          <cell r="O587" t="str">
            <v>10.1111/(ISSN)1468-2400</v>
          </cell>
          <cell r="P587" t="str">
            <v>https://onlinelibrary.wiley.com/journal/14682400</v>
          </cell>
          <cell r="Q587" t="str">
            <v>Humanities</v>
          </cell>
          <cell r="R587" t="str">
            <v>Systematic Theology</v>
          </cell>
          <cell r="S587" t="str">
            <v>Both</v>
          </cell>
          <cell r="U587" t="str">
            <v>Y</v>
          </cell>
          <cell r="W587" t="str">
            <v>Yes</v>
          </cell>
          <cell r="X587" t="str">
            <v>Full Collection</v>
          </cell>
          <cell r="Y587" t="str">
            <v/>
          </cell>
          <cell r="Z587" t="str">
            <v>SSH Collection</v>
          </cell>
          <cell r="AA587" t="str">
            <v/>
          </cell>
          <cell r="AB587" t="str">
            <v/>
          </cell>
          <cell r="AC587" t="str">
            <v>R4L Collection</v>
          </cell>
          <cell r="AD587" t="str">
            <v>28</v>
          </cell>
          <cell r="AE587">
            <v>4</v>
          </cell>
          <cell r="AF587" t="str">
            <v>1999</v>
          </cell>
          <cell r="AG587" t="str">
            <v>1</v>
          </cell>
          <cell r="AN587" t="str">
            <v>Calendar Year</v>
          </cell>
          <cell r="AO587" t="str">
            <v>Blackwell</v>
          </cell>
        </row>
        <row r="588">
          <cell r="A588" t="str">
            <v>IJSW</v>
          </cell>
          <cell r="B588" t="str">
            <v>IJSW</v>
          </cell>
          <cell r="D588" t="str">
            <v>1369-6866</v>
          </cell>
          <cell r="E588" t="str">
            <v>IJSW</v>
          </cell>
          <cell r="F588" t="str">
            <v>1468-2397</v>
          </cell>
          <cell r="G588" t="str">
            <v>IJS4</v>
          </cell>
          <cell r="H588" t="str">
            <v>International Journal of Social Welfare</v>
          </cell>
          <cell r="I588" t="str">
            <v>IJSWP</v>
          </cell>
          <cell r="J588" t="str">
            <v>Obsolete media</v>
          </cell>
          <cell r="K588" t="str">
            <v>IJSWD</v>
          </cell>
          <cell r="L588" t="str">
            <v>Current publication</v>
          </cell>
          <cell r="N588" t="str">
            <v>No</v>
          </cell>
          <cell r="O588" t="str">
            <v>10.1111/(ISSN)1468-2397</v>
          </cell>
          <cell r="P588" t="str">
            <v>https://onlinelibrary.wiley.com/journal/14682397</v>
          </cell>
          <cell r="Q588" t="str">
            <v>Social &amp; Behavioral Sciences</v>
          </cell>
          <cell r="R588" t="str">
            <v>Social Welfare</v>
          </cell>
          <cell r="S588" t="str">
            <v>Online</v>
          </cell>
          <cell r="T588" t="str">
            <v>E-only title</v>
          </cell>
          <cell r="U588" t="str">
            <v>Y</v>
          </cell>
          <cell r="V588" t="str">
            <v>Yes</v>
          </cell>
          <cell r="W588" t="str">
            <v>Yes</v>
          </cell>
          <cell r="X588" t="str">
            <v>Full Collection</v>
          </cell>
          <cell r="Y588" t="str">
            <v/>
          </cell>
          <cell r="Z588" t="str">
            <v>SSH Collection</v>
          </cell>
          <cell r="AA588" t="str">
            <v/>
          </cell>
          <cell r="AB588" t="str">
            <v/>
          </cell>
          <cell r="AC588" t="str">
            <v>R4L Collection</v>
          </cell>
          <cell r="AD588" t="str">
            <v>35</v>
          </cell>
          <cell r="AE588">
            <v>4</v>
          </cell>
          <cell r="AF588" t="str">
            <v>1997</v>
          </cell>
          <cell r="AG588" t="str">
            <v>6</v>
          </cell>
          <cell r="AH588" t="str">
            <v>1992</v>
          </cell>
          <cell r="AI588" t="str">
            <v>1</v>
          </cell>
          <cell r="AJ588" t="str">
            <v>1</v>
          </cell>
          <cell r="AK588" t="str">
            <v>1996</v>
          </cell>
          <cell r="AL588" t="str">
            <v>5</v>
          </cell>
          <cell r="AM588" t="str">
            <v>4</v>
          </cell>
          <cell r="AN588" t="str">
            <v>Calendar Year</v>
          </cell>
          <cell r="AO588" t="str">
            <v>Blackwell &amp; Akademikerforbundet SSR</v>
          </cell>
        </row>
        <row r="589">
          <cell r="A589" t="str">
            <v>IJTD</v>
          </cell>
          <cell r="B589" t="str">
            <v>IJTD</v>
          </cell>
          <cell r="D589" t="str">
            <v>1360-3736</v>
          </cell>
          <cell r="E589" t="str">
            <v>IJTD</v>
          </cell>
          <cell r="F589" t="str">
            <v>1468-2419</v>
          </cell>
          <cell r="G589" t="str">
            <v>IJT3</v>
          </cell>
          <cell r="H589" t="str">
            <v>International Journal of Training and Development</v>
          </cell>
          <cell r="I589" t="str">
            <v>IJTDP</v>
          </cell>
          <cell r="J589" t="str">
            <v>Current publication</v>
          </cell>
          <cell r="K589" t="str">
            <v>IJTDD</v>
          </cell>
          <cell r="L589" t="str">
            <v>Current publication</v>
          </cell>
          <cell r="M589" t="str">
            <v>IJTDC</v>
          </cell>
          <cell r="N589" t="str">
            <v>No</v>
          </cell>
          <cell r="O589" t="str">
            <v>10.1111/(ISSN)1468-2419</v>
          </cell>
          <cell r="P589" t="str">
            <v>https://onlinelibrary.wiley.com/journal/14682419</v>
          </cell>
          <cell r="Q589" t="str">
            <v>Business, Economics, Finance &amp; Accounting</v>
          </cell>
          <cell r="R589" t="str">
            <v>Training &amp; Development</v>
          </cell>
          <cell r="S589" t="str">
            <v>Both</v>
          </cell>
          <cell r="U589" t="str">
            <v>Y</v>
          </cell>
          <cell r="W589" t="str">
            <v>Yes</v>
          </cell>
          <cell r="X589" t="str">
            <v>Full Collection</v>
          </cell>
          <cell r="Y589" t="str">
            <v/>
          </cell>
          <cell r="Z589" t="str">
            <v>SSH Collection</v>
          </cell>
          <cell r="AA589" t="str">
            <v/>
          </cell>
          <cell r="AB589" t="str">
            <v/>
          </cell>
          <cell r="AC589" t="str">
            <v>R4L Collection</v>
          </cell>
          <cell r="AD589" t="str">
            <v>30</v>
          </cell>
          <cell r="AE589">
            <v>4</v>
          </cell>
          <cell r="AF589" t="str">
            <v>1997</v>
          </cell>
          <cell r="AG589" t="str">
            <v>1</v>
          </cell>
          <cell r="AN589" t="str">
            <v>Calendar Year</v>
          </cell>
          <cell r="AO589" t="str">
            <v>Blackwell/Brian Towers</v>
          </cell>
        </row>
        <row r="590">
          <cell r="A590" t="str">
            <v>IJU</v>
          </cell>
          <cell r="B590" t="str">
            <v>IJU</v>
          </cell>
          <cell r="D590" t="str">
            <v>0919-8172</v>
          </cell>
          <cell r="E590" t="str">
            <v>IJU</v>
          </cell>
          <cell r="F590" t="str">
            <v>1442-2042</v>
          </cell>
          <cell r="G590" t="str">
            <v>IJU2</v>
          </cell>
          <cell r="H590" t="str">
            <v>International Journal of Urology</v>
          </cell>
          <cell r="I590" t="str">
            <v>0IJUP</v>
          </cell>
          <cell r="J590" t="str">
            <v>Obsolete media</v>
          </cell>
          <cell r="K590" t="str">
            <v>0IJUD</v>
          </cell>
          <cell r="L590" t="str">
            <v>Current publication</v>
          </cell>
          <cell r="N590" t="str">
            <v>No</v>
          </cell>
          <cell r="O590" t="str">
            <v>10.1111/(ISSN)1442-2042</v>
          </cell>
          <cell r="P590" t="str">
            <v>https://onlinelibrary.wiley.com/journal/14422042</v>
          </cell>
          <cell r="Q590" t="str">
            <v>Medicine</v>
          </cell>
          <cell r="R590" t="str">
            <v>Urology</v>
          </cell>
          <cell r="S590" t="str">
            <v>Online</v>
          </cell>
          <cell r="T590" t="str">
            <v>E-only title</v>
          </cell>
          <cell r="U590" t="str">
            <v>Y</v>
          </cell>
          <cell r="V590" t="str">
            <v>Yes</v>
          </cell>
          <cell r="W590" t="str">
            <v>Yes</v>
          </cell>
          <cell r="X590" t="str">
            <v>Full Collection</v>
          </cell>
          <cell r="Y590" t="str">
            <v>STM Collection</v>
          </cell>
          <cell r="Z590" t="str">
            <v/>
          </cell>
          <cell r="AA590" t="str">
            <v>Medicine &amp; Nursing Collection</v>
          </cell>
          <cell r="AB590" t="str">
            <v/>
          </cell>
          <cell r="AC590" t="str">
            <v>R4L Collection</v>
          </cell>
          <cell r="AD590" t="str">
            <v>33</v>
          </cell>
          <cell r="AE590">
            <v>12</v>
          </cell>
          <cell r="AF590" t="str">
            <v>1997</v>
          </cell>
          <cell r="AG590" t="str">
            <v>4</v>
          </cell>
          <cell r="AH590" t="str">
            <v>1994</v>
          </cell>
          <cell r="AI590" t="str">
            <v>1</v>
          </cell>
          <cell r="AJ590" t="str">
            <v>1</v>
          </cell>
          <cell r="AK590" t="str">
            <v>1996</v>
          </cell>
          <cell r="AL590" t="str">
            <v>3</v>
          </cell>
          <cell r="AM590" t="str">
            <v>6</v>
          </cell>
          <cell r="AN590" t="str">
            <v>Calendar Year</v>
          </cell>
          <cell r="AO590" t="str">
            <v>Japanese Urological Association</v>
          </cell>
        </row>
        <row r="591">
          <cell r="A591" t="str">
            <v>IJUN</v>
          </cell>
          <cell r="B591" t="str">
            <v>IJUN</v>
          </cell>
          <cell r="D591" t="str">
            <v>1749-7701</v>
          </cell>
          <cell r="E591" t="str">
            <v>IJUN</v>
          </cell>
          <cell r="F591" t="str">
            <v>1749-771X</v>
          </cell>
          <cell r="G591" t="str">
            <v>IJU3</v>
          </cell>
          <cell r="H591" t="str">
            <v>International Journal of Urological Nursing</v>
          </cell>
          <cell r="I591" t="str">
            <v>IJUNP</v>
          </cell>
          <cell r="J591" t="str">
            <v>Obsolete media</v>
          </cell>
          <cell r="K591" t="str">
            <v>IJUND</v>
          </cell>
          <cell r="L591" t="str">
            <v>Current publication</v>
          </cell>
          <cell r="M591" t="str">
            <v>IJUNC</v>
          </cell>
          <cell r="N591" t="str">
            <v>No</v>
          </cell>
          <cell r="O591" t="str">
            <v>10.1111/(ISSN)1749-771X</v>
          </cell>
          <cell r="P591" t="str">
            <v>https://onlinelibrary.wiley.com/journal/1749771X</v>
          </cell>
          <cell r="Q591" t="str">
            <v>Nursing, Dentistry &amp; Healthcare</v>
          </cell>
          <cell r="R591" t="str">
            <v>Nursing General</v>
          </cell>
          <cell r="S591" t="str">
            <v>Online</v>
          </cell>
          <cell r="T591" t="str">
            <v>E-only title</v>
          </cell>
          <cell r="U591" t="str">
            <v>Y</v>
          </cell>
          <cell r="V591" t="str">
            <v>Yes</v>
          </cell>
          <cell r="W591" t="str">
            <v>Yes</v>
          </cell>
          <cell r="X591" t="str">
            <v>Full Collection</v>
          </cell>
          <cell r="Y591" t="str">
            <v>STM Collection</v>
          </cell>
          <cell r="Z591" t="str">
            <v/>
          </cell>
          <cell r="AA591" t="str">
            <v>Medicine &amp; Nursing Collection</v>
          </cell>
          <cell r="AB591" t="str">
            <v/>
          </cell>
          <cell r="AC591" t="str">
            <v>R4L Collection</v>
          </cell>
          <cell r="AD591" t="str">
            <v>20</v>
          </cell>
          <cell r="AE591">
            <v>3</v>
          </cell>
          <cell r="AF591" t="str">
            <v>2007</v>
          </cell>
          <cell r="AG591" t="str">
            <v>1</v>
          </cell>
          <cell r="AN591" t="str">
            <v>Calendar Year</v>
          </cell>
          <cell r="AO591" t="str">
            <v>Blackwell &amp; British Association of Urological Nurses</v>
          </cell>
        </row>
        <row r="592">
          <cell r="A592" t="str">
            <v>IJUR</v>
          </cell>
          <cell r="B592" t="str">
            <v>IJUR</v>
          </cell>
          <cell r="D592" t="str">
            <v>0309-1317</v>
          </cell>
          <cell r="E592" t="str">
            <v>IJUR</v>
          </cell>
          <cell r="F592" t="str">
            <v>1468-2427</v>
          </cell>
          <cell r="G592" t="str">
            <v>IJU4</v>
          </cell>
          <cell r="H592" t="str">
            <v>International Journal of Urban and Regional Research</v>
          </cell>
          <cell r="I592" t="str">
            <v>IJURP</v>
          </cell>
          <cell r="J592" t="str">
            <v>Current publication</v>
          </cell>
          <cell r="K592" t="str">
            <v>IJURD</v>
          </cell>
          <cell r="L592" t="str">
            <v>Current publication</v>
          </cell>
          <cell r="M592" t="str">
            <v>IJURC</v>
          </cell>
          <cell r="N592" t="str">
            <v>No</v>
          </cell>
          <cell r="O592" t="str">
            <v>10.1111/(ISSN)1468-2427</v>
          </cell>
          <cell r="P592" t="str">
            <v>https://onlinelibrary.wiley.com/journal/14682427</v>
          </cell>
          <cell r="Q592" t="str">
            <v>Social &amp; Behavioral Sciences</v>
          </cell>
          <cell r="R592" t="str">
            <v>General &amp; Introductory Urban Studies</v>
          </cell>
          <cell r="S592" t="str">
            <v>Both</v>
          </cell>
          <cell r="U592" t="str">
            <v>Y</v>
          </cell>
          <cell r="W592" t="str">
            <v>Yes</v>
          </cell>
          <cell r="X592" t="str">
            <v>Full Collection</v>
          </cell>
          <cell r="Y592" t="str">
            <v/>
          </cell>
          <cell r="Z592" t="str">
            <v>SSH Collection</v>
          </cell>
          <cell r="AA592" t="str">
            <v/>
          </cell>
          <cell r="AB592" t="str">
            <v/>
          </cell>
          <cell r="AC592" t="str">
            <v>R4L Collection</v>
          </cell>
          <cell r="AD592" t="str">
            <v>50</v>
          </cell>
          <cell r="AE592">
            <v>6</v>
          </cell>
          <cell r="AF592" t="str">
            <v>1997</v>
          </cell>
          <cell r="AG592" t="str">
            <v>21</v>
          </cell>
          <cell r="AH592" t="str">
            <v>1977</v>
          </cell>
          <cell r="AI592" t="str">
            <v>1</v>
          </cell>
          <cell r="AJ592" t="str">
            <v>1-4</v>
          </cell>
          <cell r="AK592" t="str">
            <v>1996</v>
          </cell>
          <cell r="AL592" t="str">
            <v>20</v>
          </cell>
          <cell r="AM592" t="str">
            <v>4</v>
          </cell>
          <cell r="AN592" t="str">
            <v>Calendar Year</v>
          </cell>
          <cell r="AO592" t="str">
            <v>Urban Research Publications Limited</v>
          </cell>
        </row>
        <row r="593">
          <cell r="A593" t="str">
            <v>IMA</v>
          </cell>
          <cell r="B593" t="str">
            <v>IMA</v>
          </cell>
          <cell r="D593" t="str">
            <v>0899-9457</v>
          </cell>
          <cell r="E593" t="str">
            <v>IMA</v>
          </cell>
          <cell r="F593" t="str">
            <v>1098-1098</v>
          </cell>
          <cell r="G593" t="str">
            <v>IMA2</v>
          </cell>
          <cell r="H593" t="str">
            <v>International Journal of Imaging Systems and Technology</v>
          </cell>
          <cell r="I593" t="str">
            <v>0IMAP</v>
          </cell>
          <cell r="J593" t="str">
            <v>Obsolete media</v>
          </cell>
          <cell r="K593" t="str">
            <v>0IMAD</v>
          </cell>
          <cell r="L593" t="str">
            <v>Current publication</v>
          </cell>
          <cell r="M593" t="str">
            <v>0IMAC</v>
          </cell>
          <cell r="N593" t="str">
            <v>No</v>
          </cell>
          <cell r="O593" t="str">
            <v>10.1002/(ISSN)1098-1098</v>
          </cell>
          <cell r="P593" t="str">
            <v>https://onlinelibrary.wiley.com/journal/10981098</v>
          </cell>
          <cell r="Q593" t="str">
            <v>Medicine</v>
          </cell>
          <cell r="R593" t="str">
            <v>Radiology &amp; Imaging</v>
          </cell>
          <cell r="S593" t="str">
            <v>Online</v>
          </cell>
          <cell r="T593" t="str">
            <v>E-only title</v>
          </cell>
          <cell r="U593" t="str">
            <v>Y</v>
          </cell>
          <cell r="V593" t="str">
            <v>Yes</v>
          </cell>
          <cell r="W593" t="str">
            <v>Yes</v>
          </cell>
          <cell r="X593" t="str">
            <v>Full Collection</v>
          </cell>
          <cell r="Y593" t="str">
            <v>STM Collection</v>
          </cell>
          <cell r="Z593" t="str">
            <v/>
          </cell>
          <cell r="AA593" t="str">
            <v>Medicine &amp; Nursing Collection</v>
          </cell>
          <cell r="AB593" t="str">
            <v/>
          </cell>
          <cell r="AC593" t="str">
            <v>R4L Collection</v>
          </cell>
          <cell r="AD593" t="str">
            <v>36</v>
          </cell>
          <cell r="AE593">
            <v>6</v>
          </cell>
          <cell r="AF593" t="str">
            <v>1996</v>
          </cell>
          <cell r="AG593" t="str">
            <v>7</v>
          </cell>
          <cell r="AH593" t="str">
            <v>1989</v>
          </cell>
          <cell r="AI593" t="str">
            <v>1</v>
          </cell>
          <cell r="AJ593" t="str">
            <v>1</v>
          </cell>
          <cell r="AK593" t="str">
            <v>1995</v>
          </cell>
          <cell r="AL593" t="str">
            <v>6</v>
          </cell>
          <cell r="AM593" t="str">
            <v>4</v>
          </cell>
          <cell r="AN593" t="str">
            <v>Calendar Year</v>
          </cell>
          <cell r="AO593" t="str">
            <v>Wiley</v>
          </cell>
        </row>
        <row r="594">
          <cell r="A594" t="str">
            <v>IMB</v>
          </cell>
          <cell r="B594" t="str">
            <v>IMB</v>
          </cell>
          <cell r="D594" t="str">
            <v>0962-1075</v>
          </cell>
          <cell r="E594" t="str">
            <v>IMB</v>
          </cell>
          <cell r="F594" t="str">
            <v>1365-2583</v>
          </cell>
          <cell r="G594" t="str">
            <v>IMB2</v>
          </cell>
          <cell r="H594" t="str">
            <v>Insect Molecular Biology</v>
          </cell>
          <cell r="I594" t="str">
            <v>0IMBP</v>
          </cell>
          <cell r="J594" t="str">
            <v>Current publication</v>
          </cell>
          <cell r="K594" t="str">
            <v>0IMBD</v>
          </cell>
          <cell r="L594" t="str">
            <v>Current publication</v>
          </cell>
          <cell r="M594" t="str">
            <v>0IMBC</v>
          </cell>
          <cell r="N594" t="str">
            <v>No</v>
          </cell>
          <cell r="O594" t="str">
            <v>10.1111/(ISSN)1365-2583</v>
          </cell>
          <cell r="P594" t="str">
            <v>https://resjournals.onlinelibrary.wiley.com/journal/13652583</v>
          </cell>
          <cell r="Q594" t="str">
            <v>Life Sciences</v>
          </cell>
          <cell r="R594" t="str">
            <v>Entomology</v>
          </cell>
          <cell r="S594" t="str">
            <v>Both</v>
          </cell>
          <cell r="U594" t="str">
            <v>Y</v>
          </cell>
          <cell r="W594" t="str">
            <v>Yes</v>
          </cell>
          <cell r="X594" t="str">
            <v>Full Collection</v>
          </cell>
          <cell r="Y594" t="str">
            <v>STM Collection</v>
          </cell>
          <cell r="Z594" t="str">
            <v/>
          </cell>
          <cell r="AA594" t="str">
            <v>Medicine &amp; Nursing Collection</v>
          </cell>
          <cell r="AB594" t="str">
            <v/>
          </cell>
          <cell r="AC594" t="str">
            <v>R4L Collection</v>
          </cell>
          <cell r="AD594" t="str">
            <v>35</v>
          </cell>
          <cell r="AE594">
            <v>6</v>
          </cell>
          <cell r="AF594" t="str">
            <v>1997</v>
          </cell>
          <cell r="AG594" t="str">
            <v>6</v>
          </cell>
          <cell r="AH594" t="str">
            <v>1992</v>
          </cell>
          <cell r="AI594" t="str">
            <v>1</v>
          </cell>
          <cell r="AJ594" t="str">
            <v>1</v>
          </cell>
          <cell r="AK594" t="str">
            <v>1996</v>
          </cell>
          <cell r="AL594" t="str">
            <v>5</v>
          </cell>
          <cell r="AM594" t="str">
            <v>4</v>
          </cell>
          <cell r="AN594" t="str">
            <v>Calendar Year</v>
          </cell>
          <cell r="AO594" t="str">
            <v>Royal Entomological Society</v>
          </cell>
        </row>
        <row r="595">
          <cell r="A595" t="str">
            <v>IMCB</v>
          </cell>
          <cell r="B595" t="str">
            <v>IMCB</v>
          </cell>
          <cell r="D595" t="str">
            <v>0818-9641</v>
          </cell>
          <cell r="E595" t="str">
            <v>IMCB</v>
          </cell>
          <cell r="F595" t="str">
            <v>1440-1711</v>
          </cell>
          <cell r="G595" t="str">
            <v>IMC2</v>
          </cell>
          <cell r="H595" t="str">
            <v>Immunology &amp; Cell Biology</v>
          </cell>
          <cell r="I595" t="str">
            <v>IMCBP</v>
          </cell>
          <cell r="J595" t="str">
            <v>Obsolete media</v>
          </cell>
          <cell r="K595" t="str">
            <v>IMCBD</v>
          </cell>
          <cell r="L595" t="str">
            <v>Current publication</v>
          </cell>
          <cell r="M595" t="str">
            <v>IMCBC</v>
          </cell>
          <cell r="N595" t="str">
            <v>No</v>
          </cell>
          <cell r="O595" t="str">
            <v>10.1111/(ISSN)1440-1711</v>
          </cell>
          <cell r="P595" t="str">
            <v>https://onlinelibrary.wiley.com/journal/14401711</v>
          </cell>
          <cell r="Q595" t="str">
            <v>Medicine</v>
          </cell>
          <cell r="R595" t="str">
            <v>Immunology</v>
          </cell>
          <cell r="S595" t="str">
            <v>Online</v>
          </cell>
          <cell r="T595" t="str">
            <v>E-only title</v>
          </cell>
          <cell r="U595" t="str">
            <v>Y</v>
          </cell>
          <cell r="V595" t="str">
            <v>Yes</v>
          </cell>
          <cell r="W595" t="str">
            <v>Yes</v>
          </cell>
          <cell r="X595" t="str">
            <v>Full Collection</v>
          </cell>
          <cell r="Y595" t="str">
            <v>STM Collection</v>
          </cell>
          <cell r="Z595" t="str">
            <v/>
          </cell>
          <cell r="AA595" t="str">
            <v>Medicine &amp; Nursing Collection</v>
          </cell>
          <cell r="AC595" t="str">
            <v>R4L Collection</v>
          </cell>
          <cell r="AD595" t="str">
            <v>104</v>
          </cell>
          <cell r="AE595">
            <v>10</v>
          </cell>
          <cell r="AF595" t="str">
            <v>1997</v>
          </cell>
          <cell r="AG595" t="str">
            <v>75</v>
          </cell>
          <cell r="AH595" t="str">
            <v>1924</v>
          </cell>
          <cell r="AI595" t="str">
            <v>1</v>
          </cell>
          <cell r="AJ595" t="str">
            <v>1</v>
          </cell>
          <cell r="AK595" t="str">
            <v>1996</v>
          </cell>
          <cell r="AL595" t="str">
            <v>74</v>
          </cell>
          <cell r="AM595" t="str">
            <v>6</v>
          </cell>
          <cell r="AN595" t="str">
            <v>Calendar Year</v>
          </cell>
          <cell r="AO595" t="str">
            <v>Australian and New Zealand Society for Immunology</v>
          </cell>
        </row>
        <row r="596">
          <cell r="A596" t="str">
            <v>IMHJ</v>
          </cell>
          <cell r="B596" t="str">
            <v>IMHJ</v>
          </cell>
          <cell r="D596" t="str">
            <v>0163-9641</v>
          </cell>
          <cell r="E596" t="str">
            <v>IMHJ</v>
          </cell>
          <cell r="F596" t="str">
            <v>1097-0355</v>
          </cell>
          <cell r="G596" t="str">
            <v>IMH3</v>
          </cell>
          <cell r="H596" t="str">
            <v>Infant Mental Health Journal</v>
          </cell>
          <cell r="I596" t="str">
            <v>IMHJP</v>
          </cell>
          <cell r="J596" t="str">
            <v>Obsolete media</v>
          </cell>
          <cell r="K596" t="str">
            <v>IMHJD</v>
          </cell>
          <cell r="L596" t="str">
            <v>Current publication</v>
          </cell>
          <cell r="M596" t="str">
            <v>IMHJC</v>
          </cell>
          <cell r="N596" t="str">
            <v>No</v>
          </cell>
          <cell r="O596" t="str">
            <v>10.1002/(ISSN)1097-0355</v>
          </cell>
          <cell r="P596" t="str">
            <v>https://onlinelibrary.wiley.com/journal/10970355</v>
          </cell>
          <cell r="Q596" t="str">
            <v>Psychology</v>
          </cell>
          <cell r="R596" t="str">
            <v>Infancy</v>
          </cell>
          <cell r="S596" t="str">
            <v>Online</v>
          </cell>
          <cell r="T596" t="str">
            <v>E-only title</v>
          </cell>
          <cell r="U596" t="str">
            <v>Y</v>
          </cell>
          <cell r="V596" t="str">
            <v>Yes</v>
          </cell>
          <cell r="W596" t="str">
            <v>Yes</v>
          </cell>
          <cell r="X596" t="str">
            <v>Full Collection</v>
          </cell>
          <cell r="Y596" t="str">
            <v/>
          </cell>
          <cell r="Z596" t="str">
            <v>SSH Collection</v>
          </cell>
          <cell r="AA596" t="str">
            <v/>
          </cell>
          <cell r="AB596" t="str">
            <v/>
          </cell>
          <cell r="AC596" t="str">
            <v>R4L Collection</v>
          </cell>
          <cell r="AD596" t="str">
            <v>47</v>
          </cell>
          <cell r="AE596">
            <v>6</v>
          </cell>
          <cell r="AF596" t="str">
            <v>1996</v>
          </cell>
          <cell r="AG596" t="str">
            <v>17</v>
          </cell>
          <cell r="AH596" t="str">
            <v>1980</v>
          </cell>
          <cell r="AI596" t="str">
            <v>1</v>
          </cell>
          <cell r="AJ596" t="str">
            <v>1</v>
          </cell>
          <cell r="AK596" t="str">
            <v>1995</v>
          </cell>
          <cell r="AL596" t="str">
            <v>16</v>
          </cell>
          <cell r="AM596" t="str">
            <v>4</v>
          </cell>
          <cell r="AN596" t="str">
            <v>Calendar Year</v>
          </cell>
          <cell r="AO596" t="str">
            <v>Michigan Association for Infant Mental Health</v>
          </cell>
        </row>
        <row r="597">
          <cell r="A597" t="str">
            <v>IMIG</v>
          </cell>
          <cell r="B597" t="str">
            <v>IMIG</v>
          </cell>
          <cell r="D597" t="str">
            <v>0020-7985</v>
          </cell>
          <cell r="E597" t="str">
            <v>IMIG</v>
          </cell>
          <cell r="F597" t="str">
            <v>1468-2435</v>
          </cell>
          <cell r="G597" t="str">
            <v>IMI3</v>
          </cell>
          <cell r="H597" t="str">
            <v>International Migration</v>
          </cell>
          <cell r="I597" t="str">
            <v>IMIGP</v>
          </cell>
          <cell r="J597" t="str">
            <v>Obsolete media</v>
          </cell>
          <cell r="K597" t="str">
            <v>IMIGD</v>
          </cell>
          <cell r="L597" t="str">
            <v>Current publication</v>
          </cell>
          <cell r="N597" t="str">
            <v>No</v>
          </cell>
          <cell r="O597" t="str">
            <v>10.1111/(ISSN)1468-2435</v>
          </cell>
          <cell r="P597" t="str">
            <v>https://onlinelibrary.wiley.com/journal/14682435</v>
          </cell>
          <cell r="Q597" t="str">
            <v>Social &amp; Behavioral Sciences</v>
          </cell>
          <cell r="R597" t="str">
            <v>General &amp; Introductory Development Studies</v>
          </cell>
          <cell r="S597" t="str">
            <v>Online</v>
          </cell>
          <cell r="T597" t="str">
            <v>E-only title</v>
          </cell>
          <cell r="U597" t="str">
            <v>Y</v>
          </cell>
          <cell r="V597" t="str">
            <v>Yes</v>
          </cell>
          <cell r="W597" t="str">
            <v>Yes</v>
          </cell>
          <cell r="X597" t="str">
            <v>Full Collection</v>
          </cell>
          <cell r="Y597" t="str">
            <v/>
          </cell>
          <cell r="Z597" t="str">
            <v>SSH Collection</v>
          </cell>
          <cell r="AA597" t="str">
            <v/>
          </cell>
          <cell r="AB597" t="str">
            <v/>
          </cell>
          <cell r="AC597" t="str">
            <v>R4L Collection</v>
          </cell>
          <cell r="AD597" t="str">
            <v>64</v>
          </cell>
          <cell r="AE597">
            <v>6</v>
          </cell>
          <cell r="AF597" t="str">
            <v>1997</v>
          </cell>
          <cell r="AG597" t="str">
            <v>35</v>
          </cell>
          <cell r="AH597" t="str">
            <v>1961</v>
          </cell>
          <cell r="AI597" t="str">
            <v>1</v>
          </cell>
          <cell r="AJ597" t="str">
            <v>1</v>
          </cell>
          <cell r="AK597" t="str">
            <v>1996</v>
          </cell>
          <cell r="AL597" t="str">
            <v>34</v>
          </cell>
          <cell r="AM597" t="str">
            <v>4</v>
          </cell>
          <cell r="AN597" t="str">
            <v>Calendar Year</v>
          </cell>
          <cell r="AO597" t="str">
            <v>International Organization for Migration</v>
          </cell>
        </row>
        <row r="598">
          <cell r="A598" t="str">
            <v>IMJ</v>
          </cell>
          <cell r="B598" t="str">
            <v>IMJ</v>
          </cell>
          <cell r="D598" t="str">
            <v>1444-0903</v>
          </cell>
          <cell r="E598" t="str">
            <v>IMJ</v>
          </cell>
          <cell r="F598" t="str">
            <v>1445-5994</v>
          </cell>
          <cell r="G598" t="str">
            <v>IMJ2</v>
          </cell>
          <cell r="H598" t="str">
            <v>Internal Medicine Journal</v>
          </cell>
          <cell r="I598" t="str">
            <v>0IMJP</v>
          </cell>
          <cell r="J598" t="str">
            <v>Obsolete media</v>
          </cell>
          <cell r="K598" t="str">
            <v>0IMJD</v>
          </cell>
          <cell r="L598" t="str">
            <v>Current publication</v>
          </cell>
          <cell r="M598" t="str">
            <v>0IMJC</v>
          </cell>
          <cell r="N598" t="str">
            <v>No</v>
          </cell>
          <cell r="O598" t="str">
            <v>10.1111/(ISSN)1445-5994</v>
          </cell>
          <cell r="P598" t="str">
            <v>https://onlinelibrary.wiley.com/journal/14455994</v>
          </cell>
          <cell r="Q598" t="str">
            <v>Medicine</v>
          </cell>
          <cell r="R598" t="str">
            <v>General &amp; Internal Medicine</v>
          </cell>
          <cell r="S598" t="str">
            <v>Online</v>
          </cell>
          <cell r="T598" t="str">
            <v>E-only title</v>
          </cell>
          <cell r="U598" t="str">
            <v>Y</v>
          </cell>
          <cell r="V598" t="str">
            <v>Yes</v>
          </cell>
          <cell r="W598" t="str">
            <v>Yes</v>
          </cell>
          <cell r="X598" t="str">
            <v>Full Collection</v>
          </cell>
          <cell r="Y598" t="str">
            <v>STM Collection</v>
          </cell>
          <cell r="Z598" t="str">
            <v/>
          </cell>
          <cell r="AA598" t="str">
            <v>Medicine &amp; Nursing Collection</v>
          </cell>
          <cell r="AB598" t="str">
            <v/>
          </cell>
          <cell r="AC598" t="str">
            <v>R4L Collection</v>
          </cell>
          <cell r="AD598" t="str">
            <v>56</v>
          </cell>
          <cell r="AE598">
            <v>12</v>
          </cell>
          <cell r="AF598" t="str">
            <v>1997</v>
          </cell>
          <cell r="AG598" t="str">
            <v>27</v>
          </cell>
          <cell r="AH598" t="str">
            <v>1952</v>
          </cell>
          <cell r="AI598" t="str">
            <v>1</v>
          </cell>
          <cell r="AJ598" t="str">
            <v>1</v>
          </cell>
          <cell r="AK598" t="str">
            <v>1996</v>
          </cell>
          <cell r="AL598" t="str">
            <v>26</v>
          </cell>
          <cell r="AM598" t="str">
            <v>6</v>
          </cell>
          <cell r="AN598" t="str">
            <v>Calendar Year</v>
          </cell>
          <cell r="AO598" t="str">
            <v>The Royal Australasian College of Physicians</v>
          </cell>
        </row>
        <row r="599">
          <cell r="A599" t="str">
            <v>IMM</v>
          </cell>
          <cell r="B599" t="str">
            <v>IMM</v>
          </cell>
          <cell r="D599" t="str">
            <v>0019-2805</v>
          </cell>
          <cell r="E599" t="str">
            <v>IMM</v>
          </cell>
          <cell r="F599" t="str">
            <v>1365-2567</v>
          </cell>
          <cell r="G599" t="str">
            <v>IMM2</v>
          </cell>
          <cell r="H599" t="str">
            <v>Immunology</v>
          </cell>
          <cell r="I599" t="str">
            <v>0IMMP</v>
          </cell>
          <cell r="J599" t="str">
            <v>Current publication</v>
          </cell>
          <cell r="K599" t="str">
            <v>0IMMD</v>
          </cell>
          <cell r="L599" t="str">
            <v>Current publication</v>
          </cell>
          <cell r="M599" t="str">
            <v>0IMMC</v>
          </cell>
          <cell r="N599" t="str">
            <v>No</v>
          </cell>
          <cell r="O599" t="str">
            <v>10.1111/(ISSN)1365-2567</v>
          </cell>
          <cell r="P599" t="str">
            <v>https://onlinelibrary.wiley.com/journal/13652567</v>
          </cell>
          <cell r="Q599" t="str">
            <v>Medicine</v>
          </cell>
          <cell r="R599" t="str">
            <v>Immunology</v>
          </cell>
          <cell r="S599" t="str">
            <v>Both</v>
          </cell>
          <cell r="U599" t="str">
            <v>Y</v>
          </cell>
          <cell r="W599" t="str">
            <v>Yes</v>
          </cell>
          <cell r="X599" t="str">
            <v>Full Collection</v>
          </cell>
          <cell r="Y599" t="str">
            <v>STM Collection</v>
          </cell>
          <cell r="Z599" t="str">
            <v/>
          </cell>
          <cell r="AA599" t="str">
            <v>Medicine &amp; Nursing Collection</v>
          </cell>
          <cell r="AB599" t="str">
            <v/>
          </cell>
          <cell r="AC599" t="str">
            <v>R4L Collection</v>
          </cell>
          <cell r="AD599" t="str">
            <v>177-179</v>
          </cell>
          <cell r="AE599">
            <v>12</v>
          </cell>
          <cell r="AF599" t="str">
            <v>1996</v>
          </cell>
          <cell r="AG599" t="str">
            <v>87</v>
          </cell>
          <cell r="AN599" t="str">
            <v>Calendar Year</v>
          </cell>
          <cell r="AO599" t="str">
            <v>Blackwell</v>
          </cell>
        </row>
        <row r="600">
          <cell r="A600" t="str">
            <v>IMR</v>
          </cell>
          <cell r="B600" t="str">
            <v>IMR</v>
          </cell>
          <cell r="D600" t="str">
            <v>0105-2896</v>
          </cell>
          <cell r="E600" t="str">
            <v>IMR</v>
          </cell>
          <cell r="F600" t="str">
            <v>1600-065X</v>
          </cell>
          <cell r="G600" t="str">
            <v>IMR2</v>
          </cell>
          <cell r="H600" t="str">
            <v>Immunological Reviews</v>
          </cell>
          <cell r="I600" t="str">
            <v>0IMRP</v>
          </cell>
          <cell r="J600" t="str">
            <v>Obsolete media</v>
          </cell>
          <cell r="K600" t="str">
            <v>0IMRD</v>
          </cell>
          <cell r="L600" t="str">
            <v>Current publication</v>
          </cell>
          <cell r="N600" t="str">
            <v>No</v>
          </cell>
          <cell r="O600" t="str">
            <v>10.1111/(ISSN)1600-065X</v>
          </cell>
          <cell r="P600" t="str">
            <v>https://onlinelibrary.wiley.com/journal/1600065X</v>
          </cell>
          <cell r="Q600" t="str">
            <v>Medicine</v>
          </cell>
          <cell r="R600" t="str">
            <v>Allergy &amp; Clinical Immunology</v>
          </cell>
          <cell r="S600" t="str">
            <v>Online</v>
          </cell>
          <cell r="T600" t="str">
            <v>E-only title</v>
          </cell>
          <cell r="U600" t="str">
            <v>Y</v>
          </cell>
          <cell r="V600" t="str">
            <v>Yes</v>
          </cell>
          <cell r="W600" t="str">
            <v>Yes</v>
          </cell>
          <cell r="X600" t="str">
            <v>Full Collection</v>
          </cell>
          <cell r="Y600" t="str">
            <v>STM Collection</v>
          </cell>
          <cell r="Z600" t="str">
            <v/>
          </cell>
          <cell r="AA600" t="str">
            <v>Medicine &amp; Nursing Collection</v>
          </cell>
          <cell r="AB600" t="str">
            <v/>
          </cell>
          <cell r="AC600" t="str">
            <v>R4L Collection</v>
          </cell>
          <cell r="AD600" t="str">
            <v>337-344</v>
          </cell>
          <cell r="AE600">
            <v>8</v>
          </cell>
          <cell r="AF600" t="str">
            <v>1997</v>
          </cell>
          <cell r="AG600" t="str">
            <v>155</v>
          </cell>
          <cell r="AH600" t="str">
            <v>1969</v>
          </cell>
          <cell r="AI600" t="str">
            <v>1</v>
          </cell>
          <cell r="AJ600" t="str">
            <v>1</v>
          </cell>
          <cell r="AK600" t="str">
            <v>1996</v>
          </cell>
          <cell r="AL600" t="str">
            <v>154</v>
          </cell>
          <cell r="AM600" t="str">
            <v>1</v>
          </cell>
          <cell r="AN600" t="str">
            <v>Calendar Year</v>
          </cell>
          <cell r="AO600" t="str">
            <v>Blackwell</v>
          </cell>
        </row>
        <row r="601">
          <cell r="A601" t="str">
            <v>INFA</v>
          </cell>
          <cell r="B601" t="str">
            <v>INFA</v>
          </cell>
          <cell r="D601" t="str">
            <v>1525-0008</v>
          </cell>
          <cell r="E601" t="str">
            <v>INFA</v>
          </cell>
          <cell r="F601" t="str">
            <v>1532-7078</v>
          </cell>
          <cell r="G601" t="str">
            <v>INF4</v>
          </cell>
          <cell r="H601" t="str">
            <v>Infancy</v>
          </cell>
          <cell r="I601" t="str">
            <v>INFAP</v>
          </cell>
          <cell r="J601" t="str">
            <v>Obsolete media</v>
          </cell>
          <cell r="K601" t="str">
            <v>INFAD</v>
          </cell>
          <cell r="L601" t="str">
            <v>Current publication</v>
          </cell>
          <cell r="N601" t="str">
            <v>No</v>
          </cell>
          <cell r="O601" t="str">
            <v>10.1111/(ISSN)1532-7078</v>
          </cell>
          <cell r="P601" t="str">
            <v>https://onlinelibrary.wiley.com/journal/15327078</v>
          </cell>
          <cell r="Q601" t="str">
            <v>Psychology</v>
          </cell>
          <cell r="R601" t="str">
            <v>Infancy</v>
          </cell>
          <cell r="S601" t="str">
            <v>Online</v>
          </cell>
          <cell r="T601" t="str">
            <v>E-only title</v>
          </cell>
          <cell r="U601" t="str">
            <v>Y</v>
          </cell>
          <cell r="V601" t="str">
            <v>Yes</v>
          </cell>
          <cell r="W601" t="str">
            <v>Yes</v>
          </cell>
          <cell r="X601" t="str">
            <v>Full Collection</v>
          </cell>
          <cell r="Y601" t="str">
            <v/>
          </cell>
          <cell r="Z601" t="str">
            <v>SSH Collection</v>
          </cell>
          <cell r="AA601" t="str">
            <v>Medicine &amp; Nursing Collection</v>
          </cell>
          <cell r="AB601" t="str">
            <v/>
          </cell>
          <cell r="AC601" t="str">
            <v>R4L Collection</v>
          </cell>
          <cell r="AD601" t="str">
            <v>31</v>
          </cell>
          <cell r="AE601">
            <v>6</v>
          </cell>
          <cell r="AF601" t="str">
            <v>2000</v>
          </cell>
          <cell r="AG601" t="str">
            <v>1</v>
          </cell>
          <cell r="AN601" t="str">
            <v>Calendar Year</v>
          </cell>
          <cell r="AO601" t="str">
            <v>International Congress of Infant Studies</v>
          </cell>
        </row>
        <row r="602">
          <cell r="A602" t="str">
            <v>INFI</v>
          </cell>
          <cell r="B602" t="str">
            <v>INFI</v>
          </cell>
          <cell r="D602" t="str">
            <v>1367-0271</v>
          </cell>
          <cell r="E602" t="str">
            <v>INFI</v>
          </cell>
          <cell r="F602" t="str">
            <v>1468-2362</v>
          </cell>
          <cell r="G602" t="str">
            <v>INF3</v>
          </cell>
          <cell r="H602" t="str">
            <v>International Finance</v>
          </cell>
          <cell r="I602" t="str">
            <v>INFIP</v>
          </cell>
          <cell r="J602" t="str">
            <v>Current publication</v>
          </cell>
          <cell r="K602" t="str">
            <v>INFID</v>
          </cell>
          <cell r="L602" t="str">
            <v>Current publication</v>
          </cell>
          <cell r="M602" t="str">
            <v>INFIC</v>
          </cell>
          <cell r="N602" t="str">
            <v>No</v>
          </cell>
          <cell r="O602" t="str">
            <v>10.1111/(ISSN)1468-2362</v>
          </cell>
          <cell r="P602" t="str">
            <v>https://onlinelibrary.wiley.com/journal/14682362</v>
          </cell>
          <cell r="Q602" t="str">
            <v>Business, Economics, Finance &amp; Accounting</v>
          </cell>
          <cell r="R602" t="str">
            <v>International Finance</v>
          </cell>
          <cell r="S602" t="str">
            <v>Both</v>
          </cell>
          <cell r="U602" t="str">
            <v>Y</v>
          </cell>
          <cell r="W602" t="str">
            <v>Yes</v>
          </cell>
          <cell r="X602" t="str">
            <v>Full Collection</v>
          </cell>
          <cell r="Y602" t="str">
            <v/>
          </cell>
          <cell r="Z602" t="str">
            <v>SSH Collection</v>
          </cell>
          <cell r="AA602" t="str">
            <v/>
          </cell>
          <cell r="AB602" t="str">
            <v/>
          </cell>
          <cell r="AC602" t="str">
            <v>R4L Collection</v>
          </cell>
          <cell r="AD602" t="str">
            <v>29</v>
          </cell>
          <cell r="AE602">
            <v>3</v>
          </cell>
          <cell r="AF602" t="str">
            <v>1998</v>
          </cell>
          <cell r="AG602" t="str">
            <v>1</v>
          </cell>
          <cell r="AN602" t="str">
            <v>Calendar Year</v>
          </cell>
          <cell r="AO602" t="str">
            <v>Blackwell</v>
          </cell>
        </row>
        <row r="603">
          <cell r="A603" t="str">
            <v>INFM</v>
          </cell>
          <cell r="B603" t="str">
            <v>INFM</v>
          </cell>
          <cell r="D603" t="str">
            <v>1750-4740</v>
          </cell>
          <cell r="E603" t="str">
            <v>INFM</v>
          </cell>
          <cell r="F603" t="str">
            <v>-</v>
          </cell>
          <cell r="G603">
            <v>0</v>
          </cell>
          <cell r="H603" t="str">
            <v>infocus Magazine</v>
          </cell>
          <cell r="I603" t="str">
            <v>INFMP</v>
          </cell>
          <cell r="J603" t="str">
            <v>Current publication</v>
          </cell>
          <cell r="M603" t="str">
            <v>N/A</v>
          </cell>
          <cell r="N603" t="str">
            <v>No</v>
          </cell>
          <cell r="O603" t="str">
            <v>10.1111/(ISSN)1365-3067</v>
          </cell>
          <cell r="Q603" t="str">
            <v>Chemistry</v>
          </cell>
          <cell r="R603" t="str">
            <v>Microscopy</v>
          </cell>
          <cell r="S603" t="str">
            <v>Print</v>
          </cell>
          <cell r="T603" t="str">
            <v>Print Only title</v>
          </cell>
          <cell r="W603" t="str">
            <v>No</v>
          </cell>
          <cell r="AB603" t="str">
            <v>Not in any Standard Collection - print only</v>
          </cell>
          <cell r="AD603" t="str">
            <v>61</v>
          </cell>
          <cell r="AE603">
            <v>4</v>
          </cell>
          <cell r="AN603" t="str">
            <v>Calendar Year</v>
          </cell>
          <cell r="AO603" t="str">
            <v>Royal Microscopical Society</v>
          </cell>
        </row>
        <row r="604">
          <cell r="A604" t="str">
            <v>INM</v>
          </cell>
          <cell r="B604" t="str">
            <v>INM</v>
          </cell>
          <cell r="D604" t="str">
            <v>1445-8330</v>
          </cell>
          <cell r="E604" t="str">
            <v>INM</v>
          </cell>
          <cell r="F604" t="str">
            <v>1447-0349</v>
          </cell>
          <cell r="G604" t="str">
            <v>INM2</v>
          </cell>
          <cell r="H604" t="str">
            <v>International Journal of Mental Health Nursing</v>
          </cell>
          <cell r="I604" t="str">
            <v>0INMP</v>
          </cell>
          <cell r="J604" t="str">
            <v>Obsolete media</v>
          </cell>
          <cell r="K604" t="str">
            <v>0INMD</v>
          </cell>
          <cell r="L604" t="str">
            <v>Current publication</v>
          </cell>
          <cell r="N604" t="str">
            <v>No</v>
          </cell>
          <cell r="O604" t="str">
            <v>10.1111/(ISSN)1447-0349</v>
          </cell>
          <cell r="P604" t="str">
            <v>https://onlinelibrary.wiley.com/journal/14470349</v>
          </cell>
          <cell r="Q604" t="str">
            <v>Nursing, Dentistry &amp; Healthcare</v>
          </cell>
          <cell r="R604" t="str">
            <v>Mental Health Nursing</v>
          </cell>
          <cell r="S604" t="str">
            <v>Online</v>
          </cell>
          <cell r="T604" t="str">
            <v>E-only title</v>
          </cell>
          <cell r="U604" t="str">
            <v>Y</v>
          </cell>
          <cell r="V604" t="str">
            <v>Yes</v>
          </cell>
          <cell r="W604" t="str">
            <v>Yes</v>
          </cell>
          <cell r="X604" t="str">
            <v>Full Collection</v>
          </cell>
          <cell r="Y604" t="str">
            <v>STM Collection</v>
          </cell>
          <cell r="Z604" t="str">
            <v/>
          </cell>
          <cell r="AA604" t="str">
            <v>Medicine &amp; Nursing Collection</v>
          </cell>
          <cell r="AB604" t="str">
            <v/>
          </cell>
          <cell r="AC604" t="str">
            <v>R4L Collection</v>
          </cell>
          <cell r="AD604" t="str">
            <v>35</v>
          </cell>
          <cell r="AE604">
            <v>6</v>
          </cell>
          <cell r="AF604" t="str">
            <v>1999</v>
          </cell>
          <cell r="AG604" t="str">
            <v>11</v>
          </cell>
          <cell r="AH604" t="str">
            <v>1992</v>
          </cell>
          <cell r="AI604" t="str">
            <v>1</v>
          </cell>
          <cell r="AK604" t="str">
            <v>1997</v>
          </cell>
          <cell r="AN604" t="str">
            <v>Calendar Year</v>
          </cell>
          <cell r="AO604" t="str">
            <v>Wiley</v>
          </cell>
        </row>
        <row r="605">
          <cell r="A605" t="str">
            <v>INPR</v>
          </cell>
          <cell r="B605" t="str">
            <v>INPR</v>
          </cell>
          <cell r="D605" t="str">
            <v>0263-841X</v>
          </cell>
          <cell r="E605" t="str">
            <v>INPR</v>
          </cell>
          <cell r="F605" t="str">
            <v>2042-7689</v>
          </cell>
          <cell r="G605" t="str">
            <v>INP2</v>
          </cell>
          <cell r="H605" t="str">
            <v>In Practice</v>
          </cell>
          <cell r="I605" t="str">
            <v>INPRP</v>
          </cell>
          <cell r="J605" t="str">
            <v>Current publication</v>
          </cell>
          <cell r="K605" t="str">
            <v>INPRD</v>
          </cell>
          <cell r="L605" t="str">
            <v>Current publication</v>
          </cell>
          <cell r="M605" t="str">
            <v>INPRC</v>
          </cell>
          <cell r="N605" t="str">
            <v>FTE Small</v>
          </cell>
          <cell r="O605" t="str">
            <v>10.1002/(ISSN)2042-7689</v>
          </cell>
          <cell r="P605" t="str">
            <v>https://onlinelibrary.wiley.com/journal/20427689</v>
          </cell>
          <cell r="Q605" t="str">
            <v>Veterinary Medicine</v>
          </cell>
          <cell r="R605" t="str">
            <v>General &amp; Introductory Veterinary Medicine</v>
          </cell>
          <cell r="S605" t="str">
            <v>Both</v>
          </cell>
          <cell r="U605" t="str">
            <v>Y</v>
          </cell>
          <cell r="W605" t="str">
            <v>Yes</v>
          </cell>
          <cell r="X605" t="str">
            <v>Full Collection</v>
          </cell>
          <cell r="Y605" t="str">
            <v>STM Collection</v>
          </cell>
          <cell r="Z605" t="str">
            <v/>
          </cell>
          <cell r="AC605" t="str">
            <v>R4L Collection</v>
          </cell>
          <cell r="AD605" t="str">
            <v>48</v>
          </cell>
          <cell r="AE605">
            <v>10</v>
          </cell>
          <cell r="AF605" t="str">
            <v>1997</v>
          </cell>
          <cell r="AG605" t="str">
            <v>19</v>
          </cell>
          <cell r="AH605" t="str">
            <v>1979</v>
          </cell>
          <cell r="AI605" t="str">
            <v>1</v>
          </cell>
          <cell r="AJ605" t="str">
            <v>1</v>
          </cell>
          <cell r="AK605" t="str">
            <v>1996</v>
          </cell>
          <cell r="AL605" t="str">
            <v>18</v>
          </cell>
          <cell r="AM605" t="str">
            <v>10</v>
          </cell>
          <cell r="AN605" t="str">
            <v>Rolling Renewal</v>
          </cell>
          <cell r="AO605" t="str">
            <v>British Veterinary Association</v>
          </cell>
        </row>
        <row r="606">
          <cell r="A606" t="str">
            <v>INR</v>
          </cell>
          <cell r="B606" t="str">
            <v>INR</v>
          </cell>
          <cell r="D606" t="str">
            <v>0020-8132</v>
          </cell>
          <cell r="E606" t="str">
            <v>INR</v>
          </cell>
          <cell r="F606" t="str">
            <v>1466-7657</v>
          </cell>
          <cell r="G606" t="str">
            <v>INR2</v>
          </cell>
          <cell r="H606" t="str">
            <v>International Nursing Review</v>
          </cell>
          <cell r="I606" t="str">
            <v>0INRP</v>
          </cell>
          <cell r="J606" t="str">
            <v>Obsolete media</v>
          </cell>
          <cell r="K606" t="str">
            <v>0INRD</v>
          </cell>
          <cell r="L606" t="str">
            <v>Current publication</v>
          </cell>
          <cell r="M606" t="str">
            <v>0INRC</v>
          </cell>
          <cell r="N606" t="str">
            <v>No</v>
          </cell>
          <cell r="O606" t="str">
            <v>10.1111/(ISSN)1466-7657</v>
          </cell>
          <cell r="P606" t="str">
            <v>https://onlinelibrary.wiley.com/journal/14667657</v>
          </cell>
          <cell r="Q606" t="str">
            <v>Nursing, Dentistry &amp; Healthcare</v>
          </cell>
          <cell r="R606" t="str">
            <v>Nursing General</v>
          </cell>
          <cell r="S606" t="str">
            <v>Online</v>
          </cell>
          <cell r="T606" t="str">
            <v>E-only title</v>
          </cell>
          <cell r="U606" t="str">
            <v>Y</v>
          </cell>
          <cell r="V606" t="str">
            <v>Yes</v>
          </cell>
          <cell r="W606" t="str">
            <v>Yes</v>
          </cell>
          <cell r="X606" t="str">
            <v>Full Collection</v>
          </cell>
          <cell r="Y606" t="str">
            <v>STM Collection</v>
          </cell>
          <cell r="Z606" t="str">
            <v/>
          </cell>
          <cell r="AA606" t="str">
            <v>Medicine &amp; Nursing Collection</v>
          </cell>
          <cell r="AB606" t="str">
            <v/>
          </cell>
          <cell r="AC606" t="str">
            <v>R4L Collection</v>
          </cell>
          <cell r="AD606" t="str">
            <v>73</v>
          </cell>
          <cell r="AE606">
            <v>4</v>
          </cell>
          <cell r="AF606" t="str">
            <v>1998</v>
          </cell>
          <cell r="AG606" t="str">
            <v>45</v>
          </cell>
          <cell r="AN606" t="str">
            <v>Calendar Year</v>
          </cell>
          <cell r="AO606" t="str">
            <v>International Council of Nurses</v>
          </cell>
        </row>
        <row r="607">
          <cell r="A607" t="str">
            <v>INS</v>
          </cell>
          <cell r="B607" t="str">
            <v>INS</v>
          </cell>
          <cell r="D607" t="str">
            <v>1672-9609</v>
          </cell>
          <cell r="E607" t="str">
            <v>INS</v>
          </cell>
          <cell r="F607" t="str">
            <v>1744-7917</v>
          </cell>
          <cell r="G607" t="str">
            <v>INS2</v>
          </cell>
          <cell r="H607" t="str">
            <v>Insect Science</v>
          </cell>
          <cell r="I607" t="str">
            <v>0INSP</v>
          </cell>
          <cell r="J607" t="str">
            <v>Obsolete media</v>
          </cell>
          <cell r="K607" t="str">
            <v>0INSD</v>
          </cell>
          <cell r="L607" t="str">
            <v>Current publication</v>
          </cell>
          <cell r="N607" t="str">
            <v>No</v>
          </cell>
          <cell r="O607" t="str">
            <v>10.1111/(ISSN)1744-7917</v>
          </cell>
          <cell r="P607" t="str">
            <v>https://onlinelibrary.wiley.com/journal/17447917</v>
          </cell>
          <cell r="Q607" t="str">
            <v>Life Sciences</v>
          </cell>
          <cell r="R607" t="str">
            <v>Entomology</v>
          </cell>
          <cell r="S607" t="str">
            <v>Online</v>
          </cell>
          <cell r="T607" t="str">
            <v>E-only title</v>
          </cell>
          <cell r="U607" t="str">
            <v>Y</v>
          </cell>
          <cell r="V607" t="str">
            <v>Yes</v>
          </cell>
          <cell r="W607" t="str">
            <v>Yes</v>
          </cell>
          <cell r="X607" t="str">
            <v>Full Collection</v>
          </cell>
          <cell r="Y607" t="str">
            <v>STM Collection</v>
          </cell>
          <cell r="Z607" t="str">
            <v/>
          </cell>
          <cell r="AA607" t="str">
            <v/>
          </cell>
          <cell r="AB607" t="str">
            <v/>
          </cell>
          <cell r="AC607" t="str">
            <v>R4L Collection</v>
          </cell>
          <cell r="AD607" t="str">
            <v>33</v>
          </cell>
          <cell r="AE607">
            <v>6</v>
          </cell>
          <cell r="AF607" t="str">
            <v>1997</v>
          </cell>
          <cell r="AG607" t="str">
            <v>4</v>
          </cell>
          <cell r="AH607" t="str">
            <v>1994</v>
          </cell>
          <cell r="AI607" t="str">
            <v>1</v>
          </cell>
          <cell r="AJ607" t="str">
            <v>1</v>
          </cell>
          <cell r="AK607" t="str">
            <v>1996</v>
          </cell>
          <cell r="AL607" t="str">
            <v>3</v>
          </cell>
          <cell r="AM607" t="str">
            <v>4</v>
          </cell>
          <cell r="AN607" t="str">
            <v>Calendar Year</v>
          </cell>
          <cell r="AO607" t="str">
            <v>CAS Institute of Zoology</v>
          </cell>
        </row>
        <row r="608">
          <cell r="A608" t="str">
            <v>INSR</v>
          </cell>
          <cell r="B608" t="str">
            <v>INSR</v>
          </cell>
          <cell r="D608" t="str">
            <v>0306-7734</v>
          </cell>
          <cell r="E608" t="str">
            <v>INSR</v>
          </cell>
          <cell r="F608" t="str">
            <v>1751-5823</v>
          </cell>
          <cell r="G608" t="str">
            <v>INS4</v>
          </cell>
          <cell r="H608" t="str">
            <v>International Statistical Review</v>
          </cell>
          <cell r="I608" t="str">
            <v>INSRP</v>
          </cell>
          <cell r="J608" t="str">
            <v>Current publication</v>
          </cell>
          <cell r="K608" t="str">
            <v>INSRD</v>
          </cell>
          <cell r="L608" t="str">
            <v>Current publication</v>
          </cell>
          <cell r="M608" t="str">
            <v>INSRC</v>
          </cell>
          <cell r="N608" t="str">
            <v>No</v>
          </cell>
          <cell r="O608" t="str">
            <v>10.1111/(ISSN)1751-5823</v>
          </cell>
          <cell r="P608" t="str">
            <v>https://onlinelibrary.wiley.com/journal/17515823</v>
          </cell>
          <cell r="Q608" t="str">
            <v>Mathematics &amp; Statistics</v>
          </cell>
          <cell r="R608" t="str">
            <v>Applied Probability &amp; Statistics</v>
          </cell>
          <cell r="S608" t="str">
            <v>Both</v>
          </cell>
          <cell r="U608" t="str">
            <v>Y</v>
          </cell>
          <cell r="W608" t="str">
            <v>Yes</v>
          </cell>
          <cell r="X608" t="str">
            <v>Full Collection</v>
          </cell>
          <cell r="Y608" t="str">
            <v>STM Collection</v>
          </cell>
          <cell r="Z608" t="str">
            <v/>
          </cell>
          <cell r="AA608" t="str">
            <v/>
          </cell>
          <cell r="AB608" t="str">
            <v/>
          </cell>
          <cell r="AC608" t="str">
            <v>R4L Collection</v>
          </cell>
          <cell r="AD608" t="str">
            <v>94</v>
          </cell>
          <cell r="AE608">
            <v>3</v>
          </cell>
          <cell r="AF608" t="str">
            <v>1997</v>
          </cell>
          <cell r="AG608" t="str">
            <v>65</v>
          </cell>
          <cell r="AN608" t="str">
            <v>Calendar Year</v>
          </cell>
          <cell r="AO608" t="str">
            <v>International Statistical Institute</v>
          </cell>
        </row>
        <row r="609">
          <cell r="A609" t="str">
            <v>INST</v>
          </cell>
          <cell r="B609" t="str">
            <v>INST</v>
          </cell>
          <cell r="D609" t="str">
            <v>2156-485X</v>
          </cell>
          <cell r="E609" t="str">
            <v>INST</v>
          </cell>
          <cell r="F609" t="str">
            <v>2156-4868</v>
          </cell>
          <cell r="G609" t="str">
            <v>INS5</v>
          </cell>
          <cell r="H609" t="str">
            <v>INSIGHT</v>
          </cell>
          <cell r="I609" t="str">
            <v>INSTP</v>
          </cell>
          <cell r="J609" t="str">
            <v>Current publication</v>
          </cell>
          <cell r="K609" t="str">
            <v>INSTD</v>
          </cell>
          <cell r="L609" t="str">
            <v>Current publication</v>
          </cell>
          <cell r="M609" t="str">
            <v>INSTC</v>
          </cell>
          <cell r="N609" t="str">
            <v>No</v>
          </cell>
          <cell r="O609" t="str">
            <v>10.1002/(ISSN)2156-4868</v>
          </cell>
          <cell r="P609" t="str">
            <v>https://onlinelibrary.wiley.com/journal/21564868</v>
          </cell>
          <cell r="Q609" t="str">
            <v>Physical Sciences &amp; Engineering</v>
          </cell>
          <cell r="R609" t="str">
            <v>Systems Engineering &amp; Management</v>
          </cell>
          <cell r="S609" t="str">
            <v>Both</v>
          </cell>
          <cell r="W609" t="str">
            <v>Yes</v>
          </cell>
          <cell r="X609" t="str">
            <v>Full Collection</v>
          </cell>
          <cell r="Y609" t="str">
            <v>STM Collection</v>
          </cell>
          <cell r="Z609" t="str">
            <v/>
          </cell>
          <cell r="AD609" t="str">
            <v>29</v>
          </cell>
          <cell r="AE609">
            <v>6</v>
          </cell>
          <cell r="AF609" t="str">
            <v>1997</v>
          </cell>
          <cell r="AG609" t="str">
            <v>1997</v>
          </cell>
          <cell r="AH609" t="str">
            <v>1994</v>
          </cell>
          <cell r="AK609" t="str">
            <v>1996</v>
          </cell>
          <cell r="AN609" t="str">
            <v>Calendar Year</v>
          </cell>
          <cell r="AO609" t="str">
            <v>International Council on Systems Engineering</v>
          </cell>
        </row>
        <row r="610">
          <cell r="A610" t="str">
            <v>INZ2</v>
          </cell>
          <cell r="B610" t="str">
            <v>INZ2</v>
          </cell>
          <cell r="D610" t="str">
            <v>1749-4869</v>
          </cell>
          <cell r="E610" t="str">
            <v>INZ</v>
          </cell>
          <cell r="F610" t="str">
            <v>1749-4877</v>
          </cell>
          <cell r="G610" t="str">
            <v>INZ2</v>
          </cell>
          <cell r="H610" t="str">
            <v>Integrative Zoology</v>
          </cell>
          <cell r="I610" t="str">
            <v>INZ2P</v>
          </cell>
          <cell r="J610" t="str">
            <v>Obsolete media</v>
          </cell>
          <cell r="K610" t="str">
            <v>INZ2D</v>
          </cell>
          <cell r="L610" t="str">
            <v>Current publication</v>
          </cell>
          <cell r="N610" t="str">
            <v>No</v>
          </cell>
          <cell r="O610" t="str">
            <v>10.1111/(ISSN)1749-4877</v>
          </cell>
          <cell r="P610" t="str">
            <v>https://onlinelibrary.wiley.com/journal/17494877</v>
          </cell>
          <cell r="Q610" t="str">
            <v>Life Sciences</v>
          </cell>
          <cell r="R610" t="str">
            <v>Animal Science &amp; Zoology</v>
          </cell>
          <cell r="S610" t="str">
            <v>Online</v>
          </cell>
          <cell r="T610" t="str">
            <v>E-only title</v>
          </cell>
          <cell r="U610" t="str">
            <v>Y</v>
          </cell>
          <cell r="W610" t="str">
            <v>Yes</v>
          </cell>
          <cell r="X610" t="str">
            <v>Full Collection</v>
          </cell>
          <cell r="Y610" t="str">
            <v>STM Collection</v>
          </cell>
          <cell r="Z610" t="str">
            <v/>
          </cell>
          <cell r="AA610" t="str">
            <v/>
          </cell>
          <cell r="AB610" t="str">
            <v/>
          </cell>
          <cell r="AC610" t="str">
            <v>R4L Collection</v>
          </cell>
          <cell r="AD610" t="str">
            <v>21</v>
          </cell>
          <cell r="AE610">
            <v>6</v>
          </cell>
          <cell r="AF610" t="str">
            <v>2006</v>
          </cell>
          <cell r="AG610" t="str">
            <v>1</v>
          </cell>
          <cell r="AN610" t="str">
            <v>Calendar Year</v>
          </cell>
          <cell r="AO610" t="str">
            <v>Wiley &amp; International Society of Zoological Sciences, Institute of Zoology/Chinese Academy of Sciences</v>
          </cell>
        </row>
        <row r="611">
          <cell r="A611" t="str">
            <v>IPD</v>
          </cell>
          <cell r="B611" t="str">
            <v>IPD</v>
          </cell>
          <cell r="D611" t="str">
            <v>0960-7439</v>
          </cell>
          <cell r="E611" t="str">
            <v>IPD</v>
          </cell>
          <cell r="F611" t="str">
            <v>1365-263X</v>
          </cell>
          <cell r="G611" t="str">
            <v>IPD2</v>
          </cell>
          <cell r="H611" t="str">
            <v>International Journal of Paediatric Dentistry</v>
          </cell>
          <cell r="I611" t="str">
            <v>0IPDP</v>
          </cell>
          <cell r="J611" t="str">
            <v>To be Obsolete media</v>
          </cell>
          <cell r="K611" t="str">
            <v>0IPDD</v>
          </cell>
          <cell r="L611" t="str">
            <v>Current publication</v>
          </cell>
          <cell r="M611" t="str">
            <v>0IPDC</v>
          </cell>
          <cell r="N611" t="str">
            <v>No</v>
          </cell>
          <cell r="O611" t="str">
            <v>10.1111/(ISSN)1365-263X</v>
          </cell>
          <cell r="P611" t="str">
            <v>https://onlinelibrary.wiley.com/journal/1365263X</v>
          </cell>
          <cell r="Q611" t="str">
            <v>Nursing, Dentistry &amp; Healthcare</v>
          </cell>
          <cell r="R611" t="str">
            <v>Pediatric Dentistry</v>
          </cell>
          <cell r="S611" t="str">
            <v>Online</v>
          </cell>
          <cell r="T611" t="str">
            <v>E-only title</v>
          </cell>
          <cell r="U611" t="str">
            <v>Y</v>
          </cell>
          <cell r="V611" t="str">
            <v>Yes</v>
          </cell>
          <cell r="W611" t="str">
            <v>Yes</v>
          </cell>
          <cell r="X611" t="str">
            <v>Full Collection</v>
          </cell>
          <cell r="Y611" t="str">
            <v>STM Collection</v>
          </cell>
          <cell r="Z611" t="str">
            <v/>
          </cell>
          <cell r="AA611" t="str">
            <v>Medicine &amp; Nursing Collection</v>
          </cell>
          <cell r="AB611" t="str">
            <v/>
          </cell>
          <cell r="AC611" t="str">
            <v>R4L Collection</v>
          </cell>
          <cell r="AD611" t="str">
            <v>36</v>
          </cell>
          <cell r="AE611">
            <v>6</v>
          </cell>
          <cell r="AF611" t="str">
            <v>1997</v>
          </cell>
          <cell r="AG611" t="str">
            <v>7</v>
          </cell>
          <cell r="AH611" t="str">
            <v>1991</v>
          </cell>
          <cell r="AI611" t="str">
            <v>2</v>
          </cell>
          <cell r="AJ611" t="str">
            <v>1</v>
          </cell>
          <cell r="AK611" t="str">
            <v>1996</v>
          </cell>
          <cell r="AL611" t="str">
            <v>6</v>
          </cell>
          <cell r="AM611" t="str">
            <v>4</v>
          </cell>
          <cell r="AN611" t="str">
            <v>Calendar Year</v>
          </cell>
          <cell r="AO611" t="str">
            <v>Blackwell &amp; British Society of Paediatric Dentistry</v>
          </cell>
        </row>
        <row r="612">
          <cell r="A612" t="str">
            <v>IRD</v>
          </cell>
          <cell r="B612" t="str">
            <v>IRD</v>
          </cell>
          <cell r="D612" t="str">
            <v>1531-0353</v>
          </cell>
          <cell r="E612" t="str">
            <v>IRD</v>
          </cell>
          <cell r="F612" t="str">
            <v>1531-0361</v>
          </cell>
          <cell r="G612" t="str">
            <v>IRD2</v>
          </cell>
          <cell r="H612" t="str">
            <v>Irrigation and Drainage</v>
          </cell>
          <cell r="I612" t="str">
            <v>0IRDP</v>
          </cell>
          <cell r="J612" t="str">
            <v>Current publication</v>
          </cell>
          <cell r="K612" t="str">
            <v>0IRDD</v>
          </cell>
          <cell r="L612" t="str">
            <v>Current publication</v>
          </cell>
          <cell r="M612" t="str">
            <v>0IRDC</v>
          </cell>
          <cell r="N612" t="str">
            <v>No</v>
          </cell>
          <cell r="O612" t="str">
            <v>10.1002/(ISSN)1531-0361</v>
          </cell>
          <cell r="P612" t="str">
            <v>https://onlinelibrary.wiley.com/journal/15310361</v>
          </cell>
          <cell r="Q612" t="str">
            <v>Earth, Space &amp; Environmental Sciences</v>
          </cell>
          <cell r="R612" t="str">
            <v>Water Resource Management</v>
          </cell>
          <cell r="S612" t="str">
            <v>Both</v>
          </cell>
          <cell r="U612" t="str">
            <v>Y</v>
          </cell>
          <cell r="W612" t="str">
            <v>Yes</v>
          </cell>
          <cell r="X612" t="str">
            <v>Full Collection</v>
          </cell>
          <cell r="Y612" t="str">
            <v>STM Collection</v>
          </cell>
          <cell r="Z612" t="str">
            <v/>
          </cell>
          <cell r="AA612" t="str">
            <v/>
          </cell>
          <cell r="AB612" t="str">
            <v/>
          </cell>
          <cell r="AC612" t="str">
            <v>R4L Collection</v>
          </cell>
          <cell r="AD612" t="str">
            <v>75</v>
          </cell>
          <cell r="AE612">
            <v>5</v>
          </cell>
          <cell r="AF612" t="str">
            <v>2001</v>
          </cell>
          <cell r="AG612" t="str">
            <v>50</v>
          </cell>
          <cell r="AN612" t="str">
            <v>Calendar Year</v>
          </cell>
          <cell r="AO612" t="str">
            <v>Mr S P Gopal</v>
          </cell>
        </row>
        <row r="613">
          <cell r="A613" t="str">
            <v>IREL</v>
          </cell>
          <cell r="B613" t="str">
            <v>IREL</v>
          </cell>
          <cell r="D613" t="str">
            <v>0019-8676</v>
          </cell>
          <cell r="E613" t="str">
            <v>IREL</v>
          </cell>
          <cell r="F613" t="str">
            <v>1468-232X</v>
          </cell>
          <cell r="G613" t="str">
            <v>IRE3</v>
          </cell>
          <cell r="H613" t="str">
            <v>Industrial Relations</v>
          </cell>
          <cell r="I613" t="str">
            <v>IRELP</v>
          </cell>
          <cell r="J613" t="str">
            <v>Current publication</v>
          </cell>
          <cell r="K613" t="str">
            <v>IRELD</v>
          </cell>
          <cell r="L613" t="str">
            <v>Current publication</v>
          </cell>
          <cell r="M613" t="str">
            <v>IRELC</v>
          </cell>
          <cell r="N613" t="str">
            <v>No</v>
          </cell>
          <cell r="O613" t="str">
            <v>10.1111/(ISSN)1468-232X</v>
          </cell>
          <cell r="P613" t="str">
            <v>https://onlinelibrary.wiley.com/journal/1468232X</v>
          </cell>
          <cell r="Q613" t="str">
            <v>Business, Economics, Finance &amp; Accounting</v>
          </cell>
          <cell r="R613" t="str">
            <v>Industrial &amp; Labor Relations</v>
          </cell>
          <cell r="S613" t="str">
            <v>Both</v>
          </cell>
          <cell r="U613" t="str">
            <v>Y</v>
          </cell>
          <cell r="W613" t="str">
            <v>Yes</v>
          </cell>
          <cell r="X613" t="str">
            <v>Full Collection</v>
          </cell>
          <cell r="Y613" t="str">
            <v/>
          </cell>
          <cell r="Z613" t="str">
            <v>SSH Collection</v>
          </cell>
          <cell r="AA613" t="str">
            <v/>
          </cell>
          <cell r="AB613" t="str">
            <v/>
          </cell>
          <cell r="AC613" t="str">
            <v>R4L Collection</v>
          </cell>
          <cell r="AD613" t="str">
            <v>65</v>
          </cell>
          <cell r="AE613">
            <v>4</v>
          </cell>
          <cell r="AF613" t="str">
            <v>1997</v>
          </cell>
          <cell r="AG613" t="str">
            <v>36</v>
          </cell>
          <cell r="AH613" t="str">
            <v>1961</v>
          </cell>
          <cell r="AI613" t="str">
            <v>1</v>
          </cell>
          <cell r="AJ613" t="str">
            <v>1</v>
          </cell>
          <cell r="AK613" t="str">
            <v>1996</v>
          </cell>
          <cell r="AL613" t="str">
            <v>32</v>
          </cell>
          <cell r="AM613" t="str">
            <v>3</v>
          </cell>
          <cell r="AN613" t="str">
            <v>Calendar Year</v>
          </cell>
          <cell r="AO613" t="str">
            <v>Regents of the University of California</v>
          </cell>
        </row>
        <row r="614">
          <cell r="A614" t="str">
            <v>IRFI</v>
          </cell>
          <cell r="B614" t="str">
            <v>IRFI</v>
          </cell>
          <cell r="D614" t="str">
            <v>1369-412X</v>
          </cell>
          <cell r="E614" t="str">
            <v>IRFI</v>
          </cell>
          <cell r="F614" t="str">
            <v>1468-2443</v>
          </cell>
          <cell r="G614" t="str">
            <v>IRF3</v>
          </cell>
          <cell r="H614" t="str">
            <v>International Review of Finance</v>
          </cell>
          <cell r="I614" t="str">
            <v>IRFIP</v>
          </cell>
          <cell r="J614" t="str">
            <v>Obsolete media</v>
          </cell>
          <cell r="K614" t="str">
            <v>IRFID</v>
          </cell>
          <cell r="L614" t="str">
            <v>Current publication</v>
          </cell>
          <cell r="M614" t="str">
            <v>IRFIC</v>
          </cell>
          <cell r="N614" t="str">
            <v>No</v>
          </cell>
          <cell r="O614" t="str">
            <v>10.1111/(ISSN)1468-2443</v>
          </cell>
          <cell r="P614" t="str">
            <v>https://onlinelibrary.wiley.com/journal/14682443</v>
          </cell>
          <cell r="Q614" t="str">
            <v>Business, Economics, Finance &amp; Accounting</v>
          </cell>
          <cell r="R614" t="str">
            <v>General Finance &amp; Investments</v>
          </cell>
          <cell r="S614" t="str">
            <v>Online</v>
          </cell>
          <cell r="T614" t="str">
            <v>E-only title</v>
          </cell>
          <cell r="U614" t="str">
            <v>Y</v>
          </cell>
          <cell r="V614" t="str">
            <v>Yes</v>
          </cell>
          <cell r="W614" t="str">
            <v>Yes</v>
          </cell>
          <cell r="X614" t="str">
            <v>Full Collection</v>
          </cell>
          <cell r="Y614" t="str">
            <v/>
          </cell>
          <cell r="Z614" t="str">
            <v>SSH Collection</v>
          </cell>
          <cell r="AA614" t="str">
            <v/>
          </cell>
          <cell r="AB614" t="str">
            <v/>
          </cell>
          <cell r="AC614" t="str">
            <v>R4L Collection</v>
          </cell>
          <cell r="AD614" t="str">
            <v>26</v>
          </cell>
          <cell r="AE614">
            <v>4</v>
          </cell>
          <cell r="AF614" t="str">
            <v>2000</v>
          </cell>
          <cell r="AG614" t="str">
            <v>1</v>
          </cell>
          <cell r="AN614" t="str">
            <v>Calendar Year</v>
          </cell>
          <cell r="AO614" t="str">
            <v>International Review of Finance Ltd</v>
          </cell>
        </row>
        <row r="615">
          <cell r="A615" t="str">
            <v>IRJ</v>
          </cell>
          <cell r="B615" t="str">
            <v>IRJ</v>
          </cell>
          <cell r="C615" t="str">
            <v>MJ0031</v>
          </cell>
          <cell r="D615" t="str">
            <v>0019-8692</v>
          </cell>
          <cell r="E615" t="str">
            <v>IRJ</v>
          </cell>
          <cell r="F615" t="str">
            <v>1468-2338</v>
          </cell>
          <cell r="G615" t="str">
            <v>IRJ2</v>
          </cell>
          <cell r="H615" t="str">
            <v>Industrial Relations Journal</v>
          </cell>
          <cell r="I615" t="str">
            <v>0IRJP</v>
          </cell>
          <cell r="J615" t="str">
            <v>Current publication</v>
          </cell>
          <cell r="K615" t="str">
            <v>0IRJD</v>
          </cell>
          <cell r="L615" t="str">
            <v>Current publication</v>
          </cell>
          <cell r="M615" t="str">
            <v>0IRJC</v>
          </cell>
          <cell r="N615" t="str">
            <v>No</v>
          </cell>
          <cell r="O615" t="str">
            <v>10.1111/(ISSN)1468-2338</v>
          </cell>
          <cell r="P615" t="str">
            <v>https://onlinelibrary.wiley.com/journal/14682338</v>
          </cell>
          <cell r="Q615" t="str">
            <v>Business, Economics, Finance &amp; Accounting</v>
          </cell>
          <cell r="R615" t="str">
            <v>Industrial &amp; Labor Relations</v>
          </cell>
          <cell r="S615" t="str">
            <v>Both</v>
          </cell>
          <cell r="U615" t="str">
            <v>Y</v>
          </cell>
          <cell r="V615" t="str">
            <v>Yes</v>
          </cell>
          <cell r="W615" t="str">
            <v>Yes</v>
          </cell>
          <cell r="X615" t="str">
            <v>Full Collection</v>
          </cell>
          <cell r="Y615" t="str">
            <v/>
          </cell>
          <cell r="Z615" t="str">
            <v>SSH Collection</v>
          </cell>
          <cell r="AA615" t="str">
            <v/>
          </cell>
          <cell r="AB615" t="str">
            <v/>
          </cell>
          <cell r="AC615" t="str">
            <v>R4L Collection</v>
          </cell>
          <cell r="AD615" t="str">
            <v>57</v>
          </cell>
          <cell r="AE615">
            <v>6</v>
          </cell>
          <cell r="AF615" t="str">
            <v>1997</v>
          </cell>
          <cell r="AG615" t="str">
            <v>28</v>
          </cell>
          <cell r="AH615" t="str">
            <v>1970</v>
          </cell>
          <cell r="AI615" t="str">
            <v>1</v>
          </cell>
          <cell r="AJ615" t="str">
            <v>1</v>
          </cell>
          <cell r="AK615" t="str">
            <v>1996</v>
          </cell>
          <cell r="AL615" t="str">
            <v>27</v>
          </cell>
          <cell r="AM615" t="str">
            <v>4</v>
          </cell>
          <cell r="AN615" t="str">
            <v>Calendar Year</v>
          </cell>
          <cell r="AO615" t="str">
            <v>Blackwell/Brian Towers</v>
          </cell>
        </row>
        <row r="616">
          <cell r="A616" t="str">
            <v>IROM</v>
          </cell>
          <cell r="B616" t="str">
            <v>IROM</v>
          </cell>
          <cell r="D616" t="str">
            <v>0020-8582</v>
          </cell>
          <cell r="E616" t="str">
            <v>IROM</v>
          </cell>
          <cell r="F616" t="str">
            <v>1758-6631</v>
          </cell>
          <cell r="G616" t="str">
            <v>IRO3</v>
          </cell>
          <cell r="H616" t="str">
            <v>International Review of Mission</v>
          </cell>
          <cell r="I616" t="str">
            <v>IROMP</v>
          </cell>
          <cell r="J616" t="str">
            <v>Current publication</v>
          </cell>
          <cell r="K616" t="str">
            <v>IROMD</v>
          </cell>
          <cell r="L616" t="str">
            <v>Current publication</v>
          </cell>
          <cell r="M616" t="str">
            <v>IROMC</v>
          </cell>
          <cell r="N616" t="str">
            <v>No</v>
          </cell>
          <cell r="O616" t="str">
            <v>10.1002/(ISSN)1758-6631</v>
          </cell>
          <cell r="P616" t="str">
            <v>https://onlinelibrary.wiley.com/journal/17586631</v>
          </cell>
          <cell r="Q616" t="str">
            <v>Humanities</v>
          </cell>
          <cell r="R616" t="str">
            <v>General &amp; Introductory Religion &amp; Theology</v>
          </cell>
          <cell r="S616" t="str">
            <v>Both</v>
          </cell>
          <cell r="U616" t="str">
            <v>Y</v>
          </cell>
          <cell r="W616" t="str">
            <v>Yes</v>
          </cell>
          <cell r="X616" t="str">
            <v>Full Collection</v>
          </cell>
          <cell r="Y616" t="str">
            <v/>
          </cell>
          <cell r="Z616" t="str">
            <v>SSH Collection</v>
          </cell>
          <cell r="AA616" t="str">
            <v/>
          </cell>
          <cell r="AB616" t="str">
            <v/>
          </cell>
          <cell r="AC616" t="str">
            <v>R4L Collection</v>
          </cell>
          <cell r="AD616" t="str">
            <v>115</v>
          </cell>
          <cell r="AE616">
            <v>2</v>
          </cell>
          <cell r="AF616" t="str">
            <v>1997</v>
          </cell>
          <cell r="AG616" t="str">
            <v>86</v>
          </cell>
          <cell r="AH616" t="str">
            <v>1912</v>
          </cell>
          <cell r="AI616" t="str">
            <v>1</v>
          </cell>
          <cell r="AJ616" t="str">
            <v>1</v>
          </cell>
          <cell r="AK616" t="str">
            <v>1996</v>
          </cell>
          <cell r="AL616" t="str">
            <v>85</v>
          </cell>
          <cell r="AM616" t="str">
            <v>339</v>
          </cell>
          <cell r="AN616" t="str">
            <v>Calendar Year</v>
          </cell>
          <cell r="AO616" t="str">
            <v>World Council of Churches</v>
          </cell>
        </row>
        <row r="617">
          <cell r="A617" t="str">
            <v>ISAF</v>
          </cell>
          <cell r="B617" t="str">
            <v>ISAF</v>
          </cell>
          <cell r="D617" t="str">
            <v>1550-1949</v>
          </cell>
          <cell r="E617" t="str">
            <v>ISAF</v>
          </cell>
          <cell r="F617" t="str">
            <v>2160-0074</v>
          </cell>
          <cell r="G617" t="str">
            <v>ISA3</v>
          </cell>
          <cell r="H617" t="str">
            <v>Intelligent Systems in Accounting, Finance and Management</v>
          </cell>
          <cell r="I617" t="str">
            <v>ISAFP</v>
          </cell>
          <cell r="J617" t="str">
            <v>Obsolete media</v>
          </cell>
          <cell r="K617" t="str">
            <v>ISAFD</v>
          </cell>
          <cell r="L617" t="str">
            <v>Current publication</v>
          </cell>
          <cell r="N617" t="str">
            <v>No</v>
          </cell>
          <cell r="O617" t="str">
            <v>10.1002/(ISSN)2160-0074</v>
          </cell>
          <cell r="P617" t="str">
            <v>https://onlinelibrary.wiley.com/journal/21600074</v>
          </cell>
          <cell r="Q617" t="str">
            <v>Business, Economics, Finance &amp; Accounting</v>
          </cell>
          <cell r="R617" t="str">
            <v>Management Science / Operations Research</v>
          </cell>
          <cell r="S617" t="str">
            <v>Online</v>
          </cell>
          <cell r="T617" t="str">
            <v>E-only title</v>
          </cell>
          <cell r="U617" t="str">
            <v>Y</v>
          </cell>
          <cell r="V617" t="str">
            <v>Yes</v>
          </cell>
          <cell r="W617" t="str">
            <v>Yes</v>
          </cell>
          <cell r="X617" t="str">
            <v>Full Collection</v>
          </cell>
          <cell r="Y617" t="str">
            <v/>
          </cell>
          <cell r="Z617" t="str">
            <v>SSH Collection</v>
          </cell>
          <cell r="AA617" t="str">
            <v/>
          </cell>
          <cell r="AB617" t="str">
            <v/>
          </cell>
          <cell r="AC617" t="str">
            <v>R4L Collection</v>
          </cell>
          <cell r="AD617" t="str">
            <v>33</v>
          </cell>
          <cell r="AE617">
            <v>4</v>
          </cell>
          <cell r="AF617">
            <v>1997</v>
          </cell>
          <cell r="AG617">
            <v>6</v>
          </cell>
          <cell r="AH617" t="str">
            <v>1992</v>
          </cell>
          <cell r="AJ617" t="str">
            <v>1</v>
          </cell>
          <cell r="AK617" t="str">
            <v>1996</v>
          </cell>
          <cell r="AL617" t="str">
            <v>5</v>
          </cell>
          <cell r="AM617" t="str">
            <v>4</v>
          </cell>
          <cell r="AN617" t="str">
            <v>Calendar Year</v>
          </cell>
          <cell r="AO617" t="str">
            <v>Wiley</v>
          </cell>
        </row>
        <row r="618">
          <cell r="A618" t="str">
            <v>ISD2</v>
          </cell>
          <cell r="B618" t="str">
            <v>ISD2</v>
          </cell>
          <cell r="D618" t="str">
            <v>-</v>
          </cell>
          <cell r="F618" t="str">
            <v>1681-4835</v>
          </cell>
          <cell r="G618" t="str">
            <v>ISD2</v>
          </cell>
          <cell r="H618" t="str">
            <v>The Electronic Journal of Information Systems in Developing Countries</v>
          </cell>
          <cell r="K618" t="str">
            <v>ISD2D</v>
          </cell>
          <cell r="L618" t="str">
            <v>Current publication</v>
          </cell>
          <cell r="M618" t="str">
            <v>N/A</v>
          </cell>
          <cell r="N618" t="str">
            <v>FTE Small</v>
          </cell>
          <cell r="O618" t="str">
            <v>10.1002/(ISSN)1681-4835</v>
          </cell>
          <cell r="P618" t="str">
            <v>https://onlinelibrary.wiley.com/journal/16814835</v>
          </cell>
          <cell r="Q618" t="str">
            <v>Social &amp; Behavioral Sciences</v>
          </cell>
          <cell r="R618" t="str">
            <v>Information &amp; Library Science</v>
          </cell>
          <cell r="S618" t="str">
            <v>Online</v>
          </cell>
          <cell r="T618" t="str">
            <v>E-only title</v>
          </cell>
          <cell r="U618" t="str">
            <v>Y</v>
          </cell>
          <cell r="W618" t="str">
            <v>Yes</v>
          </cell>
          <cell r="X618" t="str">
            <v>Full Collection</v>
          </cell>
          <cell r="Y618" t="str">
            <v>STM Collection</v>
          </cell>
          <cell r="Z618" t="str">
            <v/>
          </cell>
          <cell r="AC618" t="str">
            <v>R4L Collection</v>
          </cell>
          <cell r="AD618" t="str">
            <v>92</v>
          </cell>
          <cell r="AE618">
            <v>6</v>
          </cell>
          <cell r="AF618" t="str">
            <v>2000</v>
          </cell>
          <cell r="AG618" t="str">
            <v>1</v>
          </cell>
          <cell r="AN618" t="str">
            <v>Calendar Year</v>
          </cell>
          <cell r="AO618" t="str">
            <v>John Wiley &amp; Sons</v>
          </cell>
        </row>
        <row r="619">
          <cell r="A619" t="str">
            <v>ISJ</v>
          </cell>
          <cell r="B619" t="str">
            <v>ISJ</v>
          </cell>
          <cell r="D619" t="str">
            <v>1350-1917</v>
          </cell>
          <cell r="E619" t="str">
            <v>ISJ</v>
          </cell>
          <cell r="F619" t="str">
            <v>1365-2575</v>
          </cell>
          <cell r="G619" t="str">
            <v>ISJ2</v>
          </cell>
          <cell r="H619" t="str">
            <v>Information Systems Journal</v>
          </cell>
          <cell r="I619" t="str">
            <v>0ISJP</v>
          </cell>
          <cell r="J619" t="str">
            <v>Current publication</v>
          </cell>
          <cell r="K619" t="str">
            <v>0ISJD</v>
          </cell>
          <cell r="L619" t="str">
            <v>Current publication</v>
          </cell>
          <cell r="M619" t="str">
            <v>0ISJC</v>
          </cell>
          <cell r="N619" t="str">
            <v>No</v>
          </cell>
          <cell r="O619" t="str">
            <v>10.1111/(ISSN)1365-2575</v>
          </cell>
          <cell r="P619" t="str">
            <v>https://onlinelibrary.wiley.com/journal/13652575</v>
          </cell>
          <cell r="Q619" t="str">
            <v>Social &amp; Behavioral Sciences</v>
          </cell>
          <cell r="R619" t="str">
            <v>Information &amp; Library Science</v>
          </cell>
          <cell r="S619" t="str">
            <v>Both</v>
          </cell>
          <cell r="U619" t="str">
            <v>Y</v>
          </cell>
          <cell r="W619" t="str">
            <v>Yes</v>
          </cell>
          <cell r="X619" t="str">
            <v>Full Collection</v>
          </cell>
          <cell r="Y619" t="str">
            <v>STM Collection</v>
          </cell>
          <cell r="Z619" t="str">
            <v/>
          </cell>
          <cell r="AA619" t="str">
            <v/>
          </cell>
          <cell r="AB619" t="str">
            <v/>
          </cell>
          <cell r="AC619" t="str">
            <v>R4L Collection</v>
          </cell>
          <cell r="AD619" t="str">
            <v>36</v>
          </cell>
          <cell r="AE619">
            <v>6</v>
          </cell>
          <cell r="AF619" t="str">
            <v>1997</v>
          </cell>
          <cell r="AG619" t="str">
            <v>7</v>
          </cell>
          <cell r="AH619" t="str">
            <v>1991</v>
          </cell>
          <cell r="AI619" t="str">
            <v>1</v>
          </cell>
          <cell r="AJ619" t="str">
            <v>1</v>
          </cell>
          <cell r="AK619" t="str">
            <v>1996</v>
          </cell>
          <cell r="AL619" t="str">
            <v>6</v>
          </cell>
          <cell r="AM619" t="str">
            <v>4</v>
          </cell>
          <cell r="AN619" t="str">
            <v>Calendar Year</v>
          </cell>
          <cell r="AO619" t="str">
            <v>Blackwell</v>
          </cell>
        </row>
        <row r="620">
          <cell r="A620" t="str">
            <v>ISSJ</v>
          </cell>
          <cell r="B620" t="str">
            <v>ISSJ</v>
          </cell>
          <cell r="D620" t="str">
            <v>0020-8701</v>
          </cell>
          <cell r="E620" t="str">
            <v>ISSJ</v>
          </cell>
          <cell r="F620" t="str">
            <v>1468-2451</v>
          </cell>
          <cell r="G620" t="str">
            <v>ISS3</v>
          </cell>
          <cell r="H620" t="str">
            <v>International Social Science Journal</v>
          </cell>
          <cell r="I620" t="str">
            <v>ISSJP</v>
          </cell>
          <cell r="J620" t="str">
            <v>Current publication</v>
          </cell>
          <cell r="K620" t="str">
            <v>ISSJD</v>
          </cell>
          <cell r="L620" t="str">
            <v>Current publication</v>
          </cell>
          <cell r="M620" t="str">
            <v>ISSJC</v>
          </cell>
          <cell r="N620" t="str">
            <v>No</v>
          </cell>
          <cell r="O620" t="str">
            <v>10.1111/(ISSN)1468-2451</v>
          </cell>
          <cell r="P620" t="str">
            <v>https://onlinelibrary.wiley.com/journal/14682451</v>
          </cell>
          <cell r="Q620" t="str">
            <v>Social &amp; Behavioral Sciences</v>
          </cell>
          <cell r="R620" t="str">
            <v>General Sociology</v>
          </cell>
          <cell r="S620" t="str">
            <v>Both</v>
          </cell>
          <cell r="U620" t="str">
            <v>Y</v>
          </cell>
          <cell r="W620" t="str">
            <v>Yes</v>
          </cell>
          <cell r="X620" t="str">
            <v>Full Collection</v>
          </cell>
          <cell r="Y620" t="str">
            <v/>
          </cell>
          <cell r="Z620" t="str">
            <v>SSH Collection</v>
          </cell>
          <cell r="AA620" t="str">
            <v/>
          </cell>
          <cell r="AB620" t="str">
            <v/>
          </cell>
          <cell r="AC620" t="str">
            <v>R4L Collection</v>
          </cell>
          <cell r="AD620" t="str">
            <v>76</v>
          </cell>
          <cell r="AE620">
            <v>4</v>
          </cell>
          <cell r="AF620" t="str">
            <v>1997</v>
          </cell>
          <cell r="AG620" t="str">
            <v>49</v>
          </cell>
          <cell r="AH620" t="str">
            <v>1996</v>
          </cell>
          <cell r="AK620" t="str">
            <v>1996</v>
          </cell>
          <cell r="AN620" t="str">
            <v>Calendar Year</v>
          </cell>
          <cell r="AO620" t="str">
            <v>Wiley</v>
          </cell>
        </row>
        <row r="621">
          <cell r="A621" t="str">
            <v>ISSR</v>
          </cell>
          <cell r="B621" t="str">
            <v>ISSR</v>
          </cell>
          <cell r="D621" t="str">
            <v>0020-871X</v>
          </cell>
          <cell r="E621" t="str">
            <v>ISSR</v>
          </cell>
          <cell r="F621" t="str">
            <v>1468-246X</v>
          </cell>
          <cell r="G621" t="str">
            <v>ISS4</v>
          </cell>
          <cell r="H621" t="str">
            <v>International Social Security Review</v>
          </cell>
          <cell r="I621" t="str">
            <v>ISSRP</v>
          </cell>
          <cell r="J621" t="str">
            <v>Current publication</v>
          </cell>
          <cell r="K621" t="str">
            <v>ISSRD</v>
          </cell>
          <cell r="L621" t="str">
            <v>Current publication</v>
          </cell>
          <cell r="M621" t="str">
            <v>ISSRC</v>
          </cell>
          <cell r="N621" t="str">
            <v>No</v>
          </cell>
          <cell r="O621" t="str">
            <v>10.1111/(ISSN)1468-246X</v>
          </cell>
          <cell r="P621" t="str">
            <v>https://onlinelibrary.wiley.com/journal/1468246X</v>
          </cell>
          <cell r="Q621" t="str">
            <v>Social &amp; Behavioral Sciences</v>
          </cell>
          <cell r="R621" t="str">
            <v>Social Work</v>
          </cell>
          <cell r="S621" t="str">
            <v>Both</v>
          </cell>
          <cell r="U621" t="str">
            <v>Y</v>
          </cell>
          <cell r="W621" t="str">
            <v>Yes</v>
          </cell>
          <cell r="X621" t="str">
            <v>Full Collection</v>
          </cell>
          <cell r="Y621" t="str">
            <v/>
          </cell>
          <cell r="Z621" t="str">
            <v>SSH Collection</v>
          </cell>
          <cell r="AA621" t="str">
            <v/>
          </cell>
          <cell r="AB621" t="str">
            <v/>
          </cell>
          <cell r="AC621" t="str">
            <v>R4L Collection</v>
          </cell>
          <cell r="AD621" t="str">
            <v>79</v>
          </cell>
          <cell r="AE621">
            <v>4</v>
          </cell>
          <cell r="AF621" t="str">
            <v>1997</v>
          </cell>
          <cell r="AG621" t="str">
            <v>50</v>
          </cell>
          <cell r="AH621" t="str">
            <v>1967</v>
          </cell>
          <cell r="AI621" t="str">
            <v>20</v>
          </cell>
          <cell r="AJ621" t="str">
            <v>1</v>
          </cell>
          <cell r="AK621" t="str">
            <v>1996</v>
          </cell>
          <cell r="AL621" t="str">
            <v>49</v>
          </cell>
          <cell r="AM621" t="str">
            <v>4</v>
          </cell>
          <cell r="AN621" t="str">
            <v>Calendar Year</v>
          </cell>
          <cell r="AO621" t="str">
            <v>International Social Security Association</v>
          </cell>
        </row>
        <row r="622">
          <cell r="A622" t="str">
            <v>ITL2</v>
          </cell>
          <cell r="B622" t="str">
            <v>ITL2</v>
          </cell>
          <cell r="D622" t="str">
            <v>-</v>
          </cell>
          <cell r="F622" t="str">
            <v>2476-1508</v>
          </cell>
          <cell r="G622" t="str">
            <v>ITL2</v>
          </cell>
          <cell r="H622" t="str">
            <v>Internet Technology Letters</v>
          </cell>
          <cell r="K622" t="str">
            <v>ITL2D</v>
          </cell>
          <cell r="L622" t="str">
            <v>Current publication</v>
          </cell>
          <cell r="M622" t="str">
            <v>N/A</v>
          </cell>
          <cell r="N622" t="str">
            <v>FTE Small</v>
          </cell>
          <cell r="O622" t="str">
            <v>10.1002/(ISSN)2476-1508</v>
          </cell>
          <cell r="P622" t="str">
            <v>https://onlinelibrary.wiley.com/journal/24761508</v>
          </cell>
          <cell r="Q622" t="str">
            <v>Physical Sciences &amp; Engineering</v>
          </cell>
          <cell r="R622" t="str">
            <v>Communication Technology</v>
          </cell>
          <cell r="S622" t="str">
            <v>Online</v>
          </cell>
          <cell r="T622" t="str">
            <v>E-only title</v>
          </cell>
          <cell r="U622" t="str">
            <v>Y</v>
          </cell>
          <cell r="W622" t="str">
            <v>Yes</v>
          </cell>
          <cell r="X622" t="str">
            <v>Full Collection</v>
          </cell>
          <cell r="Y622" t="str">
            <v>STM Collection</v>
          </cell>
          <cell r="Z622" t="str">
            <v/>
          </cell>
          <cell r="AC622" t="str">
            <v>R4L Collection</v>
          </cell>
          <cell r="AD622" t="str">
            <v>9</v>
          </cell>
          <cell r="AE622">
            <v>6</v>
          </cell>
          <cell r="AF622" t="str">
            <v>2018</v>
          </cell>
          <cell r="AG622" t="str">
            <v>1</v>
          </cell>
          <cell r="AN622" t="str">
            <v>Calendar Year</v>
          </cell>
          <cell r="AO622" t="str">
            <v>Wiley</v>
          </cell>
        </row>
        <row r="623">
          <cell r="A623" t="str">
            <v>ITOR</v>
          </cell>
          <cell r="B623" t="str">
            <v>ITOR</v>
          </cell>
          <cell r="D623" t="str">
            <v>0969-6016</v>
          </cell>
          <cell r="E623" t="str">
            <v>ITOR</v>
          </cell>
          <cell r="F623" t="str">
            <v>1475-3995</v>
          </cell>
          <cell r="G623" t="str">
            <v>ITO3</v>
          </cell>
          <cell r="H623" t="str">
            <v>International Transactions in Operational Research</v>
          </cell>
          <cell r="I623" t="str">
            <v>ITORP</v>
          </cell>
          <cell r="J623" t="str">
            <v>Obsolete media</v>
          </cell>
          <cell r="K623" t="str">
            <v>ITORD</v>
          </cell>
          <cell r="L623" t="str">
            <v>Current publication</v>
          </cell>
          <cell r="M623" t="str">
            <v>ITORC</v>
          </cell>
          <cell r="N623" t="str">
            <v>No</v>
          </cell>
          <cell r="O623" t="str">
            <v>10.1111/(ISSN)1475-3995</v>
          </cell>
          <cell r="P623" t="str">
            <v>https://onlinelibrary.wiley.com/journal/14753995</v>
          </cell>
          <cell r="Q623" t="str">
            <v>Business, Economics, Finance &amp; Accounting</v>
          </cell>
          <cell r="R623" t="str">
            <v>Management Science / Operations Research</v>
          </cell>
          <cell r="S623" t="str">
            <v>Online</v>
          </cell>
          <cell r="T623" t="str">
            <v>E-only title</v>
          </cell>
          <cell r="U623" t="str">
            <v>Y</v>
          </cell>
          <cell r="V623" t="str">
            <v>Yes</v>
          </cell>
          <cell r="W623" t="str">
            <v>Yes</v>
          </cell>
          <cell r="X623" t="str">
            <v>Full Collection</v>
          </cell>
          <cell r="Y623" t="str">
            <v/>
          </cell>
          <cell r="Z623" t="str">
            <v>SSH Collection</v>
          </cell>
          <cell r="AA623" t="str">
            <v/>
          </cell>
          <cell r="AB623" t="str">
            <v/>
          </cell>
          <cell r="AC623" t="str">
            <v>R4L Collection</v>
          </cell>
          <cell r="AD623" t="str">
            <v>33</v>
          </cell>
          <cell r="AE623">
            <v>6</v>
          </cell>
          <cell r="AF623" t="str">
            <v>1997</v>
          </cell>
          <cell r="AG623" t="str">
            <v>4</v>
          </cell>
          <cell r="AN623" t="str">
            <v>Calendar Year</v>
          </cell>
          <cell r="AO623" t="str">
            <v>International Federation of Operational Research Societies</v>
          </cell>
        </row>
        <row r="624">
          <cell r="A624" t="str">
            <v>IUB</v>
          </cell>
          <cell r="B624" t="str">
            <v>IUB</v>
          </cell>
          <cell r="D624" t="str">
            <v>1521-6543</v>
          </cell>
          <cell r="E624" t="str">
            <v>IUB</v>
          </cell>
          <cell r="F624" t="str">
            <v>1521-6551</v>
          </cell>
          <cell r="G624" t="str">
            <v>IUB2</v>
          </cell>
          <cell r="H624" t="str">
            <v>IUBMB Life</v>
          </cell>
          <cell r="I624" t="str">
            <v>0IUBP</v>
          </cell>
          <cell r="J624" t="str">
            <v>Obsolete media</v>
          </cell>
          <cell r="K624" t="str">
            <v>0IUBD</v>
          </cell>
          <cell r="L624" t="str">
            <v>Current publication</v>
          </cell>
          <cell r="N624" t="str">
            <v>No</v>
          </cell>
          <cell r="O624" t="str">
            <v>10.1002/(ISSN)1521-6551</v>
          </cell>
          <cell r="P624" t="str">
            <v>https://iubmb.onlinelibrary.wiley.com/journal/15216551</v>
          </cell>
          <cell r="Q624" t="str">
            <v>Life Sciences</v>
          </cell>
          <cell r="R624" t="str">
            <v>Cell &amp; Molecular Biology</v>
          </cell>
          <cell r="S624" t="str">
            <v>Online</v>
          </cell>
          <cell r="T624" t="str">
            <v>E-only title</v>
          </cell>
          <cell r="U624" t="str">
            <v>Y</v>
          </cell>
          <cell r="V624" t="str">
            <v>Yes</v>
          </cell>
          <cell r="W624" t="str">
            <v>Yes</v>
          </cell>
          <cell r="X624" t="str">
            <v>Full Collection</v>
          </cell>
          <cell r="Y624" t="str">
            <v>STM Collection</v>
          </cell>
          <cell r="Z624" t="str">
            <v/>
          </cell>
          <cell r="AA624" t="str">
            <v/>
          </cell>
          <cell r="AC624" t="str">
            <v>R4L Collection</v>
          </cell>
          <cell r="AD624" t="str">
            <v>78</v>
          </cell>
          <cell r="AE624">
            <v>12</v>
          </cell>
          <cell r="AF624" t="str">
            <v>1996</v>
          </cell>
          <cell r="AG624" t="str">
            <v>39</v>
          </cell>
          <cell r="AN624" t="str">
            <v>Calendar Year</v>
          </cell>
          <cell r="AO624" t="str">
            <v>International Union of Biochemistry and Molecular Biology</v>
          </cell>
        </row>
        <row r="625">
          <cell r="A625" t="str">
            <v>JAAL</v>
          </cell>
          <cell r="B625" t="str">
            <v>JAAL</v>
          </cell>
          <cell r="D625" t="str">
            <v>1081-3004</v>
          </cell>
          <cell r="E625" t="str">
            <v>JAAL</v>
          </cell>
          <cell r="F625" t="str">
            <v>1936-2706</v>
          </cell>
          <cell r="G625" t="str">
            <v>JAA5</v>
          </cell>
          <cell r="H625" t="str">
            <v>Journal of Adolescent &amp; Adult Literacy</v>
          </cell>
          <cell r="I625" t="str">
            <v>JAALP</v>
          </cell>
          <cell r="J625" t="str">
            <v>Obsolete media</v>
          </cell>
          <cell r="K625" t="str">
            <v>JAALD</v>
          </cell>
          <cell r="L625" t="str">
            <v>Current publication</v>
          </cell>
          <cell r="M625" t="str">
            <v>JAALC</v>
          </cell>
          <cell r="N625" t="str">
            <v>No</v>
          </cell>
          <cell r="O625" t="str">
            <v>10.1002/(ISSN)1936-2706</v>
          </cell>
          <cell r="P625" t="str">
            <v>https://ila.onlinelibrary.wiley.com/journal/19362706</v>
          </cell>
          <cell r="Q625" t="str">
            <v>Social &amp; Behavioral Sciences</v>
          </cell>
          <cell r="R625" t="str">
            <v>Literacy &amp; Reading</v>
          </cell>
          <cell r="S625" t="str">
            <v>Online</v>
          </cell>
          <cell r="T625" t="str">
            <v>E-only title</v>
          </cell>
          <cell r="U625" t="str">
            <v>Y</v>
          </cell>
          <cell r="V625" t="str">
            <v>Yes</v>
          </cell>
          <cell r="W625" t="str">
            <v>Yes</v>
          </cell>
          <cell r="X625" t="str">
            <v>Full Collection</v>
          </cell>
          <cell r="Y625" t="str">
            <v/>
          </cell>
          <cell r="Z625" t="str">
            <v>SSH Collection</v>
          </cell>
          <cell r="AA625" t="str">
            <v/>
          </cell>
          <cell r="AB625" t="str">
            <v/>
          </cell>
          <cell r="AC625" t="str">
            <v>R4L Collection</v>
          </cell>
          <cell r="AD625" t="str">
            <v>69</v>
          </cell>
          <cell r="AE625">
            <v>6</v>
          </cell>
          <cell r="AF625" t="str">
            <v>2004</v>
          </cell>
          <cell r="AG625" t="str">
            <v>48</v>
          </cell>
          <cell r="AN625" t="str">
            <v>Rolling Renewal</v>
          </cell>
          <cell r="AO625" t="str">
            <v>International Literacy Association</v>
          </cell>
        </row>
        <row r="626">
          <cell r="A626" t="str">
            <v>JABA</v>
          </cell>
          <cell r="B626" t="str">
            <v>JABA</v>
          </cell>
          <cell r="D626" t="str">
            <v>0021-8855</v>
          </cell>
          <cell r="E626" t="str">
            <v>JABA</v>
          </cell>
          <cell r="F626" t="str">
            <v>1938-3703</v>
          </cell>
          <cell r="G626" t="str">
            <v>JAB4</v>
          </cell>
          <cell r="H626" t="str">
            <v>Journal of Applied Behavior Analysis</v>
          </cell>
          <cell r="I626" t="str">
            <v>JABAP</v>
          </cell>
          <cell r="J626" t="str">
            <v>Obsolete media</v>
          </cell>
          <cell r="K626" t="str">
            <v>JABAD</v>
          </cell>
          <cell r="L626" t="str">
            <v>Current publication</v>
          </cell>
          <cell r="M626" t="str">
            <v>JABAC</v>
          </cell>
          <cell r="N626" t="str">
            <v>No</v>
          </cell>
          <cell r="O626" t="str">
            <v>10.1002/(ISSN)1938-3703</v>
          </cell>
          <cell r="P626" t="str">
            <v>https://onlinelibrary.wiley.com/journal/19383703</v>
          </cell>
          <cell r="Q626" t="str">
            <v>Psychology</v>
          </cell>
          <cell r="R626" t="str">
            <v>Health &amp; Behavioral Clinical Psychology</v>
          </cell>
          <cell r="S626" t="str">
            <v>Online</v>
          </cell>
          <cell r="T626" t="str">
            <v>E-only title</v>
          </cell>
          <cell r="U626" t="str">
            <v>Y</v>
          </cell>
          <cell r="V626" t="str">
            <v>Yes</v>
          </cell>
          <cell r="W626" t="str">
            <v>Yes</v>
          </cell>
          <cell r="X626" t="str">
            <v>Full Collection</v>
          </cell>
          <cell r="Y626" t="str">
            <v/>
          </cell>
          <cell r="Z626" t="str">
            <v>SSH Collection</v>
          </cell>
          <cell r="AA626" t="str">
            <v/>
          </cell>
          <cell r="AC626" t="str">
            <v>R4L Collection</v>
          </cell>
          <cell r="AD626" t="str">
            <v>59</v>
          </cell>
          <cell r="AE626">
            <v>4</v>
          </cell>
          <cell r="AF626" t="str">
            <v>1997</v>
          </cell>
          <cell r="AG626" t="str">
            <v>30</v>
          </cell>
          <cell r="AH626" t="str">
            <v>1968</v>
          </cell>
          <cell r="AI626" t="str">
            <v>1</v>
          </cell>
          <cell r="AJ626" t="str">
            <v>1</v>
          </cell>
          <cell r="AK626" t="str">
            <v>1996</v>
          </cell>
          <cell r="AL626" t="str">
            <v>29</v>
          </cell>
          <cell r="AM626" t="str">
            <v>4</v>
          </cell>
          <cell r="AN626" t="str">
            <v>Calendar Year</v>
          </cell>
          <cell r="AO626" t="str">
            <v>Society for the Experimental Analysis of Behavior</v>
          </cell>
        </row>
        <row r="627">
          <cell r="A627" t="str">
            <v>JAC</v>
          </cell>
          <cell r="B627" t="str">
            <v>JAC</v>
          </cell>
          <cell r="D627" t="str">
            <v>0931-2250</v>
          </cell>
          <cell r="E627" t="str">
            <v>JAC</v>
          </cell>
          <cell r="F627" t="str">
            <v>1439-037X</v>
          </cell>
          <cell r="G627" t="str">
            <v>JAC2</v>
          </cell>
          <cell r="H627" t="str">
            <v>Journal of Agronomy and Crop Science</v>
          </cell>
          <cell r="I627" t="str">
            <v>0JACP</v>
          </cell>
          <cell r="J627" t="str">
            <v>Obsolete media</v>
          </cell>
          <cell r="K627" t="str">
            <v>0JACD</v>
          </cell>
          <cell r="L627" t="str">
            <v>Current publication</v>
          </cell>
          <cell r="M627" t="str">
            <v>0JACC</v>
          </cell>
          <cell r="N627" t="str">
            <v>No</v>
          </cell>
          <cell r="O627" t="str">
            <v>10.1111/(ISSN)1439-037X</v>
          </cell>
          <cell r="P627" t="str">
            <v>https://onlinelibrary.wiley.com/journal/1439037X</v>
          </cell>
          <cell r="Q627" t="str">
            <v>Agriculture, Aquaculture &amp; Food Science</v>
          </cell>
          <cell r="R627" t="str">
            <v>General &amp; Introductory Agriculture</v>
          </cell>
          <cell r="S627" t="str">
            <v>Online</v>
          </cell>
          <cell r="T627" t="str">
            <v>E-only title</v>
          </cell>
          <cell r="U627" t="str">
            <v>Y</v>
          </cell>
          <cell r="V627" t="str">
            <v>Yes</v>
          </cell>
          <cell r="W627" t="str">
            <v>Yes</v>
          </cell>
          <cell r="X627" t="str">
            <v>Full Collection</v>
          </cell>
          <cell r="Y627" t="str">
            <v>STM Collection</v>
          </cell>
          <cell r="Z627" t="str">
            <v/>
          </cell>
          <cell r="AA627" t="str">
            <v/>
          </cell>
          <cell r="AB627" t="str">
            <v/>
          </cell>
          <cell r="AC627" t="str">
            <v>R4L Collection</v>
          </cell>
          <cell r="AD627" t="str">
            <v>212</v>
          </cell>
          <cell r="AE627">
            <v>6</v>
          </cell>
          <cell r="AF627" t="str">
            <v>1997</v>
          </cell>
          <cell r="AG627" t="str">
            <v>178</v>
          </cell>
          <cell r="AH627" t="str">
            <v>1986</v>
          </cell>
          <cell r="AI627" t="str">
            <v>156</v>
          </cell>
          <cell r="AJ627" t="str">
            <v>1</v>
          </cell>
          <cell r="AK627" t="str">
            <v>1996</v>
          </cell>
          <cell r="AL627" t="str">
            <v>169</v>
          </cell>
          <cell r="AM627" t="str">
            <v>5</v>
          </cell>
          <cell r="AN627" t="str">
            <v>Calendar Year</v>
          </cell>
          <cell r="AO627" t="str">
            <v>Blackwell</v>
          </cell>
        </row>
        <row r="628">
          <cell r="A628" t="str">
            <v>JACC</v>
          </cell>
          <cell r="B628" t="str">
            <v>JACC</v>
          </cell>
          <cell r="D628" t="str">
            <v>1542-7331</v>
          </cell>
          <cell r="E628" t="str">
            <v>JACC</v>
          </cell>
          <cell r="F628" t="str">
            <v>1542-734X</v>
          </cell>
          <cell r="G628" t="str">
            <v>JAC3</v>
          </cell>
          <cell r="H628" t="str">
            <v>The Journal of American Culture</v>
          </cell>
          <cell r="I628" t="str">
            <v>JACCP</v>
          </cell>
          <cell r="J628" t="str">
            <v>Current publication</v>
          </cell>
          <cell r="K628" t="str">
            <v>JACCD</v>
          </cell>
          <cell r="L628" t="str">
            <v>Current publication</v>
          </cell>
          <cell r="M628" t="str">
            <v>JACCC</v>
          </cell>
          <cell r="N628" t="str">
            <v>No</v>
          </cell>
          <cell r="O628" t="str">
            <v>10.1111/(ISSN)1542-734X</v>
          </cell>
          <cell r="P628" t="str">
            <v>https://onlinelibrary.wiley.com/journal/1542734X</v>
          </cell>
          <cell r="Q628" t="str">
            <v>Humanities</v>
          </cell>
          <cell r="R628" t="str">
            <v>American Studies</v>
          </cell>
          <cell r="S628" t="str">
            <v>Both</v>
          </cell>
          <cell r="U628" t="str">
            <v>Y</v>
          </cell>
          <cell r="W628" t="str">
            <v>Yes</v>
          </cell>
          <cell r="X628" t="str">
            <v>Full Collection</v>
          </cell>
          <cell r="Y628" t="str">
            <v/>
          </cell>
          <cell r="Z628" t="str">
            <v>SSH Collection</v>
          </cell>
          <cell r="AA628" t="str">
            <v/>
          </cell>
          <cell r="AB628" t="str">
            <v/>
          </cell>
          <cell r="AC628" t="str">
            <v>R4L Collection</v>
          </cell>
          <cell r="AD628" t="str">
            <v>49</v>
          </cell>
          <cell r="AE628">
            <v>4</v>
          </cell>
          <cell r="AF628" t="str">
            <v>1997</v>
          </cell>
          <cell r="AG628" t="str">
            <v>20</v>
          </cell>
          <cell r="AH628" t="str">
            <v>1978</v>
          </cell>
          <cell r="AI628" t="str">
            <v>1</v>
          </cell>
          <cell r="AJ628" t="str">
            <v>1</v>
          </cell>
          <cell r="AK628" t="str">
            <v>1996</v>
          </cell>
          <cell r="AL628" t="str">
            <v>19</v>
          </cell>
          <cell r="AM628" t="str">
            <v>4</v>
          </cell>
          <cell r="AN628" t="str">
            <v>Rolling Renewal</v>
          </cell>
          <cell r="AO628" t="str">
            <v>Blackwell</v>
          </cell>
        </row>
        <row r="629">
          <cell r="A629" t="str">
            <v>JACE</v>
          </cell>
          <cell r="B629" t="str">
            <v>JACE</v>
          </cell>
          <cell r="D629" t="str">
            <v>0002-7820</v>
          </cell>
          <cell r="E629" t="str">
            <v>JACE</v>
          </cell>
          <cell r="F629" t="str">
            <v>1551-2916</v>
          </cell>
          <cell r="G629" t="str">
            <v>JAC4</v>
          </cell>
          <cell r="H629" t="str">
            <v>Journal of the American Ceramic Society</v>
          </cell>
          <cell r="I629" t="str">
            <v>JACEP</v>
          </cell>
          <cell r="J629" t="str">
            <v>To be Obsolete media</v>
          </cell>
          <cell r="K629" t="str">
            <v>JACED</v>
          </cell>
          <cell r="L629" t="str">
            <v>Current publication</v>
          </cell>
          <cell r="M629" t="str">
            <v>JACEC</v>
          </cell>
          <cell r="N629" t="str">
            <v>No</v>
          </cell>
          <cell r="O629" t="str">
            <v>10.1111/(ISSN)1551-2916</v>
          </cell>
          <cell r="P629" t="str">
            <v>https://ceramics.onlinelibrary.wiley.com/journal/15512916</v>
          </cell>
          <cell r="Q629" t="str">
            <v>Physical Sciences &amp; Engineering</v>
          </cell>
          <cell r="R629" t="str">
            <v>Ceramics</v>
          </cell>
          <cell r="S629" t="str">
            <v>Online</v>
          </cell>
          <cell r="T629" t="str">
            <v>E-only title</v>
          </cell>
          <cell r="U629" t="str">
            <v>Y</v>
          </cell>
          <cell r="V629" t="str">
            <v>Yes</v>
          </cell>
          <cell r="W629" t="str">
            <v>Yes</v>
          </cell>
          <cell r="X629" t="str">
            <v>Full Collection</v>
          </cell>
          <cell r="Y629" t="str">
            <v>STM Collection</v>
          </cell>
          <cell r="Z629" t="str">
            <v/>
          </cell>
          <cell r="AA629" t="str">
            <v/>
          </cell>
          <cell r="AB629" t="str">
            <v/>
          </cell>
          <cell r="AC629" t="str">
            <v>R4L Collection</v>
          </cell>
          <cell r="AD629" t="str">
            <v>109</v>
          </cell>
          <cell r="AE629">
            <v>12</v>
          </cell>
          <cell r="AF629" t="str">
            <v>1997</v>
          </cell>
          <cell r="AG629" t="str">
            <v>80</v>
          </cell>
          <cell r="AH629" t="str">
            <v>1918</v>
          </cell>
          <cell r="AI629" t="str">
            <v>1</v>
          </cell>
          <cell r="AJ629" t="str">
            <v>1</v>
          </cell>
          <cell r="AK629" t="str">
            <v>1996</v>
          </cell>
          <cell r="AL629" t="str">
            <v>79</v>
          </cell>
          <cell r="AM629" t="str">
            <v>12</v>
          </cell>
          <cell r="AN629" t="str">
            <v>Calendar Year</v>
          </cell>
          <cell r="AO629" t="str">
            <v>American Ceramic Society (ACerS)</v>
          </cell>
        </row>
        <row r="630">
          <cell r="A630" t="str">
            <v>JAC5</v>
          </cell>
          <cell r="B630" t="str">
            <v>JAC5</v>
          </cell>
          <cell r="D630" t="str">
            <v>2888-4566</v>
          </cell>
          <cell r="E630" t="str">
            <v>JACP</v>
          </cell>
          <cell r="F630" t="str">
            <v>2574-9870</v>
          </cell>
          <cell r="G630" t="str">
            <v>JAC5</v>
          </cell>
          <cell r="H630" t="str">
            <v>JACCP: Journal of the American College of Clinical Pharmacy</v>
          </cell>
          <cell r="I630" t="str">
            <v>JAC5P</v>
          </cell>
          <cell r="J630" t="str">
            <v>Obsolete media</v>
          </cell>
          <cell r="K630" t="str">
            <v>JAC5D</v>
          </cell>
          <cell r="L630" t="str">
            <v>Current publication</v>
          </cell>
          <cell r="N630" t="str">
            <v>FTE Small</v>
          </cell>
          <cell r="O630" t="str">
            <v>10.1002/(ISSN)2574-9870</v>
          </cell>
          <cell r="P630" t="str">
            <v>https://accpjournals.onlinelibrary.wiley.com/journal/25749870</v>
          </cell>
          <cell r="Q630" t="str">
            <v>Medicine</v>
          </cell>
          <cell r="R630" t="str">
            <v>Pharmacology &amp; Pharmaceutical Medicine</v>
          </cell>
          <cell r="S630" t="str">
            <v>Online</v>
          </cell>
          <cell r="T630" t="str">
            <v>E-only title</v>
          </cell>
          <cell r="U630" t="str">
            <v>Y</v>
          </cell>
          <cell r="W630" t="str">
            <v>Yes</v>
          </cell>
          <cell r="X630" t="str">
            <v>Full Collection</v>
          </cell>
          <cell r="Y630" t="str">
            <v>STM Collection</v>
          </cell>
          <cell r="Z630" t="str">
            <v/>
          </cell>
          <cell r="AA630" t="str">
            <v>Medicine &amp; Nursing Collection</v>
          </cell>
          <cell r="AC630" t="str">
            <v>R4L Collection</v>
          </cell>
          <cell r="AD630" t="str">
            <v>9</v>
          </cell>
          <cell r="AE630">
            <v>12</v>
          </cell>
          <cell r="AF630" t="str">
            <v>2018</v>
          </cell>
          <cell r="AG630" t="str">
            <v>1</v>
          </cell>
          <cell r="AN630" t="str">
            <v>Rolling Renewal</v>
          </cell>
          <cell r="AO630" t="str">
            <v>© Pharmacotherapy Publications, Inc</v>
          </cell>
        </row>
        <row r="631">
          <cell r="A631" t="str">
            <v>JAD</v>
          </cell>
          <cell r="B631" t="str">
            <v>JAD</v>
          </cell>
          <cell r="D631" t="str">
            <v>0140-1971</v>
          </cell>
          <cell r="E631" t="str">
            <v>JAD</v>
          </cell>
          <cell r="F631" t="str">
            <v>1095-9254</v>
          </cell>
          <cell r="G631" t="str">
            <v>JAD2</v>
          </cell>
          <cell r="H631" t="str">
            <v>Journal of Adolescence</v>
          </cell>
          <cell r="I631" t="str">
            <v>0JADP</v>
          </cell>
          <cell r="J631" t="str">
            <v>Current publication</v>
          </cell>
          <cell r="K631" t="str">
            <v>0JADD</v>
          </cell>
          <cell r="L631" t="str">
            <v>Current publication</v>
          </cell>
          <cell r="M631" t="str">
            <v>0JADC</v>
          </cell>
          <cell r="N631" t="str">
            <v>No</v>
          </cell>
          <cell r="O631" t="str">
            <v>10.1002/(ISSN)1095-9254</v>
          </cell>
          <cell r="P631" t="str">
            <v>https://onlinelibrary.wiley.com/journal/10959254</v>
          </cell>
          <cell r="Q631" t="str">
            <v>Psychology</v>
          </cell>
          <cell r="R631" t="str">
            <v>Adolescence</v>
          </cell>
          <cell r="S631" t="str">
            <v>Both</v>
          </cell>
          <cell r="U631" t="str">
            <v>Y</v>
          </cell>
          <cell r="W631" t="str">
            <v>Yes</v>
          </cell>
          <cell r="X631" t="str">
            <v>Full Collection</v>
          </cell>
          <cell r="Z631" t="str">
            <v>SSH Collection</v>
          </cell>
          <cell r="AA631" t="str">
            <v>Medicine &amp; Nursing Collection</v>
          </cell>
          <cell r="AD631" t="str">
            <v>98</v>
          </cell>
          <cell r="AE631">
            <v>8</v>
          </cell>
          <cell r="AF631" t="str">
            <v>1997</v>
          </cell>
          <cell r="AG631" t="str">
            <v>20</v>
          </cell>
          <cell r="AH631" t="str">
            <v>1978</v>
          </cell>
          <cell r="AI631" t="str">
            <v>1</v>
          </cell>
          <cell r="AJ631" t="str">
            <v>1</v>
          </cell>
          <cell r="AK631" t="str">
            <v>1996</v>
          </cell>
          <cell r="AL631" t="str">
            <v>19</v>
          </cell>
          <cell r="AM631" t="str">
            <v>6</v>
          </cell>
          <cell r="AN631" t="str">
            <v>Calendar Year</v>
          </cell>
          <cell r="AO631" t="str">
            <v>Foundation for Professionals in Services to Adolescents</v>
          </cell>
        </row>
        <row r="632">
          <cell r="A632" t="str">
            <v>JADE</v>
          </cell>
          <cell r="B632" t="str">
            <v>JADE</v>
          </cell>
          <cell r="D632" t="str">
            <v>1476-8062</v>
          </cell>
          <cell r="E632" t="str">
            <v>JADE</v>
          </cell>
          <cell r="F632" t="str">
            <v>1476-8070</v>
          </cell>
          <cell r="G632" t="str">
            <v>JAD3</v>
          </cell>
          <cell r="H632" t="str">
            <v>International Journal of Art &amp; Design Education</v>
          </cell>
          <cell r="I632" t="str">
            <v>JADEP</v>
          </cell>
          <cell r="J632" t="str">
            <v>Current publication</v>
          </cell>
          <cell r="K632" t="str">
            <v>JADED</v>
          </cell>
          <cell r="L632" t="str">
            <v>Current publication</v>
          </cell>
          <cell r="M632" t="str">
            <v>JADEC</v>
          </cell>
          <cell r="N632" t="str">
            <v>No</v>
          </cell>
          <cell r="O632" t="str">
            <v>10.1111/(ISSN)1476-8070</v>
          </cell>
          <cell r="P632" t="str">
            <v>https://onlinelibrary.wiley.com/journal/14768070</v>
          </cell>
          <cell r="Q632" t="str">
            <v>Social &amp; Behavioral Sciences</v>
          </cell>
          <cell r="R632" t="str">
            <v>Art &amp; Design Education</v>
          </cell>
          <cell r="S632" t="str">
            <v>Both</v>
          </cell>
          <cell r="U632" t="str">
            <v>Y</v>
          </cell>
          <cell r="W632" t="str">
            <v>Yes</v>
          </cell>
          <cell r="X632" t="str">
            <v>Full Collection</v>
          </cell>
          <cell r="Y632" t="str">
            <v/>
          </cell>
          <cell r="Z632" t="str">
            <v>SSH Collection</v>
          </cell>
          <cell r="AA632" t="str">
            <v/>
          </cell>
          <cell r="AB632" t="str">
            <v/>
          </cell>
          <cell r="AC632" t="str">
            <v>R4L Collection</v>
          </cell>
          <cell r="AD632" t="str">
            <v>45</v>
          </cell>
          <cell r="AE632">
            <v>4</v>
          </cell>
          <cell r="AF632" t="str">
            <v>1997</v>
          </cell>
          <cell r="AG632" t="str">
            <v>16</v>
          </cell>
          <cell r="AH632" t="str">
            <v>1982</v>
          </cell>
          <cell r="AI632" t="str">
            <v>1</v>
          </cell>
          <cell r="AJ632" t="str">
            <v>1</v>
          </cell>
          <cell r="AK632" t="str">
            <v>1996</v>
          </cell>
          <cell r="AL632" t="str">
            <v>15</v>
          </cell>
          <cell r="AM632" t="str">
            <v>3</v>
          </cell>
          <cell r="AN632" t="str">
            <v>Calendar Year</v>
          </cell>
          <cell r="AO632" t="str">
            <v>Blackwell &amp; National Society for Education in Art and Design</v>
          </cell>
        </row>
        <row r="633">
          <cell r="A633" t="str">
            <v>JAE</v>
          </cell>
          <cell r="B633" t="str">
            <v>JAE</v>
          </cell>
          <cell r="D633" t="str">
            <v>0883-7252</v>
          </cell>
          <cell r="E633" t="str">
            <v>JAE</v>
          </cell>
          <cell r="F633" t="str">
            <v>1099-1255</v>
          </cell>
          <cell r="G633" t="str">
            <v>JAE2</v>
          </cell>
          <cell r="H633" t="str">
            <v>Journal of Applied Econometrics</v>
          </cell>
          <cell r="I633" t="str">
            <v>0JAEP</v>
          </cell>
          <cell r="J633" t="str">
            <v>Current publication</v>
          </cell>
          <cell r="K633" t="str">
            <v>0JAED</v>
          </cell>
          <cell r="L633" t="str">
            <v>Current publication</v>
          </cell>
          <cell r="M633" t="str">
            <v>0JAEC</v>
          </cell>
          <cell r="N633" t="str">
            <v>No</v>
          </cell>
          <cell r="O633" t="str">
            <v>10.1002/(ISSN)1099-1255</v>
          </cell>
          <cell r="P633" t="str">
            <v>https://onlinelibrary.wiley.com/journal/10991255</v>
          </cell>
          <cell r="Q633" t="str">
            <v>Business, Economics, Finance &amp; Accounting</v>
          </cell>
          <cell r="R633" t="str">
            <v>Econometrics</v>
          </cell>
          <cell r="S633" t="str">
            <v>Both</v>
          </cell>
          <cell r="U633" t="str">
            <v>Y</v>
          </cell>
          <cell r="W633" t="str">
            <v>Yes</v>
          </cell>
          <cell r="X633" t="str">
            <v>Full Collection</v>
          </cell>
          <cell r="Y633" t="str">
            <v/>
          </cell>
          <cell r="Z633" t="str">
            <v>SSH Collection</v>
          </cell>
          <cell r="AA633" t="str">
            <v/>
          </cell>
          <cell r="AB633" t="str">
            <v/>
          </cell>
          <cell r="AC633" t="str">
            <v>R4L Collection</v>
          </cell>
          <cell r="AD633" t="str">
            <v>41</v>
          </cell>
          <cell r="AE633">
            <v>7</v>
          </cell>
          <cell r="AF633" t="str">
            <v>1996</v>
          </cell>
          <cell r="AG633" t="str">
            <v>11</v>
          </cell>
          <cell r="AH633" t="str">
            <v>1986</v>
          </cell>
          <cell r="AI633" t="str">
            <v>1</v>
          </cell>
          <cell r="AJ633" t="str">
            <v>1</v>
          </cell>
          <cell r="AK633" t="str">
            <v>1995</v>
          </cell>
          <cell r="AL633" t="str">
            <v>10</v>
          </cell>
          <cell r="AM633" t="str">
            <v>4</v>
          </cell>
          <cell r="AN633" t="str">
            <v>Calendar Year</v>
          </cell>
          <cell r="AO633" t="str">
            <v>Wiley</v>
          </cell>
        </row>
        <row r="634">
          <cell r="A634" t="str">
            <v>JAGE</v>
          </cell>
          <cell r="B634" t="str">
            <v>JAGE</v>
          </cell>
          <cell r="C634" t="str">
            <v>MJ0034</v>
          </cell>
          <cell r="D634" t="str">
            <v>0021-857X</v>
          </cell>
          <cell r="E634" t="str">
            <v>JAGE</v>
          </cell>
          <cell r="F634" t="str">
            <v>1477-9552</v>
          </cell>
          <cell r="G634" t="str">
            <v>JAG3</v>
          </cell>
          <cell r="H634" t="str">
            <v>Journal of Agricultural Economics</v>
          </cell>
          <cell r="I634" t="str">
            <v>JAGEP</v>
          </cell>
          <cell r="J634" t="str">
            <v>Current publication</v>
          </cell>
          <cell r="K634" t="str">
            <v>JAGED</v>
          </cell>
          <cell r="L634" t="str">
            <v>Current publication</v>
          </cell>
          <cell r="M634" t="str">
            <v>JAGEC</v>
          </cell>
          <cell r="N634" t="str">
            <v>No</v>
          </cell>
          <cell r="O634" t="str">
            <v>10.1111/(ISSN)1477-9552</v>
          </cell>
          <cell r="P634" t="str">
            <v>https://onlinelibrary.wiley.com/journal/14779552</v>
          </cell>
          <cell r="Q634" t="str">
            <v>Agriculture, Aquaculture &amp; Food Science</v>
          </cell>
          <cell r="R634" t="str">
            <v>Agricultural Economics &amp; Resource Management</v>
          </cell>
          <cell r="S634" t="str">
            <v>Both</v>
          </cell>
          <cell r="U634" t="str">
            <v>Y</v>
          </cell>
          <cell r="W634" t="str">
            <v>Yes</v>
          </cell>
          <cell r="X634" t="str">
            <v>Full Collection</v>
          </cell>
          <cell r="Y634" t="str">
            <v/>
          </cell>
          <cell r="Z634" t="str">
            <v>SSH Collection</v>
          </cell>
          <cell r="AA634" t="str">
            <v/>
          </cell>
          <cell r="AB634" t="str">
            <v/>
          </cell>
          <cell r="AC634" t="str">
            <v>R4L Collection</v>
          </cell>
          <cell r="AD634" t="str">
            <v>77</v>
          </cell>
          <cell r="AE634">
            <v>3</v>
          </cell>
          <cell r="AF634" t="str">
            <v>1997</v>
          </cell>
          <cell r="AG634" t="str">
            <v>48</v>
          </cell>
          <cell r="AH634" t="str">
            <v>1928</v>
          </cell>
          <cell r="AI634" t="str">
            <v>1</v>
          </cell>
          <cell r="AJ634" t="str">
            <v>1</v>
          </cell>
          <cell r="AK634" t="str">
            <v>1996</v>
          </cell>
          <cell r="AL634" t="str">
            <v>47</v>
          </cell>
          <cell r="AM634" t="str">
            <v>1-4</v>
          </cell>
          <cell r="AN634" t="str">
            <v>Calendar Year</v>
          </cell>
          <cell r="AO634" t="str">
            <v>Agricultural Economics Society</v>
          </cell>
        </row>
        <row r="635">
          <cell r="A635" t="str">
            <v>JAN</v>
          </cell>
          <cell r="B635" t="str">
            <v>JAN</v>
          </cell>
          <cell r="D635" t="str">
            <v>0309-2402</v>
          </cell>
          <cell r="E635" t="str">
            <v>JAN</v>
          </cell>
          <cell r="F635" t="str">
            <v>1365-2648</v>
          </cell>
          <cell r="G635" t="str">
            <v>JAN2</v>
          </cell>
          <cell r="H635" t="str">
            <v>Journal of Advanced Nursing</v>
          </cell>
          <cell r="I635" t="str">
            <v>0JANP</v>
          </cell>
          <cell r="J635" t="str">
            <v>Current publication</v>
          </cell>
          <cell r="K635" t="str">
            <v>0JAND</v>
          </cell>
          <cell r="L635" t="str">
            <v>Current publication</v>
          </cell>
          <cell r="M635" t="str">
            <v>0JANC</v>
          </cell>
          <cell r="N635" t="str">
            <v>No</v>
          </cell>
          <cell r="O635" t="str">
            <v>10.1111/(ISSN)1365-2648</v>
          </cell>
          <cell r="P635" t="str">
            <v>https://onlinelibrary.wiley.com/journal/13652648</v>
          </cell>
          <cell r="Q635" t="str">
            <v>Nursing, Dentistry &amp; Healthcare</v>
          </cell>
          <cell r="R635" t="str">
            <v>Nursing General</v>
          </cell>
          <cell r="S635" t="str">
            <v>Both</v>
          </cell>
          <cell r="U635" t="str">
            <v>Y</v>
          </cell>
          <cell r="W635" t="str">
            <v>Yes</v>
          </cell>
          <cell r="X635" t="str">
            <v>Full Collection</v>
          </cell>
          <cell r="Y635" t="str">
            <v>STM Collection</v>
          </cell>
          <cell r="Z635" t="str">
            <v/>
          </cell>
          <cell r="AA635" t="str">
            <v>Medicine &amp; Nursing Collection</v>
          </cell>
          <cell r="AB635" t="str">
            <v/>
          </cell>
          <cell r="AC635" t="str">
            <v>R4L Collection</v>
          </cell>
          <cell r="AD635" t="str">
            <v>82</v>
          </cell>
          <cell r="AE635">
            <v>12</v>
          </cell>
          <cell r="AF635" t="str">
            <v>1997</v>
          </cell>
          <cell r="AG635" t="str">
            <v>25</v>
          </cell>
          <cell r="AH635" t="str">
            <v>1976</v>
          </cell>
          <cell r="AI635" t="str">
            <v>1</v>
          </cell>
          <cell r="AJ635" t="str">
            <v>1</v>
          </cell>
          <cell r="AK635" t="str">
            <v>1996</v>
          </cell>
          <cell r="AL635" t="str">
            <v>24</v>
          </cell>
          <cell r="AM635" t="str">
            <v>6</v>
          </cell>
          <cell r="AN635" t="str">
            <v>Calendar Year</v>
          </cell>
          <cell r="AO635" t="str">
            <v>Blackwell</v>
          </cell>
        </row>
        <row r="636">
          <cell r="A636" t="str">
            <v>JANE</v>
          </cell>
          <cell r="B636" t="str">
            <v>JANE</v>
          </cell>
          <cell r="D636" t="str">
            <v>0021-8790</v>
          </cell>
          <cell r="E636" t="str">
            <v>JANE</v>
          </cell>
          <cell r="F636" t="str">
            <v>1365-2656</v>
          </cell>
          <cell r="G636" t="str">
            <v>JAN3</v>
          </cell>
          <cell r="H636" t="str">
            <v>Journal of Animal Ecology</v>
          </cell>
          <cell r="I636" t="str">
            <v>JANEP</v>
          </cell>
          <cell r="J636" t="str">
            <v>Obsolete media</v>
          </cell>
          <cell r="K636" t="str">
            <v>JANED</v>
          </cell>
          <cell r="L636" t="str">
            <v>Current publication</v>
          </cell>
          <cell r="M636" t="str">
            <v>JANEC</v>
          </cell>
          <cell r="N636" t="str">
            <v>No</v>
          </cell>
          <cell r="O636" t="str">
            <v>10.1111/(ISSN)1365-2656</v>
          </cell>
          <cell r="P636" t="str">
            <v>https://besjournals.onlinelibrary.wiley.com/journal/13652656</v>
          </cell>
          <cell r="Q636" t="str">
            <v>Life Sciences</v>
          </cell>
          <cell r="R636" t="str">
            <v>Animal Ecology</v>
          </cell>
          <cell r="S636" t="str">
            <v>Online</v>
          </cell>
          <cell r="T636" t="str">
            <v>E-only title</v>
          </cell>
          <cell r="U636" t="str">
            <v>Y</v>
          </cell>
          <cell r="V636" t="str">
            <v>Yes</v>
          </cell>
          <cell r="W636" t="str">
            <v>Yes</v>
          </cell>
          <cell r="X636" t="str">
            <v>Full Collection</v>
          </cell>
          <cell r="Y636" t="str">
            <v>STM Collection</v>
          </cell>
          <cell r="Z636" t="str">
            <v/>
          </cell>
          <cell r="AA636" t="str">
            <v/>
          </cell>
          <cell r="AB636" t="str">
            <v/>
          </cell>
          <cell r="AC636" t="str">
            <v>R4L Collection</v>
          </cell>
          <cell r="AD636" t="str">
            <v>95</v>
          </cell>
          <cell r="AE636">
            <v>12</v>
          </cell>
          <cell r="AF636" t="str">
            <v>1998</v>
          </cell>
          <cell r="AG636" t="str">
            <v>67</v>
          </cell>
          <cell r="AN636" t="str">
            <v>Calendar Year</v>
          </cell>
          <cell r="AO636" t="str">
            <v>British Ecological Society</v>
          </cell>
        </row>
        <row r="637">
          <cell r="A637" t="str">
            <v>JAOC</v>
          </cell>
          <cell r="B637" t="str">
            <v>JAOC</v>
          </cell>
          <cell r="D637" t="str">
            <v>1055-3835</v>
          </cell>
          <cell r="E637" t="str">
            <v>JAOC</v>
          </cell>
          <cell r="F637" t="str">
            <v>2161-1874</v>
          </cell>
          <cell r="G637" t="str">
            <v>JAO3</v>
          </cell>
          <cell r="H637" t="str">
            <v>Journal of Addictions &amp; Offender Counseling</v>
          </cell>
          <cell r="I637" t="str">
            <v>JAOCP</v>
          </cell>
          <cell r="J637" t="str">
            <v>Current publication</v>
          </cell>
          <cell r="K637" t="str">
            <v>JAOCD</v>
          </cell>
          <cell r="L637" t="str">
            <v>Current publication</v>
          </cell>
          <cell r="M637" t="str">
            <v>JAOCC</v>
          </cell>
          <cell r="N637" t="str">
            <v>No</v>
          </cell>
          <cell r="O637" t="str">
            <v>10.1002/(ISSN)2161-1874</v>
          </cell>
          <cell r="P637" t="str">
            <v>https://onlinelibrary.wiley.com/journal/21611874</v>
          </cell>
          <cell r="Q637" t="str">
            <v>Psychology</v>
          </cell>
          <cell r="R637" t="str">
            <v>Psychotherapy &amp; Counseling</v>
          </cell>
          <cell r="S637" t="str">
            <v>Both</v>
          </cell>
          <cell r="U637" t="str">
            <v>Y</v>
          </cell>
          <cell r="V637" t="str">
            <v>Yes</v>
          </cell>
          <cell r="W637" t="str">
            <v>Yes</v>
          </cell>
          <cell r="X637" t="str">
            <v>Full Collection</v>
          </cell>
          <cell r="Y637" t="str">
            <v/>
          </cell>
          <cell r="Z637" t="str">
            <v>SSH Collection</v>
          </cell>
          <cell r="AA637" t="str">
            <v/>
          </cell>
          <cell r="AB637" t="str">
            <v/>
          </cell>
          <cell r="AC637" t="str">
            <v>R4L Collection</v>
          </cell>
          <cell r="AD637" t="str">
            <v>47</v>
          </cell>
          <cell r="AE637">
            <v>2</v>
          </cell>
          <cell r="AF637" t="str">
            <v>1997</v>
          </cell>
          <cell r="AG637" t="str">
            <v>17</v>
          </cell>
          <cell r="AH637" t="str">
            <v>1980</v>
          </cell>
          <cell r="AK637" t="str">
            <v>1996</v>
          </cell>
          <cell r="AN637" t="str">
            <v>Rolling Renewal</v>
          </cell>
          <cell r="AO637" t="str">
            <v>American Counseling Association (ACA)</v>
          </cell>
        </row>
        <row r="638">
          <cell r="A638" t="str">
            <v>JAPP</v>
          </cell>
          <cell r="B638" t="str">
            <v>JAPP</v>
          </cell>
          <cell r="D638" t="str">
            <v>0264-3758</v>
          </cell>
          <cell r="E638" t="str">
            <v>JAPP</v>
          </cell>
          <cell r="F638" t="str">
            <v>1468-5930</v>
          </cell>
          <cell r="G638" t="str">
            <v>JAP3</v>
          </cell>
          <cell r="H638" t="str">
            <v>Journal of Applied Philosophy</v>
          </cell>
          <cell r="I638" t="str">
            <v>JAPPP</v>
          </cell>
          <cell r="J638" t="str">
            <v>Obsolete media</v>
          </cell>
          <cell r="K638" t="str">
            <v>JAPPD</v>
          </cell>
          <cell r="L638" t="str">
            <v>Current publication</v>
          </cell>
          <cell r="M638" t="str">
            <v>JAPPC</v>
          </cell>
          <cell r="N638" t="str">
            <v>No</v>
          </cell>
          <cell r="O638" t="str">
            <v>10.1111/(ISSN)1468-5930</v>
          </cell>
          <cell r="P638" t="str">
            <v>https://onlinelibrary.wiley.com/journal/14685930</v>
          </cell>
          <cell r="Q638" t="str">
            <v>Humanities</v>
          </cell>
          <cell r="R638" t="str">
            <v>Applied Ethics</v>
          </cell>
          <cell r="S638" t="str">
            <v>Online</v>
          </cell>
          <cell r="T638" t="str">
            <v>E-only title</v>
          </cell>
          <cell r="U638" t="str">
            <v>Y</v>
          </cell>
          <cell r="V638" t="str">
            <v>Yes</v>
          </cell>
          <cell r="W638" t="str">
            <v>Yes</v>
          </cell>
          <cell r="X638" t="str">
            <v>Full Collection</v>
          </cell>
          <cell r="Y638" t="str">
            <v/>
          </cell>
          <cell r="Z638" t="str">
            <v>SSH Collection</v>
          </cell>
          <cell r="AA638" t="str">
            <v/>
          </cell>
          <cell r="AB638" t="str">
            <v/>
          </cell>
          <cell r="AC638" t="str">
            <v>R4L Collection</v>
          </cell>
          <cell r="AD638" t="str">
            <v>43</v>
          </cell>
          <cell r="AE638">
            <v>5</v>
          </cell>
          <cell r="AF638" t="str">
            <v>1997</v>
          </cell>
          <cell r="AG638" t="str">
            <v>14</v>
          </cell>
          <cell r="AH638" t="str">
            <v>1984</v>
          </cell>
          <cell r="AI638" t="str">
            <v>1</v>
          </cell>
          <cell r="AJ638" t="str">
            <v>1</v>
          </cell>
          <cell r="AK638" t="str">
            <v>1996</v>
          </cell>
          <cell r="AL638" t="str">
            <v>13</v>
          </cell>
          <cell r="AM638" t="str">
            <v>3</v>
          </cell>
          <cell r="AN638" t="str">
            <v>Calendar Year</v>
          </cell>
          <cell r="AO638" t="str">
            <v>Society for Applied Philosophy</v>
          </cell>
        </row>
        <row r="639">
          <cell r="A639" t="str">
            <v>JAR</v>
          </cell>
          <cell r="B639" t="str">
            <v>JAR</v>
          </cell>
          <cell r="D639" t="str">
            <v>1360-2322</v>
          </cell>
          <cell r="E639" t="str">
            <v>JAR</v>
          </cell>
          <cell r="F639" t="str">
            <v>1468-3148</v>
          </cell>
          <cell r="G639" t="str">
            <v>JAR2</v>
          </cell>
          <cell r="H639" t="str">
            <v>Journal of Applied Research in Intellectual Disabilities</v>
          </cell>
          <cell r="I639" t="str">
            <v>0JARP</v>
          </cell>
          <cell r="J639" t="str">
            <v>Obsolete media</v>
          </cell>
          <cell r="K639" t="str">
            <v>0JARD</v>
          </cell>
          <cell r="L639" t="str">
            <v>Current publication</v>
          </cell>
          <cell r="M639" t="str">
            <v>0JARC</v>
          </cell>
          <cell r="N639" t="str">
            <v>No</v>
          </cell>
          <cell r="O639" t="str">
            <v>10.1111/(ISSN)1468-3148</v>
          </cell>
          <cell r="P639" t="str">
            <v>https://onlinelibrary.wiley.com/journal/14683148</v>
          </cell>
          <cell r="Q639" t="str">
            <v>Nursing, Dentistry &amp; Healthcare</v>
          </cell>
          <cell r="R639" t="str">
            <v>Intellectual Disability</v>
          </cell>
          <cell r="S639" t="str">
            <v>Online</v>
          </cell>
          <cell r="T639" t="str">
            <v>E-only title</v>
          </cell>
          <cell r="U639" t="str">
            <v>Y</v>
          </cell>
          <cell r="V639" t="str">
            <v>Yes</v>
          </cell>
          <cell r="W639" t="str">
            <v>Yes</v>
          </cell>
          <cell r="X639" t="str">
            <v>Full Collection</v>
          </cell>
          <cell r="Y639" t="str">
            <v/>
          </cell>
          <cell r="Z639" t="str">
            <v>SSH Collection</v>
          </cell>
          <cell r="AA639" t="str">
            <v>Medicine &amp; Nursing Collection</v>
          </cell>
          <cell r="AB639" t="str">
            <v/>
          </cell>
          <cell r="AC639" t="str">
            <v>R4L Collection</v>
          </cell>
          <cell r="AD639" t="str">
            <v>39</v>
          </cell>
          <cell r="AE639">
            <v>6</v>
          </cell>
          <cell r="AF639" t="str">
            <v>1997</v>
          </cell>
          <cell r="AG639" t="str">
            <v>10</v>
          </cell>
          <cell r="AH639" t="str">
            <v>1988</v>
          </cell>
          <cell r="AI639" t="str">
            <v>1</v>
          </cell>
          <cell r="AJ639" t="str">
            <v>1</v>
          </cell>
          <cell r="AK639" t="str">
            <v>1996</v>
          </cell>
          <cell r="AL639" t="str">
            <v>9</v>
          </cell>
          <cell r="AM639" t="str">
            <v>4</v>
          </cell>
          <cell r="AN639" t="str">
            <v>Calendar Year</v>
          </cell>
          <cell r="AO639" t="str">
            <v>Blackwell</v>
          </cell>
        </row>
        <row r="640">
          <cell r="A640" t="str">
            <v>JASP</v>
          </cell>
          <cell r="B640" t="str">
            <v>JASP</v>
          </cell>
          <cell r="D640" t="str">
            <v>0021-9029</v>
          </cell>
          <cell r="E640" t="str">
            <v>JASP</v>
          </cell>
          <cell r="F640" t="str">
            <v>1559-1816</v>
          </cell>
          <cell r="G640" t="str">
            <v>JAS3</v>
          </cell>
          <cell r="H640" t="str">
            <v>Journal of Applied Social Psychology</v>
          </cell>
          <cell r="I640" t="str">
            <v>JASPP</v>
          </cell>
          <cell r="J640" t="str">
            <v>Current publication</v>
          </cell>
          <cell r="K640" t="str">
            <v>JASPD</v>
          </cell>
          <cell r="L640" t="str">
            <v>Current publication</v>
          </cell>
          <cell r="M640" t="str">
            <v>JASPC</v>
          </cell>
          <cell r="N640" t="str">
            <v>No</v>
          </cell>
          <cell r="O640" t="str">
            <v>10.1111/(ISSN)1559-1816</v>
          </cell>
          <cell r="P640" t="str">
            <v>https://onlinelibrary.wiley.com/journal/15591816</v>
          </cell>
          <cell r="Q640" t="str">
            <v>Psychology</v>
          </cell>
          <cell r="R640" t="str">
            <v>Applied Social Psychology</v>
          </cell>
          <cell r="S640" t="str">
            <v>Both</v>
          </cell>
          <cell r="U640" t="str">
            <v>Y</v>
          </cell>
          <cell r="W640" t="str">
            <v>Yes</v>
          </cell>
          <cell r="X640" t="str">
            <v>Full Collection</v>
          </cell>
          <cell r="Y640" t="str">
            <v>STM Collection</v>
          </cell>
          <cell r="Z640" t="str">
            <v/>
          </cell>
          <cell r="AA640" t="str">
            <v/>
          </cell>
          <cell r="AB640" t="str">
            <v/>
          </cell>
          <cell r="AC640" t="str">
            <v>R4L Collection</v>
          </cell>
          <cell r="AD640" t="str">
            <v>56</v>
          </cell>
          <cell r="AE640">
            <v>12</v>
          </cell>
          <cell r="AF640" t="str">
            <v>1997</v>
          </cell>
          <cell r="AG640" t="str">
            <v>27</v>
          </cell>
          <cell r="AH640" t="str">
            <v>1971</v>
          </cell>
          <cell r="AI640" t="str">
            <v>1</v>
          </cell>
          <cell r="AJ640" t="str">
            <v>1</v>
          </cell>
          <cell r="AK640" t="str">
            <v>1996</v>
          </cell>
          <cell r="AL640" t="str">
            <v>26</v>
          </cell>
          <cell r="AM640" t="str">
            <v>24</v>
          </cell>
          <cell r="AN640" t="str">
            <v>Calendar Year</v>
          </cell>
          <cell r="AO640" t="str">
            <v>Blackwell</v>
          </cell>
        </row>
        <row r="641">
          <cell r="A641" t="str">
            <v>JAT</v>
          </cell>
          <cell r="B641" t="str">
            <v>JAT</v>
          </cell>
          <cell r="D641" t="str">
            <v>0260-437X</v>
          </cell>
          <cell r="E641" t="str">
            <v>JAT</v>
          </cell>
          <cell r="F641" t="str">
            <v>1099-1263</v>
          </cell>
          <cell r="G641" t="str">
            <v>JAT2</v>
          </cell>
          <cell r="H641" t="str">
            <v>Journal of Applied Toxicology</v>
          </cell>
          <cell r="I641" t="str">
            <v>0JATP</v>
          </cell>
          <cell r="J641" t="str">
            <v>Current publication</v>
          </cell>
          <cell r="K641" t="str">
            <v>0JATD</v>
          </cell>
          <cell r="L641" t="str">
            <v>Current publication</v>
          </cell>
          <cell r="M641" t="str">
            <v>0JATC</v>
          </cell>
          <cell r="N641" t="str">
            <v>No</v>
          </cell>
          <cell r="O641" t="str">
            <v>10.1002/(ISSN)1099-1263</v>
          </cell>
          <cell r="P641" t="str">
            <v>https://analyticalsciencejournals.onlinelibrary.wiley.com/journal/10991263</v>
          </cell>
          <cell r="Q641" t="str">
            <v>Chemistry</v>
          </cell>
          <cell r="R641" t="str">
            <v>Toxicology</v>
          </cell>
          <cell r="S641" t="str">
            <v>Both</v>
          </cell>
          <cell r="U641" t="str">
            <v>Y</v>
          </cell>
          <cell r="W641" t="str">
            <v>Yes</v>
          </cell>
          <cell r="X641" t="str">
            <v>Full Collection</v>
          </cell>
          <cell r="Y641" t="str">
            <v>STM Collection</v>
          </cell>
          <cell r="Z641" t="str">
            <v/>
          </cell>
          <cell r="AA641" t="str">
            <v/>
          </cell>
          <cell r="AB641" t="str">
            <v/>
          </cell>
          <cell r="AC641" t="str">
            <v>R4L Collection</v>
          </cell>
          <cell r="AD641" t="str">
            <v>46</v>
          </cell>
          <cell r="AE641">
            <v>12</v>
          </cell>
          <cell r="AF641" t="str">
            <v>1996</v>
          </cell>
          <cell r="AG641" t="str">
            <v>16</v>
          </cell>
          <cell r="AH641" t="str">
            <v>1981</v>
          </cell>
          <cell r="AI641" t="str">
            <v>1</v>
          </cell>
          <cell r="AJ641" t="str">
            <v>1</v>
          </cell>
          <cell r="AK641" t="str">
            <v>1995</v>
          </cell>
          <cell r="AL641" t="str">
            <v>15</v>
          </cell>
          <cell r="AM641" t="str">
            <v>6</v>
          </cell>
          <cell r="AN641" t="str">
            <v>Calendar Year</v>
          </cell>
          <cell r="AO641" t="str">
            <v>Wiley</v>
          </cell>
        </row>
        <row r="642">
          <cell r="A642" t="str">
            <v>JAWR</v>
          </cell>
          <cell r="B642" t="str">
            <v>JAWR</v>
          </cell>
          <cell r="D642" t="str">
            <v>1093-474X</v>
          </cell>
          <cell r="E642" t="str">
            <v>JAWR</v>
          </cell>
          <cell r="F642" t="str">
            <v>1752-1688</v>
          </cell>
          <cell r="G642" t="str">
            <v>JAW3</v>
          </cell>
          <cell r="H642" t="str">
            <v>Journal of the American Water Resources Association</v>
          </cell>
          <cell r="I642" t="str">
            <v>JAWRP</v>
          </cell>
          <cell r="J642" t="str">
            <v>Obsolete media</v>
          </cell>
          <cell r="K642" t="str">
            <v>JAWRD</v>
          </cell>
          <cell r="L642" t="str">
            <v>Current publication</v>
          </cell>
          <cell r="N642" t="str">
            <v>No</v>
          </cell>
          <cell r="O642" t="str">
            <v>10.1111/(ISSN)1752-1688</v>
          </cell>
          <cell r="P642" t="str">
            <v>https://onlinelibrary.wiley.com/journal/17521688</v>
          </cell>
          <cell r="Q642" t="str">
            <v>Earth, Space &amp; Environmental Sciences</v>
          </cell>
          <cell r="R642" t="str">
            <v>Environmental Science</v>
          </cell>
          <cell r="S642" t="str">
            <v>Online</v>
          </cell>
          <cell r="T642" t="str">
            <v>E-only title</v>
          </cell>
          <cell r="U642" t="str">
            <v>Y</v>
          </cell>
          <cell r="V642" t="str">
            <v>Yes</v>
          </cell>
          <cell r="W642" t="str">
            <v>Yes</v>
          </cell>
          <cell r="X642" t="str">
            <v>Full Collection</v>
          </cell>
          <cell r="Y642" t="str">
            <v>STM Collection</v>
          </cell>
          <cell r="Z642" t="str">
            <v/>
          </cell>
          <cell r="AA642" t="str">
            <v/>
          </cell>
          <cell r="AB642" t="str">
            <v/>
          </cell>
          <cell r="AC642" t="str">
            <v>R4L Collection</v>
          </cell>
          <cell r="AD642" t="str">
            <v>62</v>
          </cell>
          <cell r="AE642">
            <v>6</v>
          </cell>
          <cell r="AF642" t="str">
            <v>1997</v>
          </cell>
          <cell r="AG642" t="str">
            <v>33</v>
          </cell>
          <cell r="AH642" t="str">
            <v>1965</v>
          </cell>
          <cell r="AI642" t="str">
            <v>1</v>
          </cell>
          <cell r="AJ642" t="str">
            <v>1</v>
          </cell>
          <cell r="AK642" t="str">
            <v>1996</v>
          </cell>
          <cell r="AL642" t="str">
            <v>32</v>
          </cell>
          <cell r="AM642" t="str">
            <v>6</v>
          </cell>
          <cell r="AN642" t="str">
            <v>Calendar Year</v>
          </cell>
          <cell r="AO642" t="str">
            <v>American Water Resources Association</v>
          </cell>
        </row>
        <row r="643">
          <cell r="A643" t="str">
            <v>JBFA</v>
          </cell>
          <cell r="B643" t="str">
            <v>JBFA</v>
          </cell>
          <cell r="D643" t="str">
            <v>0306-686X</v>
          </cell>
          <cell r="E643" t="str">
            <v>JBFA</v>
          </cell>
          <cell r="F643" t="str">
            <v>1468-5957</v>
          </cell>
          <cell r="G643" t="str">
            <v>JBF3</v>
          </cell>
          <cell r="H643" t="str">
            <v>Journal of Business Finance &amp; Accounting</v>
          </cell>
          <cell r="I643" t="str">
            <v>JBFAP</v>
          </cell>
          <cell r="J643" t="str">
            <v>Current publication</v>
          </cell>
          <cell r="K643" t="str">
            <v>JBFAD</v>
          </cell>
          <cell r="L643" t="str">
            <v>Current publication</v>
          </cell>
          <cell r="M643" t="str">
            <v>JBFAC</v>
          </cell>
          <cell r="N643" t="str">
            <v>No</v>
          </cell>
          <cell r="O643" t="str">
            <v>10.1111/(ISSN)1468-5957</v>
          </cell>
          <cell r="P643" t="str">
            <v>https://onlinelibrary.wiley.com/journal/14685957</v>
          </cell>
          <cell r="Q643" t="str">
            <v>Business, Economics, Finance &amp; Accounting</v>
          </cell>
          <cell r="R643" t="str">
            <v>Corporate Finance</v>
          </cell>
          <cell r="S643" t="str">
            <v>Both</v>
          </cell>
          <cell r="U643" t="str">
            <v>Y</v>
          </cell>
          <cell r="W643" t="str">
            <v>Yes</v>
          </cell>
          <cell r="X643" t="str">
            <v>Full Collection</v>
          </cell>
          <cell r="Y643" t="str">
            <v/>
          </cell>
          <cell r="Z643" t="str">
            <v>SSH Collection</v>
          </cell>
          <cell r="AA643" t="str">
            <v/>
          </cell>
          <cell r="AB643" t="str">
            <v/>
          </cell>
          <cell r="AC643" t="str">
            <v>R4L Collection</v>
          </cell>
          <cell r="AD643" t="str">
            <v>53</v>
          </cell>
          <cell r="AE643">
            <v>5</v>
          </cell>
          <cell r="AF643" t="str">
            <v>1997</v>
          </cell>
          <cell r="AG643" t="str">
            <v>24</v>
          </cell>
          <cell r="AH643" t="str">
            <v>1974</v>
          </cell>
          <cell r="AI643" t="str">
            <v>1</v>
          </cell>
          <cell r="AJ643" t="str">
            <v>1</v>
          </cell>
          <cell r="AK643" t="str">
            <v>1996</v>
          </cell>
          <cell r="AL643" t="str">
            <v>23</v>
          </cell>
          <cell r="AM643" t="str">
            <v>9-10</v>
          </cell>
          <cell r="AN643" t="str">
            <v>Calendar Year</v>
          </cell>
          <cell r="AO643" t="str">
            <v>Blackwell</v>
          </cell>
        </row>
        <row r="644">
          <cell r="A644" t="str">
            <v>JBG</v>
          </cell>
          <cell r="B644" t="str">
            <v>JBG</v>
          </cell>
          <cell r="D644" t="str">
            <v>0931-2668</v>
          </cell>
          <cell r="E644" t="str">
            <v>JBG</v>
          </cell>
          <cell r="F644" t="str">
            <v>1439-0388</v>
          </cell>
          <cell r="G644" t="str">
            <v>JBG2</v>
          </cell>
          <cell r="H644" t="str">
            <v>Journal of Animal Breeding and Genetics</v>
          </cell>
          <cell r="I644" t="str">
            <v>0JBGP</v>
          </cell>
          <cell r="J644" t="str">
            <v>Current publication</v>
          </cell>
          <cell r="K644" t="str">
            <v>0JBGD</v>
          </cell>
          <cell r="L644" t="str">
            <v>Current publication</v>
          </cell>
          <cell r="M644" t="str">
            <v>0JBGC</v>
          </cell>
          <cell r="N644" t="str">
            <v>No</v>
          </cell>
          <cell r="O644" t="str">
            <v>10.1111/(ISSN)1439-0388</v>
          </cell>
          <cell r="P644" t="str">
            <v>https://onlinelibrary.wiley.com/journal/14390388</v>
          </cell>
          <cell r="Q644" t="str">
            <v>Life Sciences</v>
          </cell>
          <cell r="R644" t="str">
            <v>Animal Genetics</v>
          </cell>
          <cell r="S644" t="str">
            <v>Both</v>
          </cell>
          <cell r="U644" t="str">
            <v>Y</v>
          </cell>
          <cell r="W644" t="str">
            <v>Yes</v>
          </cell>
          <cell r="X644" t="str">
            <v>Full Collection</v>
          </cell>
          <cell r="Y644" t="str">
            <v>STM Collection</v>
          </cell>
          <cell r="Z644" t="str">
            <v/>
          </cell>
          <cell r="AA644" t="str">
            <v/>
          </cell>
          <cell r="AB644" t="str">
            <v/>
          </cell>
          <cell r="AC644" t="str">
            <v>R4L Collection</v>
          </cell>
          <cell r="AD644" t="str">
            <v>143</v>
          </cell>
          <cell r="AE644">
            <v>6</v>
          </cell>
          <cell r="AF644" t="str">
            <v>1997</v>
          </cell>
          <cell r="AG644" t="str">
            <v>114</v>
          </cell>
          <cell r="AH644" t="str">
            <v>1924</v>
          </cell>
          <cell r="AI644" t="str">
            <v>1</v>
          </cell>
          <cell r="AJ644" t="str">
            <v>1</v>
          </cell>
          <cell r="AK644" t="str">
            <v>1996</v>
          </cell>
          <cell r="AL644" t="str">
            <v>113</v>
          </cell>
          <cell r="AM644" t="str">
            <v>6</v>
          </cell>
          <cell r="AN644" t="str">
            <v>Calendar Year</v>
          </cell>
          <cell r="AO644" t="str">
            <v>Blackwell</v>
          </cell>
        </row>
        <row r="645">
          <cell r="A645" t="str">
            <v>JBI</v>
          </cell>
          <cell r="B645" t="str">
            <v>JBI</v>
          </cell>
          <cell r="C645" t="str">
            <v>MJ0037</v>
          </cell>
          <cell r="D645" t="str">
            <v>0305-0270</v>
          </cell>
          <cell r="E645" t="str">
            <v>JBI</v>
          </cell>
          <cell r="F645" t="str">
            <v>1365-2699</v>
          </cell>
          <cell r="G645" t="str">
            <v>JBI2</v>
          </cell>
          <cell r="H645" t="str">
            <v>Journal of Biogeography</v>
          </cell>
          <cell r="I645" t="str">
            <v>0JBIP</v>
          </cell>
          <cell r="J645" t="str">
            <v>Obsolete media</v>
          </cell>
          <cell r="K645" t="str">
            <v>0JBID</v>
          </cell>
          <cell r="L645" t="str">
            <v>Current publication</v>
          </cell>
          <cell r="N645" t="str">
            <v>No</v>
          </cell>
          <cell r="O645" t="str">
            <v>10.1111/(ISSN)1365-2699</v>
          </cell>
          <cell r="P645" t="str">
            <v>https://onlinelibrary.wiley.com/journal/13652699</v>
          </cell>
          <cell r="Q645" t="str">
            <v>Life Sciences</v>
          </cell>
          <cell r="R645" t="str">
            <v>Conservation Science</v>
          </cell>
          <cell r="S645" t="str">
            <v>Online</v>
          </cell>
          <cell r="T645" t="str">
            <v>E-only title</v>
          </cell>
          <cell r="U645" t="str">
            <v>Y</v>
          </cell>
          <cell r="V645" t="str">
            <v>Yes</v>
          </cell>
          <cell r="W645" t="str">
            <v>Yes</v>
          </cell>
          <cell r="X645" t="str">
            <v>Full Collection</v>
          </cell>
          <cell r="Y645" t="str">
            <v>STM Collection</v>
          </cell>
          <cell r="Z645" t="str">
            <v/>
          </cell>
          <cell r="AA645" t="str">
            <v/>
          </cell>
          <cell r="AB645" t="str">
            <v/>
          </cell>
          <cell r="AC645" t="str">
            <v>R4L Collection</v>
          </cell>
          <cell r="AD645" t="str">
            <v>53</v>
          </cell>
          <cell r="AE645">
            <v>12</v>
          </cell>
          <cell r="AF645" t="str">
            <v>1997</v>
          </cell>
          <cell r="AG645" t="str">
            <v>24</v>
          </cell>
          <cell r="AN645" t="str">
            <v>Calendar Year</v>
          </cell>
          <cell r="AO645" t="str">
            <v>Blackwell</v>
          </cell>
        </row>
        <row r="646">
          <cell r="A646" t="str">
            <v>JBL</v>
          </cell>
          <cell r="B646" t="str">
            <v>JBL</v>
          </cell>
          <cell r="D646" t="str">
            <v>0735-3766</v>
          </cell>
          <cell r="E646" t="str">
            <v>JBL</v>
          </cell>
          <cell r="F646" t="str">
            <v>2158-1592</v>
          </cell>
          <cell r="G646" t="str">
            <v>JBL3</v>
          </cell>
          <cell r="H646" t="str">
            <v>Journal of Business Logistics</v>
          </cell>
          <cell r="I646" t="str">
            <v>0JBLP</v>
          </cell>
          <cell r="J646" t="str">
            <v>Obsolete media</v>
          </cell>
          <cell r="K646" t="str">
            <v>0JBLD</v>
          </cell>
          <cell r="L646" t="str">
            <v>Current publication</v>
          </cell>
          <cell r="N646" t="str">
            <v>No</v>
          </cell>
          <cell r="O646" t="str">
            <v>10.1002/(ISSN)2158-1592</v>
          </cell>
          <cell r="P646" t="str">
            <v>https://onlinelibrary.wiley.com/journal/21581592</v>
          </cell>
          <cell r="Q646" t="str">
            <v>Business, Economics, Finance &amp; Accounting</v>
          </cell>
          <cell r="R646" t="str">
            <v>Management</v>
          </cell>
          <cell r="S646" t="str">
            <v>Online</v>
          </cell>
          <cell r="T646" t="str">
            <v>E-only title</v>
          </cell>
          <cell r="U646" t="str">
            <v>Y</v>
          </cell>
          <cell r="V646" t="str">
            <v>Yes</v>
          </cell>
          <cell r="W646" t="str">
            <v>Yes</v>
          </cell>
          <cell r="X646" t="str">
            <v>Full Collection</v>
          </cell>
          <cell r="Y646" t="str">
            <v/>
          </cell>
          <cell r="Z646" t="str">
            <v>SSH Collection</v>
          </cell>
          <cell r="AA646" t="str">
            <v/>
          </cell>
          <cell r="AB646" t="str">
            <v/>
          </cell>
          <cell r="AC646" t="str">
            <v>R4L Collection</v>
          </cell>
          <cell r="AD646" t="str">
            <v>47</v>
          </cell>
          <cell r="AE646">
            <v>4</v>
          </cell>
          <cell r="AF646" t="str">
            <v>2001</v>
          </cell>
          <cell r="AG646" t="str">
            <v>22</v>
          </cell>
          <cell r="AN646" t="str">
            <v>Calendar Year</v>
          </cell>
          <cell r="AO646" t="str">
            <v>Wiley</v>
          </cell>
        </row>
        <row r="647">
          <cell r="A647" t="str">
            <v>JBM</v>
          </cell>
          <cell r="B647" t="str">
            <v>JBM</v>
          </cell>
          <cell r="C647" t="str">
            <v>MJ0400</v>
          </cell>
          <cell r="D647" t="str">
            <v>1549-3296</v>
          </cell>
          <cell r="E647" t="str">
            <v>JBM</v>
          </cell>
          <cell r="F647" t="str">
            <v>1552-4965</v>
          </cell>
          <cell r="G647" t="str">
            <v>JBM2</v>
          </cell>
          <cell r="H647" t="str">
            <v>Journal of Biomedical Materials Research Part A</v>
          </cell>
          <cell r="I647" t="str">
            <v>0JBMP</v>
          </cell>
          <cell r="J647" t="str">
            <v>Obsolete media</v>
          </cell>
          <cell r="K647" t="str">
            <v>0JBMD</v>
          </cell>
          <cell r="L647" t="str">
            <v>Current publication</v>
          </cell>
          <cell r="N647" t="str">
            <v>No</v>
          </cell>
          <cell r="O647" t="str">
            <v>10.1002/(ISSN)1552-4965</v>
          </cell>
          <cell r="P647" t="str">
            <v>https://onlinelibrary.wiley.com/journal/15524965</v>
          </cell>
          <cell r="Q647" t="str">
            <v>Physical Sciences &amp; Engineering</v>
          </cell>
          <cell r="R647" t="str">
            <v>Polymer Science &amp; Technology General</v>
          </cell>
          <cell r="S647" t="str">
            <v>Online</v>
          </cell>
          <cell r="T647" t="str">
            <v>E-only title</v>
          </cell>
          <cell r="U647" t="str">
            <v>Y</v>
          </cell>
          <cell r="V647" t="str">
            <v>Yes</v>
          </cell>
          <cell r="W647" t="str">
            <v>Yes</v>
          </cell>
          <cell r="X647" t="str">
            <v>Full Collection</v>
          </cell>
          <cell r="Y647" t="str">
            <v>STM Collection</v>
          </cell>
          <cell r="Z647" t="str">
            <v/>
          </cell>
          <cell r="AA647" t="str">
            <v/>
          </cell>
          <cell r="AB647" t="str">
            <v/>
          </cell>
          <cell r="AC647" t="str">
            <v>R4L Collection</v>
          </cell>
          <cell r="AD647" t="str">
            <v>114</v>
          </cell>
          <cell r="AE647">
            <v>12</v>
          </cell>
          <cell r="AF647" t="str">
            <v>1996</v>
          </cell>
          <cell r="AG647" t="str">
            <v>30</v>
          </cell>
          <cell r="AH647" t="str">
            <v>1967</v>
          </cell>
          <cell r="AI647" t="str">
            <v>1</v>
          </cell>
          <cell r="AJ647" t="str">
            <v>1</v>
          </cell>
          <cell r="AK647" t="str">
            <v>1995</v>
          </cell>
          <cell r="AL647" t="str">
            <v>29</v>
          </cell>
          <cell r="AM647" t="str">
            <v>12</v>
          </cell>
          <cell r="AN647" t="str">
            <v>Calendar Year</v>
          </cell>
          <cell r="AO647" t="str">
            <v>Wiley</v>
          </cell>
        </row>
        <row r="648">
          <cell r="A648" t="str">
            <v>JBMB</v>
          </cell>
          <cell r="B648" t="str">
            <v>JBMB</v>
          </cell>
          <cell r="D648" t="str">
            <v>1552-4973</v>
          </cell>
          <cell r="E648" t="str">
            <v>JBMB</v>
          </cell>
          <cell r="F648" t="str">
            <v>1552-4981</v>
          </cell>
          <cell r="G648" t="str">
            <v>JBM5</v>
          </cell>
          <cell r="H648" t="str">
            <v>Journal of Biomedical Materials Research Part B: Applied Biomaterials</v>
          </cell>
          <cell r="I648" t="str">
            <v>JBMBP</v>
          </cell>
          <cell r="J648" t="str">
            <v>Obsolete media</v>
          </cell>
          <cell r="K648" t="str">
            <v>JBMBD</v>
          </cell>
          <cell r="L648" t="str">
            <v>Current publication</v>
          </cell>
          <cell r="N648" t="str">
            <v>No</v>
          </cell>
          <cell r="O648" t="str">
            <v>10.1002/(ISSN)1552-4981</v>
          </cell>
          <cell r="P648" t="str">
            <v>https://onlinelibrary.wiley.com/journal/15524981</v>
          </cell>
          <cell r="Q648" t="str">
            <v>Physical Sciences &amp; Engineering</v>
          </cell>
          <cell r="R648" t="str">
            <v>Polymer Science &amp; Technology General</v>
          </cell>
          <cell r="S648" t="str">
            <v>Online</v>
          </cell>
          <cell r="T648" t="str">
            <v>E-only. Part title - Free on a bundle</v>
          </cell>
          <cell r="U648" t="str">
            <v>Y</v>
          </cell>
          <cell r="W648" t="str">
            <v>Yes</v>
          </cell>
          <cell r="X648" t="str">
            <v>Full Collection</v>
          </cell>
          <cell r="Y648" t="str">
            <v>STM Collection</v>
          </cell>
          <cell r="Z648" t="str">
            <v/>
          </cell>
          <cell r="AA648" t="str">
            <v/>
          </cell>
          <cell r="AB648" t="str">
            <v/>
          </cell>
          <cell r="AC648" t="str">
            <v>R4L Collection</v>
          </cell>
          <cell r="AD648" t="str">
            <v>114</v>
          </cell>
          <cell r="AE648">
            <v>12</v>
          </cell>
          <cell r="AF648" t="str">
            <v>1997</v>
          </cell>
          <cell r="AG648" t="str">
            <v>70</v>
          </cell>
          <cell r="AN648" t="str">
            <v>Calendar Year</v>
          </cell>
          <cell r="AO648" t="str">
            <v>Wiley</v>
          </cell>
        </row>
        <row r="649">
          <cell r="A649" t="str">
            <v>JBT</v>
          </cell>
          <cell r="B649" t="str">
            <v>JBT</v>
          </cell>
          <cell r="D649" t="str">
            <v>1095-6670</v>
          </cell>
          <cell r="E649" t="str">
            <v>JBT</v>
          </cell>
          <cell r="F649" t="str">
            <v>1099-0461</v>
          </cell>
          <cell r="G649" t="str">
            <v>JBT2</v>
          </cell>
          <cell r="H649" t="str">
            <v>Journal of Biochemical and Molecular Toxicology</v>
          </cell>
          <cell r="I649" t="str">
            <v>0JBTP</v>
          </cell>
          <cell r="J649" t="str">
            <v>Obsolete media</v>
          </cell>
          <cell r="K649" t="str">
            <v>0JBTD</v>
          </cell>
          <cell r="L649" t="str">
            <v>Current publication</v>
          </cell>
          <cell r="N649" t="str">
            <v>No</v>
          </cell>
          <cell r="O649" t="str">
            <v>10.1002/(ISSN)1099-0461</v>
          </cell>
          <cell r="P649" t="str">
            <v>https://onlinelibrary.wiley.com/journal/10990461</v>
          </cell>
          <cell r="Q649" t="str">
            <v>Chemistry</v>
          </cell>
          <cell r="R649" t="str">
            <v>Toxicology</v>
          </cell>
          <cell r="S649" t="str">
            <v>Online</v>
          </cell>
          <cell r="T649" t="str">
            <v>E-only title</v>
          </cell>
          <cell r="U649" t="str">
            <v>Y</v>
          </cell>
          <cell r="V649" t="str">
            <v>Yes</v>
          </cell>
          <cell r="W649" t="str">
            <v>Yes</v>
          </cell>
          <cell r="X649" t="str">
            <v>Full Collection</v>
          </cell>
          <cell r="Y649" t="str">
            <v>STM Collection</v>
          </cell>
          <cell r="Z649" t="str">
            <v/>
          </cell>
          <cell r="AA649" t="str">
            <v/>
          </cell>
          <cell r="AB649" t="str">
            <v/>
          </cell>
          <cell r="AC649" t="str">
            <v>R4L Collection</v>
          </cell>
          <cell r="AD649" t="str">
            <v>40</v>
          </cell>
          <cell r="AE649">
            <v>12</v>
          </cell>
          <cell r="AF649" t="str">
            <v>1996</v>
          </cell>
          <cell r="AG649">
            <v>11</v>
          </cell>
          <cell r="AH649" t="str">
            <v>1986</v>
          </cell>
          <cell r="AI649" t="str">
            <v>1</v>
          </cell>
          <cell r="AJ649" t="str">
            <v>1</v>
          </cell>
          <cell r="AK649" t="str">
            <v>1995</v>
          </cell>
          <cell r="AL649" t="str">
            <v>11</v>
          </cell>
          <cell r="AM649" t="str">
            <v>6</v>
          </cell>
          <cell r="AN649" t="str">
            <v>Calendar Year</v>
          </cell>
          <cell r="AO649" t="str">
            <v>Wiley</v>
          </cell>
        </row>
        <row r="650">
          <cell r="A650" t="str">
            <v>JCA</v>
          </cell>
          <cell r="B650" t="str">
            <v>JCA</v>
          </cell>
          <cell r="D650" t="str">
            <v>0733-2459</v>
          </cell>
          <cell r="E650" t="str">
            <v>JCA</v>
          </cell>
          <cell r="F650" t="str">
            <v>1098-1101</v>
          </cell>
          <cell r="G650" t="str">
            <v>JCA2</v>
          </cell>
          <cell r="H650" t="str">
            <v>Journal of Clinical Apheresis</v>
          </cell>
          <cell r="I650" t="str">
            <v>0JCAP</v>
          </cell>
          <cell r="J650" t="str">
            <v>Obsolete media</v>
          </cell>
          <cell r="K650" t="str">
            <v>0JCAD</v>
          </cell>
          <cell r="L650" t="str">
            <v>Current publication</v>
          </cell>
          <cell r="N650" t="str">
            <v>No</v>
          </cell>
          <cell r="O650" t="str">
            <v>10.1002/(ISSN)1098-1101</v>
          </cell>
          <cell r="P650" t="str">
            <v>https://onlinelibrary.wiley.com/journal/10981101</v>
          </cell>
          <cell r="Q650" t="str">
            <v>Medicine</v>
          </cell>
          <cell r="R650" t="str">
            <v>Hematology</v>
          </cell>
          <cell r="S650" t="str">
            <v>Online</v>
          </cell>
          <cell r="T650" t="str">
            <v>E-only title</v>
          </cell>
          <cell r="U650" t="str">
            <v>Y</v>
          </cell>
          <cell r="V650" t="str">
            <v>Yes</v>
          </cell>
          <cell r="W650" t="str">
            <v>Yes</v>
          </cell>
          <cell r="X650" t="str">
            <v>Full Collection</v>
          </cell>
          <cell r="Y650" t="str">
            <v>STM Collection</v>
          </cell>
          <cell r="Z650" t="str">
            <v/>
          </cell>
          <cell r="AA650" t="str">
            <v>Medicine &amp; Nursing Collection</v>
          </cell>
          <cell r="AB650" t="str">
            <v/>
          </cell>
          <cell r="AC650" t="str">
            <v>R4L Collection</v>
          </cell>
          <cell r="AD650" t="str">
            <v>41</v>
          </cell>
          <cell r="AE650">
            <v>6</v>
          </cell>
          <cell r="AF650" t="str">
            <v>1996</v>
          </cell>
          <cell r="AG650" t="str">
            <v>11</v>
          </cell>
          <cell r="AH650" t="str">
            <v>1982</v>
          </cell>
          <cell r="AI650" t="str">
            <v>1</v>
          </cell>
          <cell r="AJ650" t="str">
            <v>1</v>
          </cell>
          <cell r="AK650" t="str">
            <v>1995</v>
          </cell>
          <cell r="AL650" t="str">
            <v>10</v>
          </cell>
          <cell r="AM650" t="str">
            <v>4</v>
          </cell>
          <cell r="AN650" t="str">
            <v>Calendar Year</v>
          </cell>
          <cell r="AO650" t="str">
            <v>Wiley</v>
          </cell>
        </row>
        <row r="651">
          <cell r="A651" t="str">
            <v>JCAD</v>
          </cell>
          <cell r="B651" t="str">
            <v>JCAD</v>
          </cell>
          <cell r="D651" t="str">
            <v>0748-9633</v>
          </cell>
          <cell r="E651" t="str">
            <v>JCAD</v>
          </cell>
          <cell r="F651" t="str">
            <v>1556-6676</v>
          </cell>
          <cell r="G651" t="str">
            <v>JCA6</v>
          </cell>
          <cell r="H651" t="str">
            <v>Journal of Counseling &amp; Development</v>
          </cell>
          <cell r="I651" t="str">
            <v>JCADP</v>
          </cell>
          <cell r="J651" t="str">
            <v>Current publication</v>
          </cell>
          <cell r="K651" t="str">
            <v>JCADD</v>
          </cell>
          <cell r="L651" t="str">
            <v>Current publication</v>
          </cell>
          <cell r="M651" t="str">
            <v>JCADC</v>
          </cell>
          <cell r="N651" t="str">
            <v>No</v>
          </cell>
          <cell r="O651" t="str">
            <v>10.1002/(ISSN)1556-6676</v>
          </cell>
          <cell r="P651" t="str">
            <v>https://onlinelibrary.wiley.com/journal/15566676</v>
          </cell>
          <cell r="Q651" t="str">
            <v>Psychology</v>
          </cell>
          <cell r="R651" t="str">
            <v>Psychotherapy &amp; Counseling</v>
          </cell>
          <cell r="S651" t="str">
            <v>Both</v>
          </cell>
          <cell r="U651" t="str">
            <v>Y</v>
          </cell>
          <cell r="V651" t="str">
            <v>Yes</v>
          </cell>
          <cell r="W651" t="str">
            <v>Yes</v>
          </cell>
          <cell r="X651" t="str">
            <v>Full Collection</v>
          </cell>
          <cell r="Y651" t="str">
            <v/>
          </cell>
          <cell r="Z651" t="str">
            <v>SSH Collection</v>
          </cell>
          <cell r="AA651" t="str">
            <v/>
          </cell>
          <cell r="AB651" t="str">
            <v/>
          </cell>
          <cell r="AC651" t="str">
            <v>R4L Collection</v>
          </cell>
          <cell r="AD651" t="str">
            <v>104</v>
          </cell>
          <cell r="AE651">
            <v>4</v>
          </cell>
          <cell r="AF651" t="str">
            <v>1997</v>
          </cell>
          <cell r="AG651" t="str">
            <v>75</v>
          </cell>
          <cell r="AH651" t="str">
            <v>1921</v>
          </cell>
          <cell r="AI651" t="str">
            <v>1</v>
          </cell>
          <cell r="AJ651" t="str">
            <v>1</v>
          </cell>
          <cell r="AK651" t="str">
            <v>1996</v>
          </cell>
          <cell r="AL651" t="str">
            <v>75</v>
          </cell>
          <cell r="AM651" t="str">
            <v>2</v>
          </cell>
          <cell r="AN651" t="str">
            <v>Rolling Renewal</v>
          </cell>
          <cell r="AO651" t="str">
            <v>American Counseling Association (ACA)</v>
          </cell>
        </row>
        <row r="652">
          <cell r="A652" t="str">
            <v>JCAF</v>
          </cell>
          <cell r="B652" t="str">
            <v>JCAF</v>
          </cell>
          <cell r="D652" t="str">
            <v>1044-8136</v>
          </cell>
          <cell r="E652" t="str">
            <v>JCAF</v>
          </cell>
          <cell r="F652" t="str">
            <v>1097-0053</v>
          </cell>
          <cell r="G652" t="str">
            <v>JCA3</v>
          </cell>
          <cell r="H652" t="str">
            <v>Journal of Corporate Accounting &amp; Finance</v>
          </cell>
          <cell r="I652" t="str">
            <v>JCAFP</v>
          </cell>
          <cell r="J652" t="str">
            <v>Current publication</v>
          </cell>
          <cell r="K652" t="str">
            <v>JCAFD</v>
          </cell>
          <cell r="L652" t="str">
            <v>Current publication</v>
          </cell>
          <cell r="M652" t="str">
            <v>JCAFC</v>
          </cell>
          <cell r="N652" t="str">
            <v>No</v>
          </cell>
          <cell r="O652" t="str">
            <v>10.1002/(ISSN)1097-0053</v>
          </cell>
          <cell r="P652" t="str">
            <v>https://onlinelibrary.wiley.com/journal/10970053</v>
          </cell>
          <cell r="Q652" t="str">
            <v>Business, Economics, Finance &amp; Accounting</v>
          </cell>
          <cell r="R652" t="str">
            <v>Corporate Finance</v>
          </cell>
          <cell r="S652" t="str">
            <v>Both</v>
          </cell>
          <cell r="U652" t="str">
            <v>Y</v>
          </cell>
          <cell r="W652" t="str">
            <v>Yes</v>
          </cell>
          <cell r="X652" t="str">
            <v>Full Collection</v>
          </cell>
          <cell r="Y652" t="str">
            <v/>
          </cell>
          <cell r="Z652" t="str">
            <v>SSH Collection</v>
          </cell>
          <cell r="AA652" t="str">
            <v/>
          </cell>
          <cell r="AB652" t="str">
            <v/>
          </cell>
          <cell r="AC652" t="str">
            <v>R4L Collection</v>
          </cell>
          <cell r="AD652" t="str">
            <v>37</v>
          </cell>
          <cell r="AE652">
            <v>4</v>
          </cell>
          <cell r="AF652" t="str">
            <v>1999</v>
          </cell>
          <cell r="AG652" t="str">
            <v>10</v>
          </cell>
          <cell r="AH652" t="str">
            <v>1989</v>
          </cell>
          <cell r="AI652" t="str">
            <v>1</v>
          </cell>
          <cell r="AJ652" t="str">
            <v>1</v>
          </cell>
          <cell r="AK652" t="str">
            <v>1998</v>
          </cell>
          <cell r="AL652" t="str">
            <v>10</v>
          </cell>
          <cell r="AM652" t="str">
            <v>1</v>
          </cell>
          <cell r="AN652" t="str">
            <v>Rolling Renewal</v>
          </cell>
          <cell r="AO652" t="str">
            <v>Wiley</v>
          </cell>
        </row>
        <row r="653">
          <cell r="A653" t="str">
            <v>JCAL</v>
          </cell>
          <cell r="B653" t="str">
            <v>JCAL</v>
          </cell>
          <cell r="D653" t="str">
            <v>0266-4909</v>
          </cell>
          <cell r="E653" t="str">
            <v>JCAL</v>
          </cell>
          <cell r="F653" t="str">
            <v>1365-2729</v>
          </cell>
          <cell r="G653" t="str">
            <v>JCA4</v>
          </cell>
          <cell r="H653" t="str">
            <v>Journal of Computer Assisted Learning</v>
          </cell>
          <cell r="I653" t="str">
            <v>JCALP</v>
          </cell>
          <cell r="J653" t="str">
            <v>Obsolete media</v>
          </cell>
          <cell r="K653" t="str">
            <v>JCALD</v>
          </cell>
          <cell r="L653" t="str">
            <v>Current publication</v>
          </cell>
          <cell r="M653" t="str">
            <v>JCALC</v>
          </cell>
          <cell r="N653" t="str">
            <v>No</v>
          </cell>
          <cell r="O653" t="str">
            <v>10.1111/(ISSN)1365-2729</v>
          </cell>
          <cell r="P653" t="str">
            <v>https://onlinelibrary.wiley.com/journal/13652729</v>
          </cell>
          <cell r="Q653" t="str">
            <v>Social &amp; Behavioral Sciences</v>
          </cell>
          <cell r="R653" t="str">
            <v>General &amp; Introductory Education</v>
          </cell>
          <cell r="S653" t="str">
            <v>Online</v>
          </cell>
          <cell r="T653" t="str">
            <v>E-only title</v>
          </cell>
          <cell r="U653" t="str">
            <v>Y</v>
          </cell>
          <cell r="V653" t="str">
            <v>Yes</v>
          </cell>
          <cell r="W653" t="str">
            <v>Yes</v>
          </cell>
          <cell r="X653" t="str">
            <v>Full Collection</v>
          </cell>
          <cell r="Y653" t="str">
            <v/>
          </cell>
          <cell r="Z653" t="str">
            <v>SSH Collection</v>
          </cell>
          <cell r="AA653" t="str">
            <v/>
          </cell>
          <cell r="AB653" t="str">
            <v/>
          </cell>
          <cell r="AC653" t="str">
            <v>R4L Collection</v>
          </cell>
          <cell r="AD653" t="str">
            <v>42</v>
          </cell>
          <cell r="AE653">
            <v>6</v>
          </cell>
          <cell r="AF653" t="str">
            <v>1997</v>
          </cell>
          <cell r="AG653" t="str">
            <v>13</v>
          </cell>
          <cell r="AH653" t="str">
            <v>1985</v>
          </cell>
          <cell r="AI653" t="str">
            <v>1</v>
          </cell>
          <cell r="AJ653" t="str">
            <v>1</v>
          </cell>
          <cell r="AK653" t="str">
            <v>1996</v>
          </cell>
          <cell r="AL653" t="str">
            <v>12</v>
          </cell>
          <cell r="AM653" t="str">
            <v>4</v>
          </cell>
          <cell r="AN653" t="str">
            <v>Calendar Year</v>
          </cell>
          <cell r="AO653" t="str">
            <v>Blackwell</v>
          </cell>
        </row>
        <row r="654">
          <cell r="A654" t="str">
            <v>JCAP</v>
          </cell>
          <cell r="B654" t="str">
            <v>JCAP</v>
          </cell>
          <cell r="D654" t="str">
            <v>1073-6077</v>
          </cell>
          <cell r="E654" t="str">
            <v>JCAP</v>
          </cell>
          <cell r="F654" t="str">
            <v>1744-6171</v>
          </cell>
          <cell r="G654" t="str">
            <v>JCA5</v>
          </cell>
          <cell r="H654" t="str">
            <v>Journal of Child and Adolescent Psychiatric Nursing</v>
          </cell>
          <cell r="I654" t="str">
            <v>JCAPP</v>
          </cell>
          <cell r="J654" t="str">
            <v>Obsolete media</v>
          </cell>
          <cell r="K654" t="str">
            <v>JCAPD</v>
          </cell>
          <cell r="L654" t="str">
            <v>Current publication</v>
          </cell>
          <cell r="N654" t="str">
            <v>No</v>
          </cell>
          <cell r="O654" t="str">
            <v>10.1111/(ISSN)1744-6171</v>
          </cell>
          <cell r="P654" t="str">
            <v>https://onlinelibrary.wiley.com/journal/17446171</v>
          </cell>
          <cell r="Q654" t="str">
            <v>Nursing, Dentistry &amp; Healthcare</v>
          </cell>
          <cell r="R654" t="str">
            <v>Nursing General</v>
          </cell>
          <cell r="S654" t="str">
            <v>Online</v>
          </cell>
          <cell r="T654" t="str">
            <v>E-only title</v>
          </cell>
          <cell r="U654" t="str">
            <v>Y</v>
          </cell>
          <cell r="V654" t="str">
            <v>Yes</v>
          </cell>
          <cell r="W654" t="str">
            <v>Yes</v>
          </cell>
          <cell r="X654" t="str">
            <v>Full Collection</v>
          </cell>
          <cell r="Y654" t="str">
            <v>STM Collection</v>
          </cell>
          <cell r="Z654" t="str">
            <v/>
          </cell>
          <cell r="AA654" t="str">
            <v>Medicine &amp; Nursing Collection</v>
          </cell>
          <cell r="AB654" t="str">
            <v/>
          </cell>
          <cell r="AC654" t="str">
            <v>R4L Collection</v>
          </cell>
          <cell r="AD654" t="str">
            <v>39</v>
          </cell>
          <cell r="AE654">
            <v>4</v>
          </cell>
          <cell r="AF654" t="str">
            <v>1997</v>
          </cell>
          <cell r="AG654" t="str">
            <v>10</v>
          </cell>
          <cell r="AH654" t="str">
            <v>1988</v>
          </cell>
          <cell r="AI654" t="str">
            <v>1</v>
          </cell>
          <cell r="AJ654" t="str">
            <v>1</v>
          </cell>
          <cell r="AK654" t="str">
            <v>1996</v>
          </cell>
          <cell r="AL654" t="str">
            <v>9</v>
          </cell>
          <cell r="AM654" t="str">
            <v>4</v>
          </cell>
          <cell r="AN654" t="str">
            <v>Rolling Renewal</v>
          </cell>
          <cell r="AO654" t="str">
            <v>Wiley</v>
          </cell>
        </row>
        <row r="655">
          <cell r="A655" t="str">
            <v>JCB</v>
          </cell>
          <cell r="B655" t="str">
            <v>JCB</v>
          </cell>
          <cell r="D655" t="str">
            <v>0730-2312</v>
          </cell>
          <cell r="E655" t="str">
            <v>JCB</v>
          </cell>
          <cell r="F655" t="str">
            <v>1097-4644</v>
          </cell>
          <cell r="G655" t="str">
            <v>JCB2</v>
          </cell>
          <cell r="H655" t="str">
            <v>Journal of Cellular Biochemistry</v>
          </cell>
          <cell r="I655" t="str">
            <v>0JCBP</v>
          </cell>
          <cell r="J655" t="str">
            <v>Obsolete media</v>
          </cell>
          <cell r="K655" t="str">
            <v>0JCBD</v>
          </cell>
          <cell r="L655" t="str">
            <v>Current publication</v>
          </cell>
          <cell r="N655" t="str">
            <v>No</v>
          </cell>
          <cell r="O655" t="str">
            <v>10.1002/(ISSN)1097-4644</v>
          </cell>
          <cell r="P655" t="str">
            <v>https://onlinelibrary.wiley.com/journal/10974644</v>
          </cell>
          <cell r="Q655" t="str">
            <v>Life Sciences</v>
          </cell>
          <cell r="R655" t="str">
            <v>Cell Biology (Life Sciences)</v>
          </cell>
          <cell r="S655" t="str">
            <v>Online</v>
          </cell>
          <cell r="T655" t="str">
            <v>E-only title</v>
          </cell>
          <cell r="U655" t="str">
            <v>Y</v>
          </cell>
          <cell r="V655" t="str">
            <v>Yes</v>
          </cell>
          <cell r="W655" t="str">
            <v>Yes</v>
          </cell>
          <cell r="X655" t="str">
            <v>Full Collection</v>
          </cell>
          <cell r="Y655" t="str">
            <v>STM Collection</v>
          </cell>
          <cell r="Z655" t="str">
            <v/>
          </cell>
          <cell r="AA655" t="str">
            <v/>
          </cell>
          <cell r="AB655" t="str">
            <v/>
          </cell>
          <cell r="AC655" t="str">
            <v>R4L Collection</v>
          </cell>
          <cell r="AD655" t="str">
            <v>127</v>
          </cell>
          <cell r="AE655">
            <v>12</v>
          </cell>
          <cell r="AF655" t="str">
            <v>1996</v>
          </cell>
          <cell r="AG655" t="str">
            <v>60</v>
          </cell>
          <cell r="AH655" t="str">
            <v>1972</v>
          </cell>
          <cell r="AI655" t="str">
            <v>1</v>
          </cell>
          <cell r="AJ655" t="str">
            <v>1</v>
          </cell>
          <cell r="AK655" t="str">
            <v>1995</v>
          </cell>
          <cell r="AL655" t="str">
            <v>59</v>
          </cell>
          <cell r="AM655" t="str">
            <v>4</v>
          </cell>
          <cell r="AN655" t="str">
            <v>Calendar Year</v>
          </cell>
          <cell r="AO655" t="str">
            <v>Wiley</v>
          </cell>
        </row>
        <row r="656">
          <cell r="A656" t="str">
            <v>JCC</v>
          </cell>
          <cell r="B656" t="str">
            <v>JCC</v>
          </cell>
          <cell r="D656" t="str">
            <v>0192-8651</v>
          </cell>
          <cell r="E656" t="str">
            <v>JCC</v>
          </cell>
          <cell r="F656" t="str">
            <v>1096-987X</v>
          </cell>
          <cell r="G656" t="str">
            <v>JCC2</v>
          </cell>
          <cell r="H656" t="str">
            <v>Journal of Computational Chemistry</v>
          </cell>
          <cell r="I656" t="str">
            <v>0JCCP</v>
          </cell>
          <cell r="J656" t="str">
            <v>Obsolete media</v>
          </cell>
          <cell r="K656" t="str">
            <v>0JCCD</v>
          </cell>
          <cell r="L656" t="str">
            <v>Current publication</v>
          </cell>
          <cell r="M656" t="str">
            <v>0JCCC</v>
          </cell>
          <cell r="N656" t="str">
            <v>No</v>
          </cell>
          <cell r="O656" t="str">
            <v>10.1002/(ISSN)1096-987X</v>
          </cell>
          <cell r="P656" t="str">
            <v>https://onlinelibrary.wiley.com/journal/1096987X</v>
          </cell>
          <cell r="Q656" t="str">
            <v>Chemistry</v>
          </cell>
          <cell r="R656" t="str">
            <v>Computational Chemistry &amp; Molecular Modeling</v>
          </cell>
          <cell r="S656" t="str">
            <v>Online</v>
          </cell>
          <cell r="T656" t="str">
            <v>E-only title</v>
          </cell>
          <cell r="U656" t="str">
            <v>Y</v>
          </cell>
          <cell r="V656" t="str">
            <v>Yes</v>
          </cell>
          <cell r="W656" t="str">
            <v>Yes</v>
          </cell>
          <cell r="X656" t="str">
            <v>Full Collection</v>
          </cell>
          <cell r="Y656" t="str">
            <v>STM Collection</v>
          </cell>
          <cell r="Z656" t="str">
            <v/>
          </cell>
          <cell r="AA656" t="str">
            <v/>
          </cell>
          <cell r="AB656" t="str">
            <v/>
          </cell>
          <cell r="AD656" t="str">
            <v>47</v>
          </cell>
          <cell r="AE656">
            <v>32</v>
          </cell>
          <cell r="AF656" t="str">
            <v>1996</v>
          </cell>
          <cell r="AG656" t="str">
            <v>17</v>
          </cell>
          <cell r="AH656" t="str">
            <v>1980</v>
          </cell>
          <cell r="AI656" t="str">
            <v>1</v>
          </cell>
          <cell r="AJ656" t="str">
            <v>1</v>
          </cell>
          <cell r="AK656" t="str">
            <v>1995</v>
          </cell>
          <cell r="AL656" t="str">
            <v>16</v>
          </cell>
          <cell r="AM656" t="str">
            <v>12</v>
          </cell>
          <cell r="AN656" t="str">
            <v>Calendar Year</v>
          </cell>
          <cell r="AO656" t="str">
            <v>Wiley</v>
          </cell>
        </row>
        <row r="657">
          <cell r="A657" t="str">
            <v>JCCM</v>
          </cell>
          <cell r="B657" t="str">
            <v>JCCM</v>
          </cell>
          <cell r="D657" t="str">
            <v>0966-0879</v>
          </cell>
          <cell r="E657" t="str">
            <v>JCCM</v>
          </cell>
          <cell r="F657" t="str">
            <v>1468-5973</v>
          </cell>
          <cell r="G657" t="str">
            <v>JCC3</v>
          </cell>
          <cell r="H657" t="str">
            <v>Journal of Contingencies and Crisis Management</v>
          </cell>
          <cell r="I657" t="str">
            <v>JCCMP</v>
          </cell>
          <cell r="J657" t="str">
            <v>Obsolete media</v>
          </cell>
          <cell r="K657" t="str">
            <v>JCCMD</v>
          </cell>
          <cell r="L657" t="str">
            <v>Current publication</v>
          </cell>
          <cell r="M657" t="str">
            <v>JCCMC</v>
          </cell>
          <cell r="N657" t="str">
            <v>No</v>
          </cell>
          <cell r="O657" t="str">
            <v>10.1111/(ISSN)1468-5973</v>
          </cell>
          <cell r="P657" t="str">
            <v>https://onlinelibrary.wiley.com/journal/14685973</v>
          </cell>
          <cell r="Q657" t="str">
            <v>Social &amp; Behavioral Sciences</v>
          </cell>
          <cell r="R657" t="str">
            <v>General &amp; Introductory Political Science</v>
          </cell>
          <cell r="S657" t="str">
            <v>Online</v>
          </cell>
          <cell r="T657" t="str">
            <v>E-only title</v>
          </cell>
          <cell r="U657" t="str">
            <v>Y</v>
          </cell>
          <cell r="V657" t="str">
            <v>Yes</v>
          </cell>
          <cell r="W657" t="str">
            <v>Yes</v>
          </cell>
          <cell r="X657" t="str">
            <v>Full Collection</v>
          </cell>
          <cell r="Y657" t="str">
            <v/>
          </cell>
          <cell r="Z657" t="str">
            <v>SSH Collection</v>
          </cell>
          <cell r="AA657" t="str">
            <v/>
          </cell>
          <cell r="AB657" t="str">
            <v/>
          </cell>
          <cell r="AC657" t="str">
            <v>R4L Collection</v>
          </cell>
          <cell r="AD657" t="str">
            <v>34</v>
          </cell>
          <cell r="AE657">
            <v>4</v>
          </cell>
          <cell r="AF657" t="str">
            <v>1997</v>
          </cell>
          <cell r="AG657" t="str">
            <v>5</v>
          </cell>
          <cell r="AH657" t="str">
            <v>1993</v>
          </cell>
          <cell r="AI657" t="str">
            <v>1</v>
          </cell>
          <cell r="AJ657" t="str">
            <v>1</v>
          </cell>
          <cell r="AK657" t="str">
            <v>1996</v>
          </cell>
          <cell r="AL657" t="str">
            <v>4</v>
          </cell>
          <cell r="AM657" t="str">
            <v>4</v>
          </cell>
          <cell r="AN657" t="str">
            <v>Calendar Year</v>
          </cell>
          <cell r="AO657" t="str">
            <v>John Wiley &amp; Sons Ltd</v>
          </cell>
        </row>
        <row r="658">
          <cell r="A658" t="str">
            <v>JCD</v>
          </cell>
          <cell r="B658" t="str">
            <v>JCD</v>
          </cell>
          <cell r="D658" t="str">
            <v>1063-8539</v>
          </cell>
          <cell r="E658" t="str">
            <v>JCD</v>
          </cell>
          <cell r="F658" t="str">
            <v>1520-6610</v>
          </cell>
          <cell r="G658" t="str">
            <v>JCD2</v>
          </cell>
          <cell r="H658" t="str">
            <v>Journal of Combinatorial Designs</v>
          </cell>
          <cell r="I658" t="str">
            <v>0JCDP</v>
          </cell>
          <cell r="J658" t="str">
            <v>Current publication</v>
          </cell>
          <cell r="K658" t="str">
            <v>0JCDD</v>
          </cell>
          <cell r="L658" t="str">
            <v>Current publication</v>
          </cell>
          <cell r="N658" t="str">
            <v>No</v>
          </cell>
          <cell r="O658" t="str">
            <v>10.1002/(ISSN)1520-6610</v>
          </cell>
          <cell r="P658" t="str">
            <v>https://onlinelibrary.wiley.com/journal/15206610</v>
          </cell>
          <cell r="Q658" t="str">
            <v>Mathematics &amp; Statistics</v>
          </cell>
          <cell r="R658" t="str">
            <v>General &amp; Introductory Mathematics</v>
          </cell>
          <cell r="S658" t="str">
            <v>Both</v>
          </cell>
          <cell r="T658" t="str">
            <v>Part title - Free title on a bundle</v>
          </cell>
          <cell r="U658" t="str">
            <v>Y</v>
          </cell>
          <cell r="W658" t="str">
            <v>Yes</v>
          </cell>
          <cell r="X658" t="str">
            <v>Full Collection</v>
          </cell>
          <cell r="Y658" t="str">
            <v>STM Collection</v>
          </cell>
          <cell r="Z658" t="str">
            <v/>
          </cell>
          <cell r="AA658" t="str">
            <v/>
          </cell>
          <cell r="AB658" t="str">
            <v/>
          </cell>
          <cell r="AD658" t="str">
            <v>34</v>
          </cell>
          <cell r="AE658">
            <v>12</v>
          </cell>
          <cell r="AF658" t="str">
            <v>1996</v>
          </cell>
          <cell r="AG658" t="str">
            <v>4</v>
          </cell>
          <cell r="AH658" t="str">
            <v>1993</v>
          </cell>
          <cell r="AI658" t="str">
            <v>1</v>
          </cell>
          <cell r="AJ658" t="str">
            <v>1</v>
          </cell>
          <cell r="AK658" t="str">
            <v>1995</v>
          </cell>
          <cell r="AL658" t="str">
            <v>3</v>
          </cell>
          <cell r="AM658" t="str">
            <v>6</v>
          </cell>
          <cell r="AN658" t="str">
            <v>Calendar Year</v>
          </cell>
          <cell r="AO658" t="str">
            <v>Wiley</v>
          </cell>
        </row>
        <row r="659">
          <cell r="A659" t="str">
            <v>JCE</v>
          </cell>
          <cell r="B659" t="str">
            <v>JCE</v>
          </cell>
          <cell r="D659" t="str">
            <v>1045-3873</v>
          </cell>
          <cell r="E659" t="str">
            <v>JCE</v>
          </cell>
          <cell r="F659" t="str">
            <v>1540-8167</v>
          </cell>
          <cell r="G659" t="str">
            <v>JCE2</v>
          </cell>
          <cell r="H659" t="str">
            <v>Journal of Cardiovascular Electrophysiology</v>
          </cell>
          <cell r="I659" t="str">
            <v>0JCEP</v>
          </cell>
          <cell r="J659" t="str">
            <v>Current publication</v>
          </cell>
          <cell r="K659" t="str">
            <v>0JCED</v>
          </cell>
          <cell r="L659" t="str">
            <v>Current publication</v>
          </cell>
          <cell r="M659" t="str">
            <v>0JCEC</v>
          </cell>
          <cell r="N659" t="str">
            <v>No</v>
          </cell>
          <cell r="O659" t="str">
            <v>10.1111/(ISSN)1540-8167</v>
          </cell>
          <cell r="P659" t="str">
            <v>https://onlinelibrary.wiley.com/journal/15408167</v>
          </cell>
          <cell r="Q659" t="str">
            <v>Medicine</v>
          </cell>
          <cell r="R659" t="str">
            <v>Cardiovascular Disease</v>
          </cell>
          <cell r="S659" t="str">
            <v>Both</v>
          </cell>
          <cell r="U659" t="str">
            <v>Y</v>
          </cell>
          <cell r="W659" t="str">
            <v>Yes</v>
          </cell>
          <cell r="X659" t="str">
            <v>Full Collection</v>
          </cell>
          <cell r="Y659" t="str">
            <v>STM Collection</v>
          </cell>
          <cell r="Z659" t="str">
            <v/>
          </cell>
          <cell r="AA659" t="str">
            <v>Medicine &amp; Nursing Collection</v>
          </cell>
          <cell r="AB659" t="str">
            <v/>
          </cell>
          <cell r="AC659" t="str">
            <v>R4L Collection</v>
          </cell>
          <cell r="AD659" t="str">
            <v>37</v>
          </cell>
          <cell r="AE659">
            <v>12</v>
          </cell>
          <cell r="AF659" t="str">
            <v>1997</v>
          </cell>
          <cell r="AG659" t="str">
            <v>8</v>
          </cell>
          <cell r="AH659" t="str">
            <v>1983</v>
          </cell>
          <cell r="AI659" t="str">
            <v>1</v>
          </cell>
          <cell r="AJ659" t="str">
            <v>1</v>
          </cell>
          <cell r="AK659" t="str">
            <v>1996</v>
          </cell>
          <cell r="AL659" t="str">
            <v>7</v>
          </cell>
          <cell r="AM659" t="str">
            <v>12</v>
          </cell>
          <cell r="AN659" t="str">
            <v>Calendar Year</v>
          </cell>
          <cell r="AO659" t="str">
            <v>Blackwell</v>
          </cell>
        </row>
        <row r="660">
          <cell r="A660" t="str">
            <v>JCLP</v>
          </cell>
          <cell r="B660" t="str">
            <v>JCLP</v>
          </cell>
          <cell r="D660" t="str">
            <v>0021-9762</v>
          </cell>
          <cell r="E660" t="str">
            <v>JCLP</v>
          </cell>
          <cell r="F660" t="str">
            <v>1097-4679</v>
          </cell>
          <cell r="G660" t="str">
            <v>JCL4</v>
          </cell>
          <cell r="H660" t="str">
            <v>Journal of Clinical Psychology</v>
          </cell>
          <cell r="I660" t="str">
            <v>JCLPP</v>
          </cell>
          <cell r="J660" t="str">
            <v>Current publication</v>
          </cell>
          <cell r="K660" t="str">
            <v>JCLPD</v>
          </cell>
          <cell r="L660" t="str">
            <v>Current publication</v>
          </cell>
          <cell r="M660" t="str">
            <v>JCLPC</v>
          </cell>
          <cell r="N660" t="str">
            <v>No</v>
          </cell>
          <cell r="O660" t="str">
            <v>10.1002/(ISSN)1097-4679</v>
          </cell>
          <cell r="P660" t="str">
            <v>https://onlinelibrary.wiley.com/journal/10974679</v>
          </cell>
          <cell r="Q660" t="str">
            <v>Psychology</v>
          </cell>
          <cell r="R660" t="str">
            <v>Clinical Psychology</v>
          </cell>
          <cell r="S660" t="str">
            <v>Both</v>
          </cell>
          <cell r="U660" t="str">
            <v>Y</v>
          </cell>
          <cell r="W660" t="str">
            <v>Yes</v>
          </cell>
          <cell r="X660" t="str">
            <v>Full Collection</v>
          </cell>
          <cell r="Y660" t="str">
            <v/>
          </cell>
          <cell r="Z660" t="str">
            <v>SSH Collection</v>
          </cell>
          <cell r="AA660" t="str">
            <v>Medicine &amp; Nursing Collection</v>
          </cell>
          <cell r="AB660" t="str">
            <v/>
          </cell>
          <cell r="AC660" t="str">
            <v>R4L Collection</v>
          </cell>
          <cell r="AD660" t="str">
            <v>82</v>
          </cell>
          <cell r="AE660">
            <v>12</v>
          </cell>
          <cell r="AF660" t="str">
            <v>1996</v>
          </cell>
          <cell r="AG660" t="str">
            <v>52</v>
          </cell>
          <cell r="AH660" t="str">
            <v>1945</v>
          </cell>
          <cell r="AI660" t="str">
            <v>1</v>
          </cell>
          <cell r="AJ660" t="str">
            <v>1</v>
          </cell>
          <cell r="AK660" t="str">
            <v>1995</v>
          </cell>
          <cell r="AL660" t="str">
            <v>51</v>
          </cell>
          <cell r="AM660" t="str">
            <v>6</v>
          </cell>
          <cell r="AN660" t="str">
            <v>Calendar Year</v>
          </cell>
          <cell r="AO660" t="str">
            <v>Wiley</v>
          </cell>
        </row>
        <row r="661">
          <cell r="A661" t="str">
            <v>JCMS</v>
          </cell>
          <cell r="B661" t="str">
            <v>JCMS</v>
          </cell>
          <cell r="D661" t="str">
            <v>0021-9886</v>
          </cell>
          <cell r="E661" t="str">
            <v>JCMS</v>
          </cell>
          <cell r="F661" t="str">
            <v>1468-5965</v>
          </cell>
          <cell r="G661" t="str">
            <v>JCM3</v>
          </cell>
          <cell r="H661" t="str">
            <v>JCMS: Journal of Common Market Studies</v>
          </cell>
          <cell r="I661" t="str">
            <v>JCMSP</v>
          </cell>
          <cell r="J661" t="str">
            <v>Current publication</v>
          </cell>
          <cell r="K661" t="str">
            <v>JCMSD</v>
          </cell>
          <cell r="L661" t="str">
            <v>Current publication</v>
          </cell>
          <cell r="M661" t="str">
            <v>JCMSC</v>
          </cell>
          <cell r="N661" t="str">
            <v>No</v>
          </cell>
          <cell r="O661" t="str">
            <v>10.1111/(ISSN)1468-5965</v>
          </cell>
          <cell r="P661" t="str">
            <v>https://onlinelibrary.wiley.com/journal/14685965</v>
          </cell>
          <cell r="Q661" t="str">
            <v>Social &amp; Behavioral Sciences</v>
          </cell>
          <cell r="R661" t="str">
            <v>General &amp; Introductory Political Science</v>
          </cell>
          <cell r="S661" t="str">
            <v>Both</v>
          </cell>
          <cell r="U661" t="str">
            <v>Y</v>
          </cell>
          <cell r="W661" t="str">
            <v>Yes</v>
          </cell>
          <cell r="X661" t="str">
            <v>Full Collection</v>
          </cell>
          <cell r="Y661" t="str">
            <v/>
          </cell>
          <cell r="Z661" t="str">
            <v>SSH Collection</v>
          </cell>
          <cell r="AA661" t="str">
            <v/>
          </cell>
          <cell r="AB661" t="str">
            <v/>
          </cell>
          <cell r="AC661" t="str">
            <v>R4L Collection</v>
          </cell>
          <cell r="AD661" t="str">
            <v>64</v>
          </cell>
          <cell r="AE661">
            <v>6</v>
          </cell>
          <cell r="AF661" t="str">
            <v>1997</v>
          </cell>
          <cell r="AG661" t="str">
            <v>35</v>
          </cell>
          <cell r="AH661" t="str">
            <v>1962</v>
          </cell>
          <cell r="AI661" t="str">
            <v>1</v>
          </cell>
          <cell r="AJ661" t="str">
            <v>1</v>
          </cell>
          <cell r="AK661" t="str">
            <v>1996</v>
          </cell>
          <cell r="AL661" t="str">
            <v>34</v>
          </cell>
          <cell r="AM661" t="str">
            <v>4</v>
          </cell>
          <cell r="AN661" t="str">
            <v>Calendar Year</v>
          </cell>
          <cell r="AO661" t="str">
            <v>Blackwell &amp; University Association for Contemporary European Studies</v>
          </cell>
        </row>
        <row r="662">
          <cell r="A662" t="str">
            <v>JCOP</v>
          </cell>
          <cell r="B662" t="str">
            <v>JCOP</v>
          </cell>
          <cell r="D662" t="str">
            <v>0090-4392</v>
          </cell>
          <cell r="E662" t="str">
            <v>JCOP</v>
          </cell>
          <cell r="F662" t="str">
            <v>1520-6629</v>
          </cell>
          <cell r="G662" t="str">
            <v>JCO3</v>
          </cell>
          <cell r="H662" t="str">
            <v>Journal of Community Psychology</v>
          </cell>
          <cell r="I662" t="str">
            <v>JCOPP</v>
          </cell>
          <cell r="J662" t="str">
            <v>Obsolete media</v>
          </cell>
          <cell r="K662" t="str">
            <v>JCOPD</v>
          </cell>
          <cell r="L662" t="str">
            <v>Current publication</v>
          </cell>
          <cell r="N662" t="str">
            <v>No</v>
          </cell>
          <cell r="O662" t="str">
            <v>10.1002/(ISSN)1520-6629</v>
          </cell>
          <cell r="P662" t="str">
            <v>https://onlinelibrary.wiley.com/journal/15206629</v>
          </cell>
          <cell r="Q662" t="str">
            <v>Psychology</v>
          </cell>
          <cell r="R662" t="str">
            <v>Psychology General</v>
          </cell>
          <cell r="S662" t="str">
            <v>Online</v>
          </cell>
          <cell r="T662" t="str">
            <v>E-only title</v>
          </cell>
          <cell r="U662" t="str">
            <v>Y</v>
          </cell>
          <cell r="V662" t="str">
            <v>Yes</v>
          </cell>
          <cell r="W662" t="str">
            <v>Yes</v>
          </cell>
          <cell r="X662" t="str">
            <v>Full Collection</v>
          </cell>
          <cell r="Y662" t="str">
            <v/>
          </cell>
          <cell r="Z662" t="str">
            <v>SSH Collection</v>
          </cell>
          <cell r="AA662" t="str">
            <v/>
          </cell>
          <cell r="AB662" t="str">
            <v/>
          </cell>
          <cell r="AC662" t="str">
            <v>R4L Collection</v>
          </cell>
          <cell r="AD662" t="str">
            <v>54</v>
          </cell>
          <cell r="AE662">
            <v>8</v>
          </cell>
          <cell r="AF662" t="str">
            <v>1996</v>
          </cell>
          <cell r="AG662" t="str">
            <v>24</v>
          </cell>
          <cell r="AH662" t="str">
            <v>1973</v>
          </cell>
          <cell r="AI662" t="str">
            <v>1</v>
          </cell>
          <cell r="AJ662" t="str">
            <v>1</v>
          </cell>
          <cell r="AK662" t="str">
            <v>1995</v>
          </cell>
          <cell r="AL662" t="str">
            <v>23</v>
          </cell>
          <cell r="AM662" t="str">
            <v>4</v>
          </cell>
          <cell r="AN662" t="str">
            <v>Calendar Year</v>
          </cell>
          <cell r="AO662" t="str">
            <v>Wiley</v>
          </cell>
        </row>
        <row r="663">
          <cell r="A663" t="str">
            <v>JCP</v>
          </cell>
          <cell r="B663" t="str">
            <v>JCP</v>
          </cell>
          <cell r="D663" t="str">
            <v>0021-9541</v>
          </cell>
          <cell r="E663" t="str">
            <v>JCP</v>
          </cell>
          <cell r="F663" t="str">
            <v>1097-4652</v>
          </cell>
          <cell r="G663" t="str">
            <v>JCP2</v>
          </cell>
          <cell r="H663" t="str">
            <v>Journal of Cellular Physiology</v>
          </cell>
          <cell r="I663" t="str">
            <v>0JCPP</v>
          </cell>
          <cell r="J663" t="str">
            <v>Obsolete media</v>
          </cell>
          <cell r="K663" t="str">
            <v>0JCPD</v>
          </cell>
          <cell r="L663" t="str">
            <v>Current publication</v>
          </cell>
          <cell r="M663" t="str">
            <v>0JCPC</v>
          </cell>
          <cell r="N663" t="str">
            <v>No</v>
          </cell>
          <cell r="O663" t="str">
            <v>10.1002/(ISSN)1097-4652</v>
          </cell>
          <cell r="P663" t="str">
            <v>https://onlinelibrary.wiley.com/journal/10974652</v>
          </cell>
          <cell r="Q663" t="str">
            <v>Life Sciences</v>
          </cell>
          <cell r="R663" t="str">
            <v>Genomics &amp; Proteomics</v>
          </cell>
          <cell r="S663" t="str">
            <v>Online</v>
          </cell>
          <cell r="T663" t="str">
            <v>E-only title</v>
          </cell>
          <cell r="U663" t="str">
            <v>Y</v>
          </cell>
          <cell r="V663" t="str">
            <v>Yes</v>
          </cell>
          <cell r="W663" t="str">
            <v>Yes</v>
          </cell>
          <cell r="X663" t="str">
            <v>Full Collection</v>
          </cell>
          <cell r="Y663" t="str">
            <v>STM Collection</v>
          </cell>
          <cell r="Z663" t="str">
            <v/>
          </cell>
          <cell r="AA663" t="str">
            <v/>
          </cell>
          <cell r="AB663" t="str">
            <v/>
          </cell>
          <cell r="AC663" t="str">
            <v>R4L Collection</v>
          </cell>
          <cell r="AD663" t="str">
            <v>241</v>
          </cell>
          <cell r="AE663">
            <v>12</v>
          </cell>
          <cell r="AF663" t="str">
            <v>1996</v>
          </cell>
          <cell r="AG663" t="str">
            <v>166</v>
          </cell>
          <cell r="AH663" t="str">
            <v>1932</v>
          </cell>
          <cell r="AI663" t="str">
            <v>1</v>
          </cell>
          <cell r="AJ663" t="str">
            <v>1</v>
          </cell>
          <cell r="AK663" t="str">
            <v>1995</v>
          </cell>
          <cell r="AL663" t="str">
            <v>165</v>
          </cell>
          <cell r="AM663" t="str">
            <v>3</v>
          </cell>
          <cell r="AN663" t="str">
            <v>Calendar Year</v>
          </cell>
          <cell r="AO663" t="str">
            <v>Wiley</v>
          </cell>
        </row>
        <row r="664">
          <cell r="A664" t="str">
            <v>JCPE</v>
          </cell>
          <cell r="B664" t="str">
            <v>JCPE</v>
          </cell>
          <cell r="D664" t="str">
            <v>0303-6979</v>
          </cell>
          <cell r="E664" t="str">
            <v>JCPE</v>
          </cell>
          <cell r="F664" t="str">
            <v>1600-051X</v>
          </cell>
          <cell r="G664" t="str">
            <v>JCP4</v>
          </cell>
          <cell r="H664" t="str">
            <v>Journal of Clinical Periodontology</v>
          </cell>
          <cell r="I664" t="str">
            <v>JCPEP</v>
          </cell>
          <cell r="J664" t="str">
            <v>Current publication</v>
          </cell>
          <cell r="K664" t="str">
            <v>JCPED</v>
          </cell>
          <cell r="L664" t="str">
            <v>Current publication</v>
          </cell>
          <cell r="M664" t="str">
            <v>JCPEC</v>
          </cell>
          <cell r="N664" t="str">
            <v>No</v>
          </cell>
          <cell r="O664" t="str">
            <v>10.1111/(ISSN)1600-051X</v>
          </cell>
          <cell r="P664" t="str">
            <v>https://onlinelibrary.wiley.com/journal/1600051X</v>
          </cell>
          <cell r="Q664" t="str">
            <v>Nursing, Dentistry &amp; Healthcare</v>
          </cell>
          <cell r="R664" t="str">
            <v>Periodontology</v>
          </cell>
          <cell r="S664" t="str">
            <v>Both</v>
          </cell>
          <cell r="U664" t="str">
            <v>Y</v>
          </cell>
          <cell r="W664" t="str">
            <v>Yes</v>
          </cell>
          <cell r="X664" t="str">
            <v>Full Collection</v>
          </cell>
          <cell r="Y664" t="str">
            <v>STM Collection</v>
          </cell>
          <cell r="Z664" t="str">
            <v/>
          </cell>
          <cell r="AA664" t="str">
            <v>Medicine &amp; Nursing Collection</v>
          </cell>
          <cell r="AB664" t="str">
            <v/>
          </cell>
          <cell r="AC664" t="str">
            <v>R4L Collection</v>
          </cell>
          <cell r="AD664" t="str">
            <v>53</v>
          </cell>
          <cell r="AE664">
            <v>12</v>
          </cell>
          <cell r="AF664" t="str">
            <v>1997</v>
          </cell>
          <cell r="AG664" t="str">
            <v>24</v>
          </cell>
          <cell r="AH664" t="str">
            <v>1974</v>
          </cell>
          <cell r="AI664" t="str">
            <v>1</v>
          </cell>
          <cell r="AJ664" t="str">
            <v>1</v>
          </cell>
          <cell r="AK664" t="str">
            <v>1996</v>
          </cell>
          <cell r="AL664" t="str">
            <v>23</v>
          </cell>
          <cell r="AM664" t="str">
            <v>12</v>
          </cell>
          <cell r="AN664" t="str">
            <v>Calendar Year</v>
          </cell>
          <cell r="AO664" t="str">
            <v>Blackwell</v>
          </cell>
        </row>
        <row r="665">
          <cell r="A665" t="str">
            <v>JCPH</v>
          </cell>
          <cell r="B665" t="str">
            <v>JCPH</v>
          </cell>
          <cell r="C665" t="str">
            <v>MJ0141</v>
          </cell>
          <cell r="D665" t="str">
            <v>0091-2700</v>
          </cell>
          <cell r="E665" t="str">
            <v>JCPH</v>
          </cell>
          <cell r="F665" t="str">
            <v>1552-4604</v>
          </cell>
          <cell r="G665" t="str">
            <v>JCP6</v>
          </cell>
          <cell r="H665" t="str">
            <v>The Journal of Clinical Pharmacology</v>
          </cell>
          <cell r="I665" t="str">
            <v>JCPHP</v>
          </cell>
          <cell r="J665" t="str">
            <v>Obsolete media</v>
          </cell>
          <cell r="K665" t="str">
            <v>JCPHD</v>
          </cell>
          <cell r="L665" t="str">
            <v>Current publication</v>
          </cell>
          <cell r="N665" t="str">
            <v>No</v>
          </cell>
          <cell r="O665" t="str">
            <v>10.1002/(ISSN)1552-4604</v>
          </cell>
          <cell r="P665" t="str">
            <v>https://accp1.onlinelibrary.wiley.com/journal/15524604</v>
          </cell>
          <cell r="Q665" t="str">
            <v>Medicine</v>
          </cell>
          <cell r="R665" t="str">
            <v>Clinical Pharmacology &amp; Therapeutics</v>
          </cell>
          <cell r="S665" t="str">
            <v>Online</v>
          </cell>
          <cell r="T665" t="str">
            <v>E-only title</v>
          </cell>
          <cell r="U665" t="str">
            <v>Y</v>
          </cell>
          <cell r="V665" t="str">
            <v>Yes</v>
          </cell>
          <cell r="W665" t="str">
            <v>Yes</v>
          </cell>
          <cell r="X665" t="str">
            <v>Full Collection</v>
          </cell>
          <cell r="Y665" t="str">
            <v>STM Collection</v>
          </cell>
          <cell r="Z665" t="str">
            <v/>
          </cell>
          <cell r="AA665" t="str">
            <v>Medicine &amp; Nursing Collection</v>
          </cell>
          <cell r="AD665" t="str">
            <v>66</v>
          </cell>
          <cell r="AE665">
            <v>12</v>
          </cell>
          <cell r="AF665" t="str">
            <v>1997</v>
          </cell>
          <cell r="AG665" t="str">
            <v>37</v>
          </cell>
          <cell r="AH665" t="str">
            <v>1961</v>
          </cell>
          <cell r="AJ665" t="str">
            <v>1</v>
          </cell>
          <cell r="AK665" t="str">
            <v>1996</v>
          </cell>
          <cell r="AL665" t="str">
            <v>36</v>
          </cell>
          <cell r="AM665" t="str">
            <v>12</v>
          </cell>
          <cell r="AN665" t="str">
            <v>Rolling Renewal</v>
          </cell>
          <cell r="AO665" t="str">
            <v>American College of Clinical Pharmacology</v>
          </cell>
        </row>
        <row r="666">
          <cell r="A666" t="str">
            <v>JCPP</v>
          </cell>
          <cell r="B666" t="str">
            <v>JCPP</v>
          </cell>
          <cell r="D666" t="str">
            <v>0021-9630</v>
          </cell>
          <cell r="E666" t="str">
            <v>JCPP</v>
          </cell>
          <cell r="F666" t="str">
            <v>1469-7610</v>
          </cell>
          <cell r="G666" t="str">
            <v>JCP3</v>
          </cell>
          <cell r="H666" t="str">
            <v>Journal of Child Psychology and Psychiatry</v>
          </cell>
          <cell r="I666" t="str">
            <v>JCPPP</v>
          </cell>
          <cell r="J666" t="str">
            <v>Current publication</v>
          </cell>
          <cell r="K666" t="str">
            <v>JCPPD</v>
          </cell>
          <cell r="L666" t="str">
            <v>Current publication</v>
          </cell>
          <cell r="M666" t="str">
            <v>JCPPC</v>
          </cell>
          <cell r="N666" t="str">
            <v>No</v>
          </cell>
          <cell r="O666" t="str">
            <v>10.1111/(ISSN)1469-7610</v>
          </cell>
          <cell r="P666" t="str">
            <v>https://acamh.onlinelibrary.wiley.com/journal/14697610</v>
          </cell>
          <cell r="Q666" t="str">
            <v>Psychology</v>
          </cell>
          <cell r="R666" t="str">
            <v>Developmental Psychology</v>
          </cell>
          <cell r="S666" t="str">
            <v>Both</v>
          </cell>
          <cell r="U666" t="str">
            <v>Y</v>
          </cell>
          <cell r="W666" t="str">
            <v>Yes</v>
          </cell>
          <cell r="X666" t="str">
            <v>Full Collection</v>
          </cell>
          <cell r="Y666" t="str">
            <v/>
          </cell>
          <cell r="Z666" t="str">
            <v>SSH Collection</v>
          </cell>
          <cell r="AA666" t="str">
            <v>Medicine &amp; Nursing Collection</v>
          </cell>
          <cell r="AB666" t="str">
            <v/>
          </cell>
          <cell r="AC666" t="str">
            <v>R4L Collection</v>
          </cell>
          <cell r="AD666" t="str">
            <v>67</v>
          </cell>
          <cell r="AE666">
            <v>12</v>
          </cell>
          <cell r="AF666" t="str">
            <v>1997</v>
          </cell>
          <cell r="AG666" t="str">
            <v>38</v>
          </cell>
          <cell r="AH666" t="str">
            <v>1960</v>
          </cell>
          <cell r="AI666" t="str">
            <v>1</v>
          </cell>
          <cell r="AJ666" t="str">
            <v>1</v>
          </cell>
          <cell r="AK666" t="str">
            <v>1996</v>
          </cell>
          <cell r="AL666" t="str">
            <v>37</v>
          </cell>
          <cell r="AM666" t="str">
            <v>8</v>
          </cell>
          <cell r="AN666" t="str">
            <v>Calendar Year</v>
          </cell>
          <cell r="AO666" t="str">
            <v>Association for Child and Adolescent Mental Health</v>
          </cell>
        </row>
        <row r="667">
          <cell r="A667" t="str">
            <v>JCPY</v>
          </cell>
          <cell r="B667" t="str">
            <v>JCPY</v>
          </cell>
          <cell r="D667" t="str">
            <v>1057-7408</v>
          </cell>
          <cell r="E667" t="str">
            <v>JCPY</v>
          </cell>
          <cell r="F667" t="str">
            <v>1532-7663</v>
          </cell>
          <cell r="G667" t="str">
            <v>JCP7</v>
          </cell>
          <cell r="H667" t="str">
            <v>Journal of Consumer Psychology</v>
          </cell>
          <cell r="I667" t="str">
            <v>JCPYP</v>
          </cell>
          <cell r="J667" t="str">
            <v>Current publication</v>
          </cell>
          <cell r="K667" t="str">
            <v>JCPYD</v>
          </cell>
          <cell r="L667" t="str">
            <v>Current publication</v>
          </cell>
          <cell r="M667" t="str">
            <v>JCPYC</v>
          </cell>
          <cell r="N667" t="str">
            <v>No</v>
          </cell>
          <cell r="O667" t="str">
            <v>10.1002/(ISSN)1532-7663</v>
          </cell>
          <cell r="P667" t="str">
            <v>https://myscp.onlinelibrary.wiley.com/journal/15327663</v>
          </cell>
          <cell r="Q667" t="str">
            <v>Business, Economics, Finance &amp; Accounting</v>
          </cell>
          <cell r="R667" t="str">
            <v>Business &amp; Management Special Topics</v>
          </cell>
          <cell r="S667" t="str">
            <v>Both</v>
          </cell>
          <cell r="U667" t="str">
            <v>Y</v>
          </cell>
          <cell r="W667" t="str">
            <v>Yes</v>
          </cell>
          <cell r="X667" t="str">
            <v>Full Collection</v>
          </cell>
          <cell r="Y667" t="str">
            <v/>
          </cell>
          <cell r="Z667" t="str">
            <v>SSH Collection</v>
          </cell>
          <cell r="AA667" t="str">
            <v/>
          </cell>
          <cell r="AC667" t="str">
            <v>R4L Collection</v>
          </cell>
          <cell r="AD667" t="str">
            <v>36</v>
          </cell>
          <cell r="AE667">
            <v>4</v>
          </cell>
          <cell r="AF667" t="str">
            <v>1997</v>
          </cell>
          <cell r="AG667" t="str">
            <v>6</v>
          </cell>
          <cell r="AH667" t="str">
            <v>1992</v>
          </cell>
          <cell r="AI667" t="str">
            <v>1</v>
          </cell>
          <cell r="AJ667" t="str">
            <v>1</v>
          </cell>
          <cell r="AK667" t="str">
            <v>1996</v>
          </cell>
          <cell r="AL667" t="str">
            <v>5</v>
          </cell>
          <cell r="AM667" t="str">
            <v>4</v>
          </cell>
          <cell r="AN667" t="str">
            <v>Calendar Year</v>
          </cell>
          <cell r="AO667" t="str">
            <v>Society for Consumer Psychology</v>
          </cell>
        </row>
        <row r="668">
          <cell r="A668" t="str">
            <v>JCR</v>
          </cell>
          <cell r="B668" t="str">
            <v>JCR</v>
          </cell>
          <cell r="D668" t="str">
            <v>0021-8898</v>
          </cell>
          <cell r="E668" t="str">
            <v>JCR</v>
          </cell>
          <cell r="F668" t="str">
            <v>1600-5767</v>
          </cell>
          <cell r="G668" t="str">
            <v>JCR2</v>
          </cell>
          <cell r="H668" t="str">
            <v>Journal of Applied Crystallography</v>
          </cell>
          <cell r="I668" t="str">
            <v>0JCRP</v>
          </cell>
          <cell r="J668" t="str">
            <v>Obsolete media</v>
          </cell>
          <cell r="K668" t="str">
            <v>0JCRD</v>
          </cell>
          <cell r="L668" t="str">
            <v>Current publication</v>
          </cell>
          <cell r="N668" t="str">
            <v>No</v>
          </cell>
          <cell r="O668" t="str">
            <v>10.1107/S16005767</v>
          </cell>
          <cell r="P668" t="str">
            <v>https://onlinelibrary.wiley.com/journal/S16005767</v>
          </cell>
          <cell r="Q668" t="str">
            <v>Chemistry</v>
          </cell>
          <cell r="R668" t="str">
            <v>Crystallography</v>
          </cell>
          <cell r="S668" t="str">
            <v>Online</v>
          </cell>
          <cell r="T668" t="str">
            <v>E-only title</v>
          </cell>
          <cell r="U668" t="str">
            <v>Y</v>
          </cell>
          <cell r="W668" t="str">
            <v>Yes</v>
          </cell>
          <cell r="X668" t="str">
            <v>Full Collection</v>
          </cell>
          <cell r="Y668" t="str">
            <v>STM Collection</v>
          </cell>
          <cell r="Z668" t="str">
            <v/>
          </cell>
          <cell r="AA668" t="str">
            <v/>
          </cell>
          <cell r="AB668" t="str">
            <v/>
          </cell>
          <cell r="AD668" t="str">
            <v>59</v>
          </cell>
          <cell r="AE668">
            <v>6</v>
          </cell>
          <cell r="AF668" t="str">
            <v>1997</v>
          </cell>
          <cell r="AG668" t="str">
            <v>30</v>
          </cell>
          <cell r="AH668" t="str">
            <v>1968</v>
          </cell>
          <cell r="AI668" t="str">
            <v>1</v>
          </cell>
          <cell r="AJ668" t="str">
            <v>1</v>
          </cell>
          <cell r="AK668" t="str">
            <v>1996</v>
          </cell>
          <cell r="AL668" t="str">
            <v>29</v>
          </cell>
          <cell r="AM668" t="str">
            <v>6</v>
          </cell>
          <cell r="AN668" t="str">
            <v>Calendar Year</v>
          </cell>
          <cell r="AO668" t="str">
            <v>International Union of Crystallography</v>
          </cell>
        </row>
        <row r="669">
          <cell r="A669" t="str">
            <v>JCTB</v>
          </cell>
          <cell r="B669" t="str">
            <v>JCTB</v>
          </cell>
          <cell r="D669" t="str">
            <v>0268-2575</v>
          </cell>
          <cell r="E669" t="str">
            <v>JCTB</v>
          </cell>
          <cell r="F669" t="str">
            <v>1097-4660</v>
          </cell>
          <cell r="G669" t="str">
            <v>JCT3</v>
          </cell>
          <cell r="H669" t="str">
            <v>Journal of Chemical Technology and Biotechnology</v>
          </cell>
          <cell r="I669" t="str">
            <v>JCTBP</v>
          </cell>
          <cell r="J669" t="str">
            <v>Current publication</v>
          </cell>
          <cell r="K669" t="str">
            <v>JCTBD</v>
          </cell>
          <cell r="L669" t="str">
            <v>Current publication</v>
          </cell>
          <cell r="M669" t="str">
            <v>JCTBC</v>
          </cell>
          <cell r="N669" t="str">
            <v>No</v>
          </cell>
          <cell r="O669" t="str">
            <v>10.1002/(ISSN)1097-4660</v>
          </cell>
          <cell r="P669" t="str">
            <v>https://scijournals.onlinelibrary.wiley.com/journal/10974660</v>
          </cell>
          <cell r="Q669" t="str">
            <v>Chemistry</v>
          </cell>
          <cell r="R669" t="str">
            <v>General &amp; Introductory Chemical Engineering</v>
          </cell>
          <cell r="S669" t="str">
            <v>Both</v>
          </cell>
          <cell r="U669" t="str">
            <v>Y</v>
          </cell>
          <cell r="W669" t="str">
            <v>Yes</v>
          </cell>
          <cell r="X669" t="str">
            <v>Full Collection</v>
          </cell>
          <cell r="Y669" t="str">
            <v>STM Collection</v>
          </cell>
          <cell r="Z669" t="str">
            <v/>
          </cell>
          <cell r="AA669" t="str">
            <v/>
          </cell>
          <cell r="AB669" t="str">
            <v/>
          </cell>
          <cell r="AC669" t="str">
            <v>R4L Collection</v>
          </cell>
          <cell r="AD669" t="str">
            <v>101</v>
          </cell>
          <cell r="AE669">
            <v>12</v>
          </cell>
          <cell r="AF669" t="str">
            <v>1996</v>
          </cell>
          <cell r="AG669" t="str">
            <v>65</v>
          </cell>
          <cell r="AH669" t="str">
            <v>1882</v>
          </cell>
          <cell r="AI669" t="str">
            <v>1</v>
          </cell>
          <cell r="AJ669" t="str">
            <v>1</v>
          </cell>
          <cell r="AK669" t="str">
            <v>1995</v>
          </cell>
          <cell r="AL669" t="str">
            <v>64</v>
          </cell>
          <cell r="AM669" t="str">
            <v>4</v>
          </cell>
          <cell r="AN669" t="str">
            <v>Calendar Year</v>
          </cell>
          <cell r="AO669" t="str">
            <v>Society of Chemical Industry</v>
          </cell>
        </row>
        <row r="670">
          <cell r="A670" t="str">
            <v>JCU</v>
          </cell>
          <cell r="B670" t="str">
            <v>JCU</v>
          </cell>
          <cell r="D670" t="str">
            <v>0091-2751</v>
          </cell>
          <cell r="E670" t="str">
            <v>JCU</v>
          </cell>
          <cell r="F670" t="str">
            <v>1097-0096</v>
          </cell>
          <cell r="G670" t="str">
            <v>JCU2</v>
          </cell>
          <cell r="H670" t="str">
            <v>Journal of Clinical Ultrasound</v>
          </cell>
          <cell r="I670" t="str">
            <v>0JCUP</v>
          </cell>
          <cell r="J670" t="str">
            <v>Current publication</v>
          </cell>
          <cell r="K670" t="str">
            <v>0JCUD</v>
          </cell>
          <cell r="L670" t="str">
            <v>Current publication</v>
          </cell>
          <cell r="M670" t="str">
            <v>0JCUC</v>
          </cell>
          <cell r="N670" t="str">
            <v>No</v>
          </cell>
          <cell r="O670" t="str">
            <v>10.1002/(ISSN)1097-0096</v>
          </cell>
          <cell r="P670" t="str">
            <v>https://onlinelibrary.wiley.com/journal/10970096</v>
          </cell>
          <cell r="Q670" t="str">
            <v>Medicine</v>
          </cell>
          <cell r="R670" t="str">
            <v>Radiology &amp; Imaging</v>
          </cell>
          <cell r="S670" t="str">
            <v>Both</v>
          </cell>
          <cell r="U670" t="str">
            <v>Y</v>
          </cell>
          <cell r="W670" t="str">
            <v>Yes</v>
          </cell>
          <cell r="X670" t="str">
            <v>Full Collection</v>
          </cell>
          <cell r="Y670" t="str">
            <v>STM Collection</v>
          </cell>
          <cell r="Z670" t="str">
            <v/>
          </cell>
          <cell r="AA670" t="str">
            <v>Medicine &amp; Nursing Collection</v>
          </cell>
          <cell r="AB670" t="str">
            <v/>
          </cell>
          <cell r="AC670" t="str">
            <v>R4L Collection</v>
          </cell>
          <cell r="AD670" t="str">
            <v>54</v>
          </cell>
          <cell r="AE670">
            <v>9</v>
          </cell>
          <cell r="AF670" t="str">
            <v>1996</v>
          </cell>
          <cell r="AG670" t="str">
            <v>24</v>
          </cell>
          <cell r="AH670" t="str">
            <v>1973</v>
          </cell>
          <cell r="AI670" t="str">
            <v>1</v>
          </cell>
          <cell r="AJ670" t="str">
            <v>1</v>
          </cell>
          <cell r="AK670" t="str">
            <v>1995</v>
          </cell>
          <cell r="AL670" t="str">
            <v>23</v>
          </cell>
          <cell r="AM670" t="str">
            <v>9</v>
          </cell>
          <cell r="AN670" t="str">
            <v>Calendar Year</v>
          </cell>
          <cell r="AO670" t="str">
            <v>Wiley</v>
          </cell>
        </row>
        <row r="671">
          <cell r="A671" t="str">
            <v>JDD</v>
          </cell>
          <cell r="B671" t="str">
            <v>JDD</v>
          </cell>
          <cell r="D671" t="str">
            <v>0022-0337</v>
          </cell>
          <cell r="E671" t="str">
            <v>JDD</v>
          </cell>
          <cell r="F671" t="str">
            <v>1930-7837</v>
          </cell>
          <cell r="G671" t="str">
            <v>JDD2</v>
          </cell>
          <cell r="H671" t="str">
            <v>Journal of Dental Education</v>
          </cell>
          <cell r="I671" t="str">
            <v>0JDDP</v>
          </cell>
          <cell r="J671" t="str">
            <v>Current publication</v>
          </cell>
          <cell r="K671" t="str">
            <v>0JDDD</v>
          </cell>
          <cell r="L671" t="str">
            <v>Current publication</v>
          </cell>
          <cell r="M671" t="str">
            <v>0JDDC</v>
          </cell>
          <cell r="N671" t="str">
            <v>FTE Small</v>
          </cell>
          <cell r="O671" t="str">
            <v>10.1002/(ISSN)1930-7837</v>
          </cell>
          <cell r="P671" t="str">
            <v>https://onlinelibrary.wiley.com/journal/19307837</v>
          </cell>
          <cell r="Q671" t="str">
            <v>Nursing, Dentistry &amp; Healthcare</v>
          </cell>
          <cell r="R671" t="str">
            <v>Dental Professional Practice</v>
          </cell>
          <cell r="S671" t="str">
            <v>Both</v>
          </cell>
          <cell r="U671" t="str">
            <v>Y</v>
          </cell>
          <cell r="W671" t="str">
            <v>Yes</v>
          </cell>
          <cell r="X671" t="str">
            <v>Full Collection</v>
          </cell>
          <cell r="Y671" t="str">
            <v>STM Collection</v>
          </cell>
          <cell r="Z671" t="str">
            <v/>
          </cell>
          <cell r="AA671" t="str">
            <v>Medicine &amp; Nursing Collection</v>
          </cell>
          <cell r="AC671" t="str">
            <v>R4L Collection</v>
          </cell>
          <cell r="AD671" t="str">
            <v>90</v>
          </cell>
          <cell r="AE671">
            <v>12</v>
          </cell>
          <cell r="AF671" t="str">
            <v>2001</v>
          </cell>
          <cell r="AG671" t="str">
            <v>65</v>
          </cell>
          <cell r="AN671" t="str">
            <v>Calendar Year</v>
          </cell>
          <cell r="AO671" t="str">
            <v>American Dental Education Association</v>
          </cell>
        </row>
        <row r="672">
          <cell r="A672" t="str">
            <v>JDE</v>
          </cell>
          <cell r="B672" t="str">
            <v>JDE</v>
          </cell>
          <cell r="D672" t="str">
            <v>0385-2407</v>
          </cell>
          <cell r="E672" t="str">
            <v>JDE</v>
          </cell>
          <cell r="F672" t="str">
            <v>1346-8138</v>
          </cell>
          <cell r="G672" t="str">
            <v>JDE2</v>
          </cell>
          <cell r="H672" t="str">
            <v>The Journal of Dermatology</v>
          </cell>
          <cell r="I672" t="str">
            <v>0JDEP</v>
          </cell>
          <cell r="J672" t="str">
            <v>Current publication</v>
          </cell>
          <cell r="K672" t="str">
            <v>0JDED</v>
          </cell>
          <cell r="L672" t="str">
            <v>Current publication</v>
          </cell>
          <cell r="M672" t="str">
            <v>0JDEC</v>
          </cell>
          <cell r="N672" t="str">
            <v>No</v>
          </cell>
          <cell r="O672" t="str">
            <v>10.1111/(ISSN)1346-8138</v>
          </cell>
          <cell r="P672" t="str">
            <v>https://onlinelibrary.wiley.com/journal/13468138</v>
          </cell>
          <cell r="Q672" t="str">
            <v>Medicine</v>
          </cell>
          <cell r="R672" t="str">
            <v>Dermatology</v>
          </cell>
          <cell r="S672" t="str">
            <v>Both</v>
          </cell>
          <cell r="U672" t="str">
            <v>Y</v>
          </cell>
          <cell r="W672" t="str">
            <v>Yes</v>
          </cell>
          <cell r="X672" t="str">
            <v>Full Collection</v>
          </cell>
          <cell r="Y672" t="str">
            <v>STM Collection</v>
          </cell>
          <cell r="Z672" t="str">
            <v/>
          </cell>
          <cell r="AA672" t="str">
            <v>Medicine &amp; Nursing Collection</v>
          </cell>
          <cell r="AB672" t="str">
            <v/>
          </cell>
          <cell r="AC672" t="str">
            <v>R4L Collection</v>
          </cell>
          <cell r="AD672" t="str">
            <v>53</v>
          </cell>
          <cell r="AE672">
            <v>12</v>
          </cell>
          <cell r="AF672" t="str">
            <v>1997</v>
          </cell>
          <cell r="AG672" t="str">
            <v>24</v>
          </cell>
          <cell r="AH672" t="str">
            <v>1974</v>
          </cell>
          <cell r="AK672" t="str">
            <v>1996</v>
          </cell>
          <cell r="AN672" t="str">
            <v>Calendar Year</v>
          </cell>
          <cell r="AO672" t="str">
            <v>Japanese Dermatological Association</v>
          </cell>
        </row>
        <row r="673">
          <cell r="A673" t="str">
            <v>JDN</v>
          </cell>
          <cell r="B673" t="str">
            <v>JDN</v>
          </cell>
          <cell r="D673" t="str">
            <v>0736-5748</v>
          </cell>
          <cell r="E673" t="str">
            <v>JDN</v>
          </cell>
          <cell r="F673" t="str">
            <v>1873-474X</v>
          </cell>
          <cell r="G673" t="str">
            <v>JDN2</v>
          </cell>
          <cell r="H673" t="str">
            <v>International Journal of Developmental Neuroscience</v>
          </cell>
          <cell r="I673" t="str">
            <v>0JDNP</v>
          </cell>
          <cell r="J673" t="str">
            <v>Obsolete media</v>
          </cell>
          <cell r="K673" t="str">
            <v>0JDND</v>
          </cell>
          <cell r="L673" t="str">
            <v>Current publication</v>
          </cell>
          <cell r="M673" t="str">
            <v>0JDNC</v>
          </cell>
          <cell r="N673" t="str">
            <v>No</v>
          </cell>
          <cell r="O673" t="str">
            <v>10.1002/(ISSN)1873-474X</v>
          </cell>
          <cell r="P673" t="str">
            <v>https://onlinelibrary.wiley.com/journal/1873474X</v>
          </cell>
          <cell r="Q673" t="str">
            <v>Life Sciences</v>
          </cell>
          <cell r="R673" t="str">
            <v>Neuroscience</v>
          </cell>
          <cell r="S673" t="str">
            <v>Online</v>
          </cell>
          <cell r="T673" t="str">
            <v>E-only title</v>
          </cell>
          <cell r="U673" t="str">
            <v>Y</v>
          </cell>
          <cell r="V673" t="str">
            <v>Yes</v>
          </cell>
          <cell r="W673" t="str">
            <v>Yes</v>
          </cell>
          <cell r="X673" t="str">
            <v>Full Collection</v>
          </cell>
          <cell r="Y673" t="str">
            <v>STM Collection</v>
          </cell>
          <cell r="Z673" t="str">
            <v/>
          </cell>
          <cell r="AA673" t="str">
            <v>Medicine &amp; Nursing Collection</v>
          </cell>
          <cell r="AC673" t="str">
            <v>R4L Collection</v>
          </cell>
          <cell r="AD673" t="str">
            <v>86</v>
          </cell>
          <cell r="AE673">
            <v>8</v>
          </cell>
          <cell r="AF673" t="str">
            <v>1997</v>
          </cell>
          <cell r="AG673" t="str">
            <v>15</v>
          </cell>
          <cell r="AH673" t="str">
            <v>1983</v>
          </cell>
          <cell r="AI673" t="str">
            <v>1</v>
          </cell>
          <cell r="AJ673" t="str">
            <v>1</v>
          </cell>
          <cell r="AK673" t="str">
            <v>1996</v>
          </cell>
          <cell r="AL673" t="str">
            <v>14</v>
          </cell>
          <cell r="AM673" t="str">
            <v>8</v>
          </cell>
          <cell r="AN673" t="str">
            <v>Calendar Year</v>
          </cell>
          <cell r="AO673" t="str">
            <v>International Society for Developmental Neuroscience</v>
          </cell>
        </row>
        <row r="674">
          <cell r="A674" t="str">
            <v>JDV</v>
          </cell>
          <cell r="B674" t="str">
            <v>JDV</v>
          </cell>
          <cell r="D674" t="str">
            <v>0926-9959</v>
          </cell>
          <cell r="E674" t="str">
            <v>JDV</v>
          </cell>
          <cell r="F674" t="str">
            <v>1468-3083</v>
          </cell>
          <cell r="G674" t="str">
            <v>JDV2</v>
          </cell>
          <cell r="H674" t="str">
            <v>Journal of the European Academy of Dermatology and Venereology</v>
          </cell>
          <cell r="I674" t="str">
            <v>0JDVP</v>
          </cell>
          <cell r="J674" t="str">
            <v>Current publication</v>
          </cell>
          <cell r="K674" t="str">
            <v>0JDVD</v>
          </cell>
          <cell r="L674" t="str">
            <v>Current publication</v>
          </cell>
          <cell r="M674" t="str">
            <v>0JDVC</v>
          </cell>
          <cell r="N674" t="str">
            <v>No</v>
          </cell>
          <cell r="O674" t="str">
            <v>10.1111/(ISSN)1468-3083</v>
          </cell>
          <cell r="P674" t="str">
            <v>https://onlinelibrary.wiley.com/journal/14683083</v>
          </cell>
          <cell r="Q674" t="str">
            <v>Medicine</v>
          </cell>
          <cell r="R674" t="str">
            <v>Dermatology</v>
          </cell>
          <cell r="S674" t="str">
            <v>Both</v>
          </cell>
          <cell r="U674" t="str">
            <v>Y</v>
          </cell>
          <cell r="W674" t="str">
            <v>Yes</v>
          </cell>
          <cell r="X674" t="str">
            <v>Full Collection</v>
          </cell>
          <cell r="Y674" t="str">
            <v>STM Collection</v>
          </cell>
          <cell r="Z674" t="str">
            <v/>
          </cell>
          <cell r="AA674" t="str">
            <v>Medicine &amp; Nursing Collection</v>
          </cell>
          <cell r="AB674" t="str">
            <v/>
          </cell>
          <cell r="AC674" t="str">
            <v>R4L Collection</v>
          </cell>
          <cell r="AD674" t="str">
            <v>40</v>
          </cell>
          <cell r="AE674">
            <v>12</v>
          </cell>
          <cell r="AF674" t="str">
            <v>1997</v>
          </cell>
          <cell r="AG674" t="str">
            <v>8</v>
          </cell>
          <cell r="AH674" t="str">
            <v>1991</v>
          </cell>
          <cell r="AI674" t="str">
            <v>1</v>
          </cell>
          <cell r="AJ674" t="str">
            <v>S1</v>
          </cell>
          <cell r="AK674" t="str">
            <v>1996</v>
          </cell>
          <cell r="AL674" t="str">
            <v>7</v>
          </cell>
          <cell r="AM674" t="str">
            <v>3</v>
          </cell>
          <cell r="AN674" t="str">
            <v>Calendar Year</v>
          </cell>
          <cell r="AO674" t="str">
            <v>European Academy of Dermatology and Venereology</v>
          </cell>
        </row>
        <row r="675">
          <cell r="A675" t="str">
            <v>JEAB</v>
          </cell>
          <cell r="B675" t="str">
            <v>JEAB</v>
          </cell>
          <cell r="D675" t="str">
            <v>0022-5002</v>
          </cell>
          <cell r="E675" t="str">
            <v>JEAB</v>
          </cell>
          <cell r="F675" t="str">
            <v>1938-3711</v>
          </cell>
          <cell r="G675" t="str">
            <v>JEA3</v>
          </cell>
          <cell r="H675" t="str">
            <v>Journal of the Experimental Analysis of Behavior</v>
          </cell>
          <cell r="I675" t="str">
            <v>JEABP</v>
          </cell>
          <cell r="J675" t="str">
            <v>Obsolete media</v>
          </cell>
          <cell r="K675" t="str">
            <v>JEABD</v>
          </cell>
          <cell r="L675" t="str">
            <v>Current publication</v>
          </cell>
          <cell r="M675" t="str">
            <v>JEABC</v>
          </cell>
          <cell r="N675" t="str">
            <v>No</v>
          </cell>
          <cell r="O675" t="str">
            <v>10.1002/(ISSN)1938-3711</v>
          </cell>
          <cell r="P675" t="str">
            <v>https://onlinelibrary.wiley.com/journal/19383711</v>
          </cell>
          <cell r="Q675" t="str">
            <v>Psychology</v>
          </cell>
          <cell r="R675" t="str">
            <v>Psychology General</v>
          </cell>
          <cell r="S675" t="str">
            <v>Online</v>
          </cell>
          <cell r="T675" t="str">
            <v>E-only title</v>
          </cell>
          <cell r="U675" t="str">
            <v>Y</v>
          </cell>
          <cell r="V675" t="str">
            <v>Yes</v>
          </cell>
          <cell r="W675" t="str">
            <v>Yes</v>
          </cell>
          <cell r="X675" t="str">
            <v>Full Collection</v>
          </cell>
          <cell r="Y675" t="str">
            <v/>
          </cell>
          <cell r="Z675" t="str">
            <v>SSH Collection</v>
          </cell>
          <cell r="AA675" t="str">
            <v/>
          </cell>
          <cell r="AC675" t="str">
            <v>R4L Collection</v>
          </cell>
          <cell r="AD675" t="str">
            <v>125-126</v>
          </cell>
          <cell r="AE675">
            <v>6</v>
          </cell>
          <cell r="AF675" t="str">
            <v>1997</v>
          </cell>
          <cell r="AG675" t="str">
            <v>67</v>
          </cell>
          <cell r="AH675" t="str">
            <v>1958</v>
          </cell>
          <cell r="AJ675" t="str">
            <v>1</v>
          </cell>
          <cell r="AK675" t="str">
            <v>1996</v>
          </cell>
          <cell r="AL675" t="str">
            <v>66</v>
          </cell>
          <cell r="AM675" t="str">
            <v>3</v>
          </cell>
          <cell r="AN675" t="str">
            <v>Calendar Year</v>
          </cell>
          <cell r="AO675" t="str">
            <v>Society for the Experimental Analysis of Behavior</v>
          </cell>
        </row>
        <row r="676">
          <cell r="A676" t="str">
            <v>JEBM</v>
          </cell>
          <cell r="B676" t="str">
            <v>JEBM</v>
          </cell>
          <cell r="D676" t="str">
            <v>-</v>
          </cell>
          <cell r="F676" t="str">
            <v>1756-5391</v>
          </cell>
          <cell r="G676" t="str">
            <v>JEB3</v>
          </cell>
          <cell r="H676" t="str">
            <v>Journal of Evidence-Based Medicine</v>
          </cell>
          <cell r="K676" t="str">
            <v>JEBMD</v>
          </cell>
          <cell r="L676" t="str">
            <v>Current publication</v>
          </cell>
          <cell r="M676" t="str">
            <v>N/A</v>
          </cell>
          <cell r="N676" t="str">
            <v>FTE Small</v>
          </cell>
          <cell r="O676" t="str">
            <v>10.1111/(ISSN)1756-5391</v>
          </cell>
          <cell r="P676" t="str">
            <v>https://onlinelibrary.wiley.com/journal/17565391</v>
          </cell>
          <cell r="Q676" t="str">
            <v>Medicine</v>
          </cell>
          <cell r="R676" t="str">
            <v>Evidence-Based Health Care</v>
          </cell>
          <cell r="S676" t="str">
            <v>Online</v>
          </cell>
          <cell r="T676" t="str">
            <v>E-only title</v>
          </cell>
          <cell r="U676" t="str">
            <v>Y</v>
          </cell>
          <cell r="W676" t="str">
            <v>Yes</v>
          </cell>
          <cell r="X676" t="str">
            <v>Full Collection</v>
          </cell>
          <cell r="Y676" t="str">
            <v>STM Collection</v>
          </cell>
          <cell r="Z676" t="str">
            <v/>
          </cell>
          <cell r="AA676" t="str">
            <v>Medicine &amp; Nursing Collection</v>
          </cell>
          <cell r="AC676" t="str">
            <v>R4L Collection</v>
          </cell>
          <cell r="AD676" t="str">
            <v>19</v>
          </cell>
          <cell r="AE676">
            <v>4</v>
          </cell>
          <cell r="AF676" t="str">
            <v>2008</v>
          </cell>
          <cell r="AG676" t="str">
            <v>1</v>
          </cell>
          <cell r="AN676" t="str">
            <v>Calendar Year</v>
          </cell>
          <cell r="AO676" t="str">
            <v>Wiley &amp; Chinese Cochrane Center, West China Hospital of Sichuan University</v>
          </cell>
        </row>
        <row r="677">
          <cell r="A677" t="str">
            <v>JEC</v>
          </cell>
          <cell r="B677" t="str">
            <v>JEC</v>
          </cell>
          <cell r="D677" t="str">
            <v>0022-0477</v>
          </cell>
          <cell r="E677" t="str">
            <v>JEC</v>
          </cell>
          <cell r="F677" t="str">
            <v>1365-2745</v>
          </cell>
          <cell r="G677" t="str">
            <v>JEC2</v>
          </cell>
          <cell r="H677" t="str">
            <v>Journal of Ecology</v>
          </cell>
          <cell r="I677" t="str">
            <v>0JECP</v>
          </cell>
          <cell r="J677" t="str">
            <v>Obsolete media</v>
          </cell>
          <cell r="K677" t="str">
            <v>0JECD</v>
          </cell>
          <cell r="L677" t="str">
            <v>Current publication</v>
          </cell>
          <cell r="M677" t="str">
            <v>0JECC</v>
          </cell>
          <cell r="N677" t="str">
            <v>No</v>
          </cell>
          <cell r="O677" t="str">
            <v>10.1111/(ISSN)1365-2745</v>
          </cell>
          <cell r="P677" t="str">
            <v>https://besjournals.onlinelibrary.wiley.com/journal/13652745</v>
          </cell>
          <cell r="Q677" t="str">
            <v>Life Sciences</v>
          </cell>
          <cell r="R677" t="str">
            <v>Plant Ecology</v>
          </cell>
          <cell r="S677" t="str">
            <v>Online</v>
          </cell>
          <cell r="T677" t="str">
            <v>E-only title</v>
          </cell>
          <cell r="U677" t="str">
            <v>Y</v>
          </cell>
          <cell r="V677" t="str">
            <v>Yes</v>
          </cell>
          <cell r="W677" t="str">
            <v>Yes</v>
          </cell>
          <cell r="X677" t="str">
            <v>Full Collection</v>
          </cell>
          <cell r="Y677" t="str">
            <v>STM Collection</v>
          </cell>
          <cell r="Z677" t="str">
            <v/>
          </cell>
          <cell r="AA677" t="str">
            <v/>
          </cell>
          <cell r="AB677" t="str">
            <v/>
          </cell>
          <cell r="AC677" t="str">
            <v>R4L Collection</v>
          </cell>
          <cell r="AD677" t="str">
            <v>114</v>
          </cell>
          <cell r="AE677">
            <v>12</v>
          </cell>
          <cell r="AF677" t="str">
            <v>1998</v>
          </cell>
          <cell r="AG677" t="str">
            <v>86</v>
          </cell>
          <cell r="AN677" t="str">
            <v>Calendar Year</v>
          </cell>
          <cell r="AO677" t="str">
            <v>British Ecological Society</v>
          </cell>
        </row>
        <row r="678">
          <cell r="A678" t="str">
            <v>JECS</v>
          </cell>
          <cell r="B678" t="str">
            <v>JECS</v>
          </cell>
          <cell r="D678" t="str">
            <v>1754-0194</v>
          </cell>
          <cell r="E678" t="str">
            <v>JECS</v>
          </cell>
          <cell r="F678" t="str">
            <v>1754-0208</v>
          </cell>
          <cell r="G678" t="str">
            <v>JEC3</v>
          </cell>
          <cell r="H678" t="str">
            <v>Journal for Eighteenth-Century Studies</v>
          </cell>
          <cell r="I678" t="str">
            <v>JECSP</v>
          </cell>
          <cell r="J678" t="str">
            <v>Current publication</v>
          </cell>
          <cell r="K678" t="str">
            <v>JECSD</v>
          </cell>
          <cell r="L678" t="str">
            <v>Current publication</v>
          </cell>
          <cell r="M678" t="str">
            <v>JECSC</v>
          </cell>
          <cell r="N678" t="str">
            <v>No</v>
          </cell>
          <cell r="O678" t="str">
            <v>10.1111/(ISSN)1754-0208</v>
          </cell>
          <cell r="P678" t="str">
            <v>https://onlinelibrary.wiley.com/journal/17540208</v>
          </cell>
          <cell r="Q678" t="str">
            <v>Humanities</v>
          </cell>
          <cell r="R678" t="str">
            <v>Modern History (1780-1900)</v>
          </cell>
          <cell r="S678" t="str">
            <v>Both</v>
          </cell>
          <cell r="U678" t="str">
            <v>Y</v>
          </cell>
          <cell r="W678" t="str">
            <v>Yes</v>
          </cell>
          <cell r="X678" t="str">
            <v>Full Collection</v>
          </cell>
          <cell r="Y678" t="str">
            <v/>
          </cell>
          <cell r="Z678" t="str">
            <v>SSH Collection</v>
          </cell>
          <cell r="AA678" t="str">
            <v/>
          </cell>
          <cell r="AB678" t="str">
            <v/>
          </cell>
          <cell r="AC678" t="str">
            <v>R4L Collection</v>
          </cell>
          <cell r="AD678" t="str">
            <v>49</v>
          </cell>
          <cell r="AE678">
            <v>4</v>
          </cell>
          <cell r="AF678" t="str">
            <v>1997</v>
          </cell>
          <cell r="AG678" t="str">
            <v>20</v>
          </cell>
          <cell r="AH678" t="str">
            <v>1972</v>
          </cell>
          <cell r="AI678" t="str">
            <v>A1</v>
          </cell>
          <cell r="AJ678" t="str">
            <v>1</v>
          </cell>
          <cell r="AK678" t="str">
            <v>1996</v>
          </cell>
          <cell r="AL678" t="str">
            <v>19</v>
          </cell>
          <cell r="AM678" t="str">
            <v>2</v>
          </cell>
          <cell r="AN678" t="str">
            <v>Calendar Year</v>
          </cell>
          <cell r="AO678" t="str">
            <v>British Society for Eighteenth-Century Studies</v>
          </cell>
        </row>
        <row r="679">
          <cell r="A679" t="str">
            <v>JEDM</v>
          </cell>
          <cell r="B679" t="str">
            <v>JEDM</v>
          </cell>
          <cell r="C679" t="str">
            <v>MJ0039</v>
          </cell>
          <cell r="D679" t="str">
            <v>0022-0655</v>
          </cell>
          <cell r="E679" t="str">
            <v>JEDM</v>
          </cell>
          <cell r="F679" t="str">
            <v>1745-3984</v>
          </cell>
          <cell r="G679" t="str">
            <v>JED3</v>
          </cell>
          <cell r="H679" t="str">
            <v>Journal of Educational Measurement</v>
          </cell>
          <cell r="I679" t="str">
            <v>JEDMP</v>
          </cell>
          <cell r="J679" t="str">
            <v>Obsolete media</v>
          </cell>
          <cell r="K679" t="str">
            <v>JEDMD</v>
          </cell>
          <cell r="L679" t="str">
            <v>Current publication</v>
          </cell>
          <cell r="M679" t="str">
            <v>JEDMC</v>
          </cell>
          <cell r="N679" t="str">
            <v>No</v>
          </cell>
          <cell r="O679" t="str">
            <v>10.1111/(ISSN)1745-3984</v>
          </cell>
          <cell r="P679" t="str">
            <v>https://onlinelibrary.wiley.com/journal/17453984</v>
          </cell>
          <cell r="Q679" t="str">
            <v>Social &amp; Behavioral Sciences</v>
          </cell>
          <cell r="R679" t="str">
            <v>Educational Research &amp; Statistics</v>
          </cell>
          <cell r="S679" t="str">
            <v>Online</v>
          </cell>
          <cell r="T679" t="str">
            <v>E-only title</v>
          </cell>
          <cell r="U679" t="str">
            <v>Y</v>
          </cell>
          <cell r="V679" t="str">
            <v>Yes</v>
          </cell>
          <cell r="W679" t="str">
            <v>Yes</v>
          </cell>
          <cell r="X679" t="str">
            <v>Full Collection</v>
          </cell>
          <cell r="Y679" t="str">
            <v/>
          </cell>
          <cell r="Z679" t="str">
            <v>SSH Collection</v>
          </cell>
          <cell r="AA679" t="str">
            <v/>
          </cell>
          <cell r="AB679" t="str">
            <v/>
          </cell>
          <cell r="AC679" t="str">
            <v>R4L Collection</v>
          </cell>
          <cell r="AD679" t="str">
            <v>63</v>
          </cell>
          <cell r="AE679">
            <v>4</v>
          </cell>
          <cell r="AF679" t="str">
            <v>1997</v>
          </cell>
          <cell r="AG679" t="str">
            <v>34</v>
          </cell>
          <cell r="AN679" t="str">
            <v>Calendar Year</v>
          </cell>
          <cell r="AO679" t="str">
            <v>National Council on Measurement in Education</v>
          </cell>
        </row>
        <row r="680">
          <cell r="A680" t="str">
            <v>JEE</v>
          </cell>
          <cell r="B680" t="str">
            <v>JEE</v>
          </cell>
          <cell r="D680" t="str">
            <v>1069-4730</v>
          </cell>
          <cell r="E680" t="str">
            <v>JEE</v>
          </cell>
          <cell r="F680" t="str">
            <v>2168-9830</v>
          </cell>
          <cell r="G680" t="str">
            <v>JEE4</v>
          </cell>
          <cell r="H680" t="str">
            <v>Journal of Engineering Education</v>
          </cell>
          <cell r="I680" t="str">
            <v>0JEEP</v>
          </cell>
          <cell r="J680" t="str">
            <v>Obsolete media</v>
          </cell>
          <cell r="K680" t="str">
            <v>0JEED</v>
          </cell>
          <cell r="L680" t="str">
            <v>Current publication</v>
          </cell>
          <cell r="M680" t="str">
            <v>0JEEC</v>
          </cell>
          <cell r="N680" t="str">
            <v>No</v>
          </cell>
          <cell r="O680" t="str">
            <v>10.1002/(ISSN)2168-9830</v>
          </cell>
          <cell r="P680" t="str">
            <v>https://onlinelibrary.wiley.com/journal/21689830</v>
          </cell>
          <cell r="Q680" t="str">
            <v>Physical Sciences &amp; Engineering</v>
          </cell>
          <cell r="R680" t="str">
            <v>General &amp; Introductory Electrical &amp; Electronics Engineering</v>
          </cell>
          <cell r="S680" t="str">
            <v>Online</v>
          </cell>
          <cell r="T680" t="str">
            <v>E-only title</v>
          </cell>
          <cell r="U680" t="str">
            <v>Y</v>
          </cell>
          <cell r="V680" t="str">
            <v>Yes</v>
          </cell>
          <cell r="W680" t="str">
            <v>Yes</v>
          </cell>
          <cell r="X680" t="str">
            <v>Full Collection</v>
          </cell>
          <cell r="Y680" t="str">
            <v>STM Collection</v>
          </cell>
          <cell r="Z680" t="str">
            <v/>
          </cell>
          <cell r="AA680" t="str">
            <v/>
          </cell>
          <cell r="AC680" t="str">
            <v>R4L Collection</v>
          </cell>
          <cell r="AD680" t="str">
            <v>115</v>
          </cell>
          <cell r="AE680">
            <v>4</v>
          </cell>
          <cell r="AF680" t="str">
            <v>1997</v>
          </cell>
          <cell r="AG680" t="str">
            <v>86</v>
          </cell>
          <cell r="AH680" t="str">
            <v>1993</v>
          </cell>
          <cell r="AK680" t="str">
            <v>1996</v>
          </cell>
          <cell r="AN680" t="str">
            <v>Calendar Year</v>
          </cell>
          <cell r="AO680" t="str">
            <v>American Society for Engineering Education</v>
          </cell>
        </row>
        <row r="681">
          <cell r="A681" t="str">
            <v>JELS</v>
          </cell>
          <cell r="B681" t="str">
            <v>JELS</v>
          </cell>
          <cell r="D681" t="str">
            <v>1740-1453</v>
          </cell>
          <cell r="E681" t="str">
            <v>JELS</v>
          </cell>
          <cell r="F681" t="str">
            <v>1740-1461</v>
          </cell>
          <cell r="G681" t="str">
            <v>JEL3</v>
          </cell>
          <cell r="H681" t="str">
            <v>Journal of Empirical Legal Studies</v>
          </cell>
          <cell r="I681" t="str">
            <v>JELSP</v>
          </cell>
          <cell r="J681" t="str">
            <v>Current publication</v>
          </cell>
          <cell r="K681" t="str">
            <v>JELSD</v>
          </cell>
          <cell r="L681" t="str">
            <v>Current publication</v>
          </cell>
          <cell r="M681" t="str">
            <v>JELSC</v>
          </cell>
          <cell r="N681" t="str">
            <v>No</v>
          </cell>
          <cell r="O681" t="str">
            <v>10.1111/(ISSN)1740-1461</v>
          </cell>
          <cell r="P681" t="str">
            <v>https://onlinelibrary.wiley.com/journal/17401461</v>
          </cell>
          <cell r="Q681" t="str">
            <v>Law &amp; Criminology</v>
          </cell>
          <cell r="R681" t="str">
            <v>General &amp; Introductory Law</v>
          </cell>
          <cell r="S681" t="str">
            <v>Both</v>
          </cell>
          <cell r="U681" t="str">
            <v>Y</v>
          </cell>
          <cell r="W681" t="str">
            <v>Yes</v>
          </cell>
          <cell r="X681" t="str">
            <v>Full Collection</v>
          </cell>
          <cell r="Y681" t="str">
            <v/>
          </cell>
          <cell r="Z681" t="str">
            <v>SSH Collection</v>
          </cell>
          <cell r="AA681" t="str">
            <v/>
          </cell>
          <cell r="AB681" t="str">
            <v/>
          </cell>
          <cell r="AC681" t="str">
            <v>R4L Collection</v>
          </cell>
          <cell r="AD681" t="str">
            <v>23</v>
          </cell>
          <cell r="AE681">
            <v>4</v>
          </cell>
          <cell r="AF681" t="str">
            <v>2004</v>
          </cell>
          <cell r="AG681" t="str">
            <v>1</v>
          </cell>
          <cell r="AN681" t="str">
            <v>Calendar Year</v>
          </cell>
          <cell r="AO681" t="str">
            <v>Wiley/Cornell Law School</v>
          </cell>
        </row>
        <row r="682">
          <cell r="A682" t="str">
            <v>JEMS</v>
          </cell>
          <cell r="B682" t="str">
            <v>JEMS</v>
          </cell>
          <cell r="D682" t="str">
            <v>1058-6407</v>
          </cell>
          <cell r="E682" t="str">
            <v>JEMS</v>
          </cell>
          <cell r="F682" t="str">
            <v>1530-9134</v>
          </cell>
          <cell r="G682" t="str">
            <v>JEM4</v>
          </cell>
          <cell r="H682" t="str">
            <v>Journal of Economics &amp; Management Strategy</v>
          </cell>
          <cell r="I682" t="str">
            <v>JEMSP</v>
          </cell>
          <cell r="J682" t="str">
            <v>Current publication</v>
          </cell>
          <cell r="K682" t="str">
            <v>JEMSD</v>
          </cell>
          <cell r="L682" t="str">
            <v>Current publication</v>
          </cell>
          <cell r="M682" t="str">
            <v>JEMSC</v>
          </cell>
          <cell r="N682" t="str">
            <v>No</v>
          </cell>
          <cell r="O682" t="str">
            <v>10.1111/(ISSN)1530-9134</v>
          </cell>
          <cell r="P682" t="str">
            <v>https://onlinelibrary.wiley.com/journal/15309134</v>
          </cell>
          <cell r="Q682" t="str">
            <v>Business, Economics, Finance &amp; Accounting</v>
          </cell>
          <cell r="R682" t="str">
            <v>Financial Economics</v>
          </cell>
          <cell r="S682" t="str">
            <v>Both</v>
          </cell>
          <cell r="U682" t="str">
            <v>Y</v>
          </cell>
          <cell r="W682" t="str">
            <v>Yes</v>
          </cell>
          <cell r="X682" t="str">
            <v>Full Collection</v>
          </cell>
          <cell r="Y682" t="str">
            <v/>
          </cell>
          <cell r="Z682" t="str">
            <v>SSH Collection</v>
          </cell>
          <cell r="AA682" t="str">
            <v/>
          </cell>
          <cell r="AB682" t="str">
            <v/>
          </cell>
          <cell r="AC682" t="str">
            <v>R4L Collection</v>
          </cell>
          <cell r="AD682" t="str">
            <v>35</v>
          </cell>
          <cell r="AE682">
            <v>4</v>
          </cell>
          <cell r="AF682" t="str">
            <v>1997</v>
          </cell>
          <cell r="AG682" t="str">
            <v>6</v>
          </cell>
          <cell r="AH682" t="str">
            <v>1992</v>
          </cell>
          <cell r="AI682" t="str">
            <v>1</v>
          </cell>
          <cell r="AJ682" t="str">
            <v>1</v>
          </cell>
          <cell r="AK682" t="str">
            <v>1996</v>
          </cell>
          <cell r="AL682" t="str">
            <v>5</v>
          </cell>
          <cell r="AM682" t="str">
            <v>4</v>
          </cell>
          <cell r="AN682" t="str">
            <v>Calendar Year</v>
          </cell>
          <cell r="AO682" t="str">
            <v>Blackwell</v>
          </cell>
        </row>
        <row r="683">
          <cell r="A683" t="str">
            <v>JEMT</v>
          </cell>
          <cell r="B683" t="str">
            <v>JEMT</v>
          </cell>
          <cell r="D683" t="str">
            <v>1059-910X</v>
          </cell>
          <cell r="E683" t="str">
            <v>JEMT</v>
          </cell>
          <cell r="F683" t="str">
            <v>1097-0029</v>
          </cell>
          <cell r="G683" t="str">
            <v>JEM3</v>
          </cell>
          <cell r="H683" t="str">
            <v>Microscopy Research and Technique</v>
          </cell>
          <cell r="I683" t="str">
            <v>JEMTP</v>
          </cell>
          <cell r="J683" t="str">
            <v>Current publication</v>
          </cell>
          <cell r="K683" t="str">
            <v>JEMTD</v>
          </cell>
          <cell r="L683" t="str">
            <v>Current publication</v>
          </cell>
          <cell r="M683" t="str">
            <v>JEMTC</v>
          </cell>
          <cell r="N683" t="str">
            <v>No</v>
          </cell>
          <cell r="O683" t="str">
            <v>10.1002/(ISSN)1097-0029</v>
          </cell>
          <cell r="P683" t="str">
            <v>https://analyticalsciencejournals.onlinelibrary.wiley.com/journal/10970029</v>
          </cell>
          <cell r="Q683" t="str">
            <v>Life Sciences</v>
          </cell>
          <cell r="R683" t="str">
            <v>Microscopy</v>
          </cell>
          <cell r="S683" t="str">
            <v>Both</v>
          </cell>
          <cell r="U683" t="str">
            <v>Y</v>
          </cell>
          <cell r="W683" t="str">
            <v>Yes</v>
          </cell>
          <cell r="X683" t="str">
            <v>Full Collection</v>
          </cell>
          <cell r="Y683" t="str">
            <v>STM Collection</v>
          </cell>
          <cell r="Z683" t="str">
            <v/>
          </cell>
          <cell r="AA683" t="str">
            <v/>
          </cell>
          <cell r="AB683" t="str">
            <v/>
          </cell>
          <cell r="AC683" t="str">
            <v>R4L Collection</v>
          </cell>
          <cell r="AD683" t="str">
            <v>89</v>
          </cell>
          <cell r="AE683">
            <v>12</v>
          </cell>
          <cell r="AF683" t="str">
            <v>1996</v>
          </cell>
          <cell r="AG683" t="str">
            <v>33</v>
          </cell>
          <cell r="AH683" t="str">
            <v>1984</v>
          </cell>
          <cell r="AI683" t="str">
            <v>1</v>
          </cell>
          <cell r="AJ683" t="str">
            <v>1</v>
          </cell>
          <cell r="AK683" t="str">
            <v>1995</v>
          </cell>
          <cell r="AL683" t="str">
            <v>32</v>
          </cell>
          <cell r="AM683" t="str">
            <v>6</v>
          </cell>
          <cell r="AN683" t="str">
            <v>Calendar Year</v>
          </cell>
          <cell r="AO683" t="str">
            <v>Wiley</v>
          </cell>
        </row>
        <row r="684">
          <cell r="A684" t="str">
            <v>JEN</v>
          </cell>
          <cell r="B684" t="str">
            <v>JEN</v>
          </cell>
          <cell r="D684" t="str">
            <v>0931-2048</v>
          </cell>
          <cell r="E684" t="str">
            <v>JEN</v>
          </cell>
          <cell r="F684" t="str">
            <v>1439-0418</v>
          </cell>
          <cell r="G684" t="str">
            <v>JEN2</v>
          </cell>
          <cell r="H684" t="str">
            <v>Journal of Applied Entomology</v>
          </cell>
          <cell r="I684" t="str">
            <v>0JENP</v>
          </cell>
          <cell r="J684" t="str">
            <v>Current publication</v>
          </cell>
          <cell r="K684" t="str">
            <v>0JEND</v>
          </cell>
          <cell r="L684" t="str">
            <v>Current publication</v>
          </cell>
          <cell r="M684" t="str">
            <v>0JENC</v>
          </cell>
          <cell r="N684" t="str">
            <v>No</v>
          </cell>
          <cell r="O684" t="str">
            <v>10.1111/(ISSN)1439-0418</v>
          </cell>
          <cell r="P684" t="str">
            <v>https://onlinelibrary.wiley.com/journal/14390418</v>
          </cell>
          <cell r="Q684" t="str">
            <v>Life Sciences</v>
          </cell>
          <cell r="R684" t="str">
            <v>Entomology</v>
          </cell>
          <cell r="S684" t="str">
            <v>Both</v>
          </cell>
          <cell r="U684" t="str">
            <v>Y</v>
          </cell>
          <cell r="W684" t="str">
            <v>Yes</v>
          </cell>
          <cell r="X684" t="str">
            <v>Full Collection</v>
          </cell>
          <cell r="Y684" t="str">
            <v>STM Collection</v>
          </cell>
          <cell r="Z684" t="str">
            <v/>
          </cell>
          <cell r="AA684" t="str">
            <v/>
          </cell>
          <cell r="AB684" t="str">
            <v/>
          </cell>
          <cell r="AC684" t="str">
            <v>R4L Collection</v>
          </cell>
          <cell r="AD684" t="str">
            <v>150</v>
          </cell>
          <cell r="AE684">
            <v>10</v>
          </cell>
          <cell r="AF684" t="str">
            <v>1997</v>
          </cell>
          <cell r="AG684" t="str">
            <v>121</v>
          </cell>
          <cell r="AH684" t="str">
            <v>1914</v>
          </cell>
          <cell r="AI684" t="str">
            <v>1</v>
          </cell>
          <cell r="AJ684" t="str">
            <v>1</v>
          </cell>
          <cell r="AK684" t="str">
            <v>1996</v>
          </cell>
          <cell r="AL684" t="str">
            <v>120</v>
          </cell>
          <cell r="AM684" t="str">
            <v>1-5</v>
          </cell>
          <cell r="AN684" t="str">
            <v>Calendar Year</v>
          </cell>
          <cell r="AO684" t="str">
            <v>Blackwell</v>
          </cell>
        </row>
        <row r="685">
          <cell r="A685" t="str">
            <v>JEP</v>
          </cell>
          <cell r="B685" t="str">
            <v>JEP</v>
          </cell>
          <cell r="D685" t="str">
            <v>1356-1294</v>
          </cell>
          <cell r="E685" t="str">
            <v>JEP</v>
          </cell>
          <cell r="F685" t="str">
            <v>1365-2753</v>
          </cell>
          <cell r="G685" t="str">
            <v>JEP2</v>
          </cell>
          <cell r="H685" t="str">
            <v>Journal of Evaluation in Clinical Practice</v>
          </cell>
          <cell r="I685" t="str">
            <v>0JEPP</v>
          </cell>
          <cell r="J685" t="str">
            <v>Obsolete media</v>
          </cell>
          <cell r="K685" t="str">
            <v>0JEPD</v>
          </cell>
          <cell r="L685" t="str">
            <v>Current publication</v>
          </cell>
          <cell r="N685" t="str">
            <v>No</v>
          </cell>
          <cell r="O685" t="str">
            <v>10.1111/(ISSN)1365-2753</v>
          </cell>
          <cell r="P685" t="str">
            <v>https://onlinelibrary.wiley.com/journal/13652753</v>
          </cell>
          <cell r="Q685" t="str">
            <v>Nursing, Dentistry &amp; Healthcare</v>
          </cell>
          <cell r="R685" t="str">
            <v>Consumer Health General</v>
          </cell>
          <cell r="S685" t="str">
            <v>Online</v>
          </cell>
          <cell r="T685" t="str">
            <v>E-only title</v>
          </cell>
          <cell r="U685" t="str">
            <v>Y</v>
          </cell>
          <cell r="V685" t="str">
            <v>Yes</v>
          </cell>
          <cell r="W685" t="str">
            <v>Yes</v>
          </cell>
          <cell r="X685" t="str">
            <v>Full Collection</v>
          </cell>
          <cell r="Y685" t="str">
            <v>STM Collection</v>
          </cell>
          <cell r="Z685" t="str">
            <v/>
          </cell>
          <cell r="AA685" t="str">
            <v>Medicine &amp; Nursing Collection</v>
          </cell>
          <cell r="AB685" t="str">
            <v/>
          </cell>
          <cell r="AC685" t="str">
            <v>R4L Collection</v>
          </cell>
          <cell r="AD685" t="str">
            <v>32</v>
          </cell>
          <cell r="AE685">
            <v>8</v>
          </cell>
          <cell r="AF685" t="str">
            <v>1997</v>
          </cell>
          <cell r="AG685" t="str">
            <v>3</v>
          </cell>
          <cell r="AH685" t="str">
            <v>1995</v>
          </cell>
          <cell r="AI685" t="str">
            <v>1</v>
          </cell>
          <cell r="AJ685" t="str">
            <v>1</v>
          </cell>
          <cell r="AK685" t="str">
            <v>1996</v>
          </cell>
          <cell r="AL685" t="str">
            <v>2</v>
          </cell>
          <cell r="AM685" t="str">
            <v>4</v>
          </cell>
          <cell r="AN685" t="str">
            <v>Calendar Year</v>
          </cell>
          <cell r="AO685" t="str">
            <v>Blackwell</v>
          </cell>
        </row>
        <row r="686">
          <cell r="A686" t="str">
            <v>JEQ2</v>
          </cell>
          <cell r="B686" t="str">
            <v>JEQ2</v>
          </cell>
          <cell r="D686" t="str">
            <v>-</v>
          </cell>
          <cell r="F686" t="str">
            <v>1537-2537</v>
          </cell>
          <cell r="G686" t="str">
            <v>JEQ2</v>
          </cell>
          <cell r="H686" t="str">
            <v>Journal of Environmental Quality</v>
          </cell>
          <cell r="K686" t="str">
            <v>JEQ2D</v>
          </cell>
          <cell r="L686" t="str">
            <v>Current publication</v>
          </cell>
          <cell r="M686" t="str">
            <v>N/A</v>
          </cell>
          <cell r="N686" t="str">
            <v>No</v>
          </cell>
          <cell r="O686" t="str">
            <v>10.1002/(ISSN)1537-2537</v>
          </cell>
          <cell r="P686" t="str">
            <v>https://acsess.onlinelibrary.wiley.com/journal/15372537</v>
          </cell>
          <cell r="Q686" t="str">
            <v>Earth, Space &amp; Environmental Sciences</v>
          </cell>
          <cell r="R686" t="str">
            <v>Environmental Change</v>
          </cell>
          <cell r="S686" t="str">
            <v>Online</v>
          </cell>
          <cell r="T686" t="str">
            <v>E-only title</v>
          </cell>
          <cell r="U686" t="str">
            <v>Y</v>
          </cell>
          <cell r="W686" t="str">
            <v>Yes</v>
          </cell>
          <cell r="X686" t="str">
            <v>Full Collection</v>
          </cell>
          <cell r="Y686" t="str">
            <v>STM Collection</v>
          </cell>
          <cell r="Z686" t="str">
            <v/>
          </cell>
          <cell r="AC686" t="str">
            <v>R4L Collection</v>
          </cell>
          <cell r="AD686" t="str">
            <v>55</v>
          </cell>
          <cell r="AE686">
            <v>6</v>
          </cell>
          <cell r="AF686" t="str">
            <v>1997</v>
          </cell>
          <cell r="AG686" t="str">
            <v>26</v>
          </cell>
          <cell r="AH686" t="str">
            <v>1972</v>
          </cell>
          <cell r="AI686" t="str">
            <v>1</v>
          </cell>
          <cell r="AJ686" t="str">
            <v>1</v>
          </cell>
          <cell r="AK686" t="str">
            <v>1996</v>
          </cell>
          <cell r="AL686" t="str">
            <v>25</v>
          </cell>
          <cell r="AM686" t="str">
            <v>6</v>
          </cell>
          <cell r="AN686" t="str">
            <v>Calendar Year</v>
          </cell>
          <cell r="AO686" t="str">
            <v>American Society of Agronomy, Crop Science Society of America, Soil Science Society of America</v>
          </cell>
        </row>
        <row r="687">
          <cell r="A687" t="str">
            <v>JERD</v>
          </cell>
          <cell r="B687" t="str">
            <v>JERD</v>
          </cell>
          <cell r="D687" t="str">
            <v>1496-4155</v>
          </cell>
          <cell r="E687" t="str">
            <v>JERD</v>
          </cell>
          <cell r="F687" t="str">
            <v>1708-8240</v>
          </cell>
          <cell r="G687" t="str">
            <v>JER3</v>
          </cell>
          <cell r="H687" t="str">
            <v>Journal of Esthetic and Restorative Dentistry</v>
          </cell>
          <cell r="I687" t="str">
            <v>JERDP</v>
          </cell>
          <cell r="J687" t="str">
            <v>Current publication</v>
          </cell>
          <cell r="K687" t="str">
            <v>JERDD</v>
          </cell>
          <cell r="L687" t="str">
            <v>Current publication</v>
          </cell>
          <cell r="M687" t="str">
            <v>JERDC</v>
          </cell>
          <cell r="N687" t="str">
            <v>No</v>
          </cell>
          <cell r="O687" t="str">
            <v>10.1111/(ISSN)1708-8240</v>
          </cell>
          <cell r="P687" t="str">
            <v>https://onlinelibrary.wiley.com/journal/17088240</v>
          </cell>
          <cell r="Q687" t="str">
            <v>Nursing, Dentistry &amp; Healthcare</v>
          </cell>
          <cell r="R687" t="str">
            <v>Esthetic Dentistry</v>
          </cell>
          <cell r="S687" t="str">
            <v>Both</v>
          </cell>
          <cell r="U687" t="str">
            <v>Y</v>
          </cell>
          <cell r="W687" t="str">
            <v>Yes</v>
          </cell>
          <cell r="X687" t="str">
            <v>Full Collection</v>
          </cell>
          <cell r="Y687" t="str">
            <v>STM Collection</v>
          </cell>
          <cell r="Z687" t="str">
            <v/>
          </cell>
          <cell r="AA687" t="str">
            <v>Medicine &amp; Nursing Collection</v>
          </cell>
          <cell r="AB687" t="str">
            <v/>
          </cell>
          <cell r="AC687" t="str">
            <v>R4L Collection</v>
          </cell>
          <cell r="AD687" t="str">
            <v>38</v>
          </cell>
          <cell r="AE687">
            <v>12</v>
          </cell>
          <cell r="AF687" t="str">
            <v>1997</v>
          </cell>
          <cell r="AG687" t="str">
            <v>9</v>
          </cell>
          <cell r="AH687" t="str">
            <v>1988</v>
          </cell>
          <cell r="AI687" t="str">
            <v>1</v>
          </cell>
          <cell r="AJ687" t="str">
            <v>1</v>
          </cell>
          <cell r="AK687" t="str">
            <v>1996</v>
          </cell>
          <cell r="AL687" t="str">
            <v>8</v>
          </cell>
          <cell r="AM687" t="str">
            <v>6</v>
          </cell>
          <cell r="AN687" t="str">
            <v>Rolling Renewal</v>
          </cell>
          <cell r="AO687" t="str">
            <v>Blackwell</v>
          </cell>
        </row>
        <row r="688">
          <cell r="A688" t="str">
            <v>JEU</v>
          </cell>
          <cell r="B688" t="str">
            <v>JEU</v>
          </cell>
          <cell r="D688" t="str">
            <v>1066-5234</v>
          </cell>
          <cell r="E688" t="str">
            <v>JEU</v>
          </cell>
          <cell r="F688" t="str">
            <v>1550-7408</v>
          </cell>
          <cell r="G688" t="str">
            <v>JEU2</v>
          </cell>
          <cell r="H688" t="str">
            <v>Journal of Eukaryotic Microbiology</v>
          </cell>
          <cell r="I688" t="str">
            <v>0JEUP</v>
          </cell>
          <cell r="J688" t="str">
            <v>Obsolete media</v>
          </cell>
          <cell r="K688" t="str">
            <v>0JEUD</v>
          </cell>
          <cell r="L688" t="str">
            <v>Current publication</v>
          </cell>
          <cell r="N688" t="str">
            <v>No</v>
          </cell>
          <cell r="O688" t="str">
            <v>10.1111/(ISSN)1550-7408</v>
          </cell>
          <cell r="P688" t="str">
            <v>https://onlinelibrary.wiley.com/journal/15507408</v>
          </cell>
          <cell r="Q688" t="str">
            <v>Medicine</v>
          </cell>
          <cell r="R688" t="str">
            <v>Microbiology</v>
          </cell>
          <cell r="S688" t="str">
            <v>Online</v>
          </cell>
          <cell r="T688" t="str">
            <v>E-only title</v>
          </cell>
          <cell r="U688" t="str">
            <v>Y</v>
          </cell>
          <cell r="V688" t="str">
            <v>Yes</v>
          </cell>
          <cell r="W688" t="str">
            <v>Yes</v>
          </cell>
          <cell r="X688" t="str">
            <v>Full Collection</v>
          </cell>
          <cell r="Y688" t="str">
            <v>STM Collection</v>
          </cell>
          <cell r="Z688" t="str">
            <v/>
          </cell>
          <cell r="AA688" t="str">
            <v/>
          </cell>
          <cell r="AB688" t="str">
            <v/>
          </cell>
          <cell r="AC688" t="str">
            <v>R4L Collection</v>
          </cell>
          <cell r="AD688" t="str">
            <v>73</v>
          </cell>
          <cell r="AE688">
            <v>6</v>
          </cell>
          <cell r="AF688" t="str">
            <v>1997</v>
          </cell>
          <cell r="AG688" t="str">
            <v>44</v>
          </cell>
          <cell r="AH688" t="str">
            <v>1954</v>
          </cell>
          <cell r="AI688" t="str">
            <v>1</v>
          </cell>
          <cell r="AJ688" t="str">
            <v>1</v>
          </cell>
          <cell r="AK688" t="str">
            <v>1996</v>
          </cell>
          <cell r="AL688" t="str">
            <v>43</v>
          </cell>
          <cell r="AM688" t="str">
            <v>6</v>
          </cell>
          <cell r="AN688" t="str">
            <v>Calendar Year</v>
          </cell>
          <cell r="AO688" t="str">
            <v>International Society of Protistologists</v>
          </cell>
        </row>
        <row r="689">
          <cell r="A689" t="str">
            <v>JEZ</v>
          </cell>
          <cell r="B689" t="str">
            <v>JEZ</v>
          </cell>
          <cell r="C689" t="str">
            <v>MJ0313</v>
          </cell>
          <cell r="D689" t="str">
            <v>2471-5638</v>
          </cell>
          <cell r="E689" t="str">
            <v>JEZ</v>
          </cell>
          <cell r="F689" t="str">
            <v>2471-5646</v>
          </cell>
          <cell r="G689" t="str">
            <v>JEZ2</v>
          </cell>
          <cell r="H689" t="str">
            <v>Journal of Experimental Zoology Part A: Ecological and Integrative Physiology</v>
          </cell>
          <cell r="I689" t="str">
            <v>0JEZP</v>
          </cell>
          <cell r="J689" t="str">
            <v>Current publication</v>
          </cell>
          <cell r="K689" t="str">
            <v>0JEZD</v>
          </cell>
          <cell r="L689" t="str">
            <v>Current publication</v>
          </cell>
          <cell r="M689" t="str">
            <v>0JEZC</v>
          </cell>
          <cell r="N689" t="str">
            <v>No</v>
          </cell>
          <cell r="O689" t="str">
            <v>10.1002/(ISSN)2471-5646</v>
          </cell>
          <cell r="P689" t="str">
            <v>https://onlinelibrary.wiley.com/journal/24715646</v>
          </cell>
          <cell r="Q689" t="str">
            <v>Life Sciences</v>
          </cell>
          <cell r="R689" t="str">
            <v>Ecology &amp; Organismal Biology</v>
          </cell>
          <cell r="S689" t="str">
            <v>Both</v>
          </cell>
          <cell r="U689" t="str">
            <v>Y</v>
          </cell>
          <cell r="W689" t="str">
            <v>Yes</v>
          </cell>
          <cell r="X689" t="str">
            <v>Full Collection</v>
          </cell>
          <cell r="Y689" t="str">
            <v>STM Collection</v>
          </cell>
          <cell r="Z689" t="str">
            <v/>
          </cell>
          <cell r="AA689" t="str">
            <v/>
          </cell>
          <cell r="AB689" t="str">
            <v/>
          </cell>
          <cell r="AC689" t="str">
            <v>R4L Collection</v>
          </cell>
          <cell r="AD689" t="str">
            <v>345</v>
          </cell>
          <cell r="AE689">
            <v>10</v>
          </cell>
          <cell r="AF689" t="str">
            <v>1996</v>
          </cell>
          <cell r="AG689" t="str">
            <v>274</v>
          </cell>
          <cell r="AH689" t="str">
            <v>1904</v>
          </cell>
          <cell r="AI689" t="str">
            <v>1</v>
          </cell>
          <cell r="AJ689" t="str">
            <v>1</v>
          </cell>
          <cell r="AK689" t="str">
            <v>1995</v>
          </cell>
          <cell r="AL689" t="str">
            <v>273</v>
          </cell>
          <cell r="AM689" t="str">
            <v>6</v>
          </cell>
          <cell r="AN689" t="str">
            <v>Calendar Year</v>
          </cell>
          <cell r="AO689" t="str">
            <v>Wiley</v>
          </cell>
        </row>
        <row r="690">
          <cell r="A690" t="str">
            <v>JEZB</v>
          </cell>
          <cell r="B690" t="str">
            <v>JEZB</v>
          </cell>
          <cell r="D690" t="str">
            <v>1552-5007</v>
          </cell>
          <cell r="E690" t="str">
            <v>JEZB</v>
          </cell>
          <cell r="F690" t="str">
            <v>1552-5015</v>
          </cell>
          <cell r="G690" t="str">
            <v>JEZ5</v>
          </cell>
          <cell r="H690" t="str">
            <v>Journal of Experimental Zoology Part B: Molecular and Developmental Evolution</v>
          </cell>
          <cell r="I690" t="str">
            <v>JEZBP</v>
          </cell>
          <cell r="J690" t="str">
            <v>Current publication</v>
          </cell>
          <cell r="K690" t="str">
            <v>JEZBD</v>
          </cell>
          <cell r="L690" t="str">
            <v>Current publication</v>
          </cell>
          <cell r="N690" t="str">
            <v>No</v>
          </cell>
          <cell r="O690" t="str">
            <v>10.1002/(ISSN)1552-5015</v>
          </cell>
          <cell r="P690" t="str">
            <v>https://onlinelibrary.wiley.com/journal/15525015</v>
          </cell>
          <cell r="Q690" t="str">
            <v>Life Sciences</v>
          </cell>
          <cell r="R690" t="str">
            <v>Ecology &amp; Organismal Biology</v>
          </cell>
          <cell r="S690" t="str">
            <v>Both</v>
          </cell>
          <cell r="T690" t="str">
            <v>Part title - Free title on a bundle</v>
          </cell>
          <cell r="U690" t="str">
            <v>Y</v>
          </cell>
          <cell r="W690" t="str">
            <v>Yes</v>
          </cell>
          <cell r="X690" t="str">
            <v>Full Collection</v>
          </cell>
          <cell r="Y690" t="str">
            <v>STM Collection</v>
          </cell>
          <cell r="Z690" t="str">
            <v/>
          </cell>
          <cell r="AA690" t="str">
            <v/>
          </cell>
          <cell r="AB690" t="str">
            <v/>
          </cell>
          <cell r="AC690" t="str">
            <v>R4L Collection</v>
          </cell>
          <cell r="AD690" t="str">
            <v>346</v>
          </cell>
          <cell r="AE690">
            <v>16</v>
          </cell>
          <cell r="AF690">
            <v>1996</v>
          </cell>
          <cell r="AG690">
            <v>274</v>
          </cell>
          <cell r="AN690" t="str">
            <v>Calendar Year</v>
          </cell>
          <cell r="AO690" t="str">
            <v>Wiley</v>
          </cell>
        </row>
        <row r="691">
          <cell r="A691" t="str">
            <v>JFB</v>
          </cell>
          <cell r="B691" t="str">
            <v>JFB</v>
          </cell>
          <cell r="D691" t="str">
            <v>0022-1112</v>
          </cell>
          <cell r="E691" t="str">
            <v>JFB</v>
          </cell>
          <cell r="F691" t="str">
            <v>1095-8649</v>
          </cell>
          <cell r="G691" t="str">
            <v>JFB2</v>
          </cell>
          <cell r="H691" t="str">
            <v>Journal of Fish Biology</v>
          </cell>
          <cell r="I691" t="str">
            <v>0JFBP</v>
          </cell>
          <cell r="J691" t="str">
            <v>Obsolete media</v>
          </cell>
          <cell r="K691" t="str">
            <v>0JFBD</v>
          </cell>
          <cell r="L691" t="str">
            <v>Current publication</v>
          </cell>
          <cell r="M691" t="str">
            <v>0JFBC</v>
          </cell>
          <cell r="N691" t="str">
            <v>No</v>
          </cell>
          <cell r="O691" t="str">
            <v>10.1111/(ISSN)1095-8649</v>
          </cell>
          <cell r="P691" t="str">
            <v>https://onlinelibrary.wiley.com/journal/10958649</v>
          </cell>
          <cell r="Q691" t="str">
            <v>Agriculture, Aquaculture &amp; Food Science</v>
          </cell>
          <cell r="R691" t="str">
            <v>General Aquaculture, Fisheries &amp; Fish Science</v>
          </cell>
          <cell r="S691" t="str">
            <v>Online</v>
          </cell>
          <cell r="T691" t="str">
            <v>E-only title</v>
          </cell>
          <cell r="U691" t="str">
            <v>Y</v>
          </cell>
          <cell r="V691" t="str">
            <v>Yes</v>
          </cell>
          <cell r="W691" t="str">
            <v>Yes</v>
          </cell>
          <cell r="X691" t="str">
            <v>Full Collection</v>
          </cell>
          <cell r="Y691" t="str">
            <v>STM Collection</v>
          </cell>
          <cell r="Z691" t="str">
            <v/>
          </cell>
          <cell r="AA691" t="str">
            <v/>
          </cell>
          <cell r="AB691" t="str">
            <v/>
          </cell>
          <cell r="AC691" t="str">
            <v>R4L Collection</v>
          </cell>
          <cell r="AD691" t="str">
            <v>108-109</v>
          </cell>
          <cell r="AE691">
            <v>12</v>
          </cell>
          <cell r="AF691" t="str">
            <v>1997</v>
          </cell>
          <cell r="AG691" t="str">
            <v>50</v>
          </cell>
          <cell r="AH691" t="str">
            <v>1969</v>
          </cell>
          <cell r="AI691" t="str">
            <v>1</v>
          </cell>
          <cell r="AJ691" t="str">
            <v>1</v>
          </cell>
          <cell r="AK691" t="str">
            <v>1996</v>
          </cell>
          <cell r="AL691" t="str">
            <v>49</v>
          </cell>
          <cell r="AM691" t="str">
            <v>6</v>
          </cell>
          <cell r="AN691" t="str">
            <v>Calendar Year</v>
          </cell>
          <cell r="AO691" t="str">
            <v>Fisheries Society of the British Isles</v>
          </cell>
        </row>
        <row r="692">
          <cell r="A692" t="str">
            <v>JFCJ</v>
          </cell>
          <cell r="B692" t="str">
            <v>JFCJ</v>
          </cell>
          <cell r="D692" t="str">
            <v>0161-7109</v>
          </cell>
          <cell r="E692" t="str">
            <v>JFCJ</v>
          </cell>
          <cell r="F692" t="str">
            <v>1755-6988</v>
          </cell>
          <cell r="G692" t="str">
            <v>JFC3</v>
          </cell>
          <cell r="H692" t="str">
            <v>Juvenile &amp; Family Court Journal</v>
          </cell>
          <cell r="I692" t="str">
            <v>JFCJP</v>
          </cell>
          <cell r="J692" t="str">
            <v>Obsolete media</v>
          </cell>
          <cell r="K692" t="str">
            <v>JFCJD</v>
          </cell>
          <cell r="L692" t="str">
            <v>Current publication</v>
          </cell>
          <cell r="M692" t="str">
            <v>JFCJC</v>
          </cell>
          <cell r="N692" t="str">
            <v>No</v>
          </cell>
          <cell r="O692" t="str">
            <v>10.1111/(ISSN)1755-6988</v>
          </cell>
          <cell r="P692" t="str">
            <v>https://onlinelibrary.wiley.com/journal/17556988</v>
          </cell>
          <cell r="Q692" t="str">
            <v>Law &amp; Criminology</v>
          </cell>
          <cell r="R692" t="str">
            <v>Civil Law</v>
          </cell>
          <cell r="S692" t="str">
            <v>Online</v>
          </cell>
          <cell r="T692" t="str">
            <v>E-only title</v>
          </cell>
          <cell r="U692" t="str">
            <v>Y</v>
          </cell>
          <cell r="V692" t="str">
            <v>Yes</v>
          </cell>
          <cell r="W692" t="str">
            <v>Yes</v>
          </cell>
          <cell r="X692" t="str">
            <v>Full Collection</v>
          </cell>
          <cell r="Y692" t="str">
            <v/>
          </cell>
          <cell r="Z692" t="str">
            <v>SSH Collection</v>
          </cell>
          <cell r="AA692" t="str">
            <v/>
          </cell>
          <cell r="AB692" t="str">
            <v/>
          </cell>
          <cell r="AC692" t="str">
            <v>R4L Collection</v>
          </cell>
          <cell r="AD692" t="str">
            <v>77</v>
          </cell>
          <cell r="AE692">
            <v>4</v>
          </cell>
          <cell r="AF692" t="str">
            <v>1997</v>
          </cell>
          <cell r="AG692" t="str">
            <v>48</v>
          </cell>
          <cell r="AH692" t="str">
            <v>1949</v>
          </cell>
          <cell r="AI692" t="str">
            <v>1</v>
          </cell>
          <cell r="AJ692" t="str">
            <v>1</v>
          </cell>
          <cell r="AK692" t="str">
            <v>1996</v>
          </cell>
          <cell r="AL692" t="str">
            <v>47</v>
          </cell>
          <cell r="AM692" t="str">
            <v>4</v>
          </cell>
          <cell r="AN692" t="str">
            <v>Rolling Renewal</v>
          </cell>
          <cell r="AO692" t="str">
            <v>National Council of Juvenile and Family Court Judges</v>
          </cell>
        </row>
        <row r="693">
          <cell r="A693" t="str">
            <v>JFD</v>
          </cell>
          <cell r="B693" t="str">
            <v>JFD</v>
          </cell>
          <cell r="D693" t="str">
            <v>0140-7775</v>
          </cell>
          <cell r="E693" t="str">
            <v>JFD</v>
          </cell>
          <cell r="F693" t="str">
            <v>1365-2761</v>
          </cell>
          <cell r="G693" t="str">
            <v>JFD2</v>
          </cell>
          <cell r="H693" t="str">
            <v>Journal of Fish Diseases</v>
          </cell>
          <cell r="I693" t="str">
            <v>0JFDP</v>
          </cell>
          <cell r="J693" t="str">
            <v>Current publication</v>
          </cell>
          <cell r="K693" t="str">
            <v>0JFDD</v>
          </cell>
          <cell r="L693" t="str">
            <v>Current publication</v>
          </cell>
          <cell r="M693" t="str">
            <v>0JFDC</v>
          </cell>
          <cell r="N693" t="str">
            <v>No</v>
          </cell>
          <cell r="O693" t="str">
            <v>10.1111/(ISSN)1365-2761</v>
          </cell>
          <cell r="P693" t="str">
            <v>https://onlinelibrary.wiley.com/journal/13652761</v>
          </cell>
          <cell r="Q693" t="str">
            <v>Agriculture, Aquaculture &amp; Food Science</v>
          </cell>
          <cell r="R693" t="str">
            <v>General Aquaculture, Fisheries &amp; Fish Science</v>
          </cell>
          <cell r="S693" t="str">
            <v>Both</v>
          </cell>
          <cell r="U693" t="str">
            <v>Y</v>
          </cell>
          <cell r="W693" t="str">
            <v>Yes</v>
          </cell>
          <cell r="X693" t="str">
            <v>Full Collection</v>
          </cell>
          <cell r="Y693" t="str">
            <v>STM Collection</v>
          </cell>
          <cell r="Z693" t="str">
            <v/>
          </cell>
          <cell r="AA693" t="str">
            <v/>
          </cell>
          <cell r="AB693" t="str">
            <v/>
          </cell>
          <cell r="AC693" t="str">
            <v>R4L Collection</v>
          </cell>
          <cell r="AD693" t="str">
            <v>49</v>
          </cell>
          <cell r="AE693">
            <v>12</v>
          </cell>
          <cell r="AF693" t="str">
            <v>1997</v>
          </cell>
          <cell r="AG693" t="str">
            <v>20</v>
          </cell>
          <cell r="AH693" t="str">
            <v>1978</v>
          </cell>
          <cell r="AI693" t="str">
            <v>1</v>
          </cell>
          <cell r="AJ693" t="str">
            <v>1</v>
          </cell>
          <cell r="AK693" t="str">
            <v>1996</v>
          </cell>
          <cell r="AL693" t="str">
            <v>19</v>
          </cell>
          <cell r="AM693" t="str">
            <v>6</v>
          </cell>
          <cell r="AN693" t="str">
            <v>Calendar Year</v>
          </cell>
          <cell r="AO693" t="str">
            <v>Blackwell</v>
          </cell>
        </row>
        <row r="694">
          <cell r="A694" t="str">
            <v>JFDS</v>
          </cell>
          <cell r="B694" t="str">
            <v>JFDS</v>
          </cell>
          <cell r="D694" t="str">
            <v>0022-1147</v>
          </cell>
          <cell r="E694" t="str">
            <v>JFDS</v>
          </cell>
          <cell r="F694" t="str">
            <v>1750-3841</v>
          </cell>
          <cell r="G694" t="str">
            <v>JFD3</v>
          </cell>
          <cell r="H694" t="str">
            <v>Journal of Food Science</v>
          </cell>
          <cell r="I694" t="str">
            <v>JFDSP</v>
          </cell>
          <cell r="J694" t="str">
            <v>Obsolete media</v>
          </cell>
          <cell r="K694" t="str">
            <v>JFDSD</v>
          </cell>
          <cell r="L694" t="str">
            <v>Current publication</v>
          </cell>
          <cell r="M694" t="str">
            <v>JFDSC</v>
          </cell>
          <cell r="N694" t="str">
            <v>No</v>
          </cell>
          <cell r="O694" t="str">
            <v>10.1111/(ISSN)1750-3841</v>
          </cell>
          <cell r="P694" t="str">
            <v>https://ift.onlinelibrary.wiley.com/journal/17503841</v>
          </cell>
          <cell r="Q694" t="str">
            <v>Agriculture, Aquaculture &amp; Food Science</v>
          </cell>
          <cell r="R694" t="str">
            <v>General &amp; Introductory Food Science &amp; Technology</v>
          </cell>
          <cell r="S694" t="str">
            <v>Online</v>
          </cell>
          <cell r="T694" t="str">
            <v>E-only title</v>
          </cell>
          <cell r="U694" t="str">
            <v>Y</v>
          </cell>
          <cell r="V694" t="str">
            <v>Yes</v>
          </cell>
          <cell r="W694" t="str">
            <v>Yes</v>
          </cell>
          <cell r="X694" t="str">
            <v>Full Collection</v>
          </cell>
          <cell r="Y694" t="str">
            <v>STM Collection</v>
          </cell>
          <cell r="Z694" t="str">
            <v/>
          </cell>
          <cell r="AA694" t="str">
            <v/>
          </cell>
          <cell r="AB694" t="str">
            <v/>
          </cell>
          <cell r="AC694" t="str">
            <v>R4L Collection</v>
          </cell>
          <cell r="AD694" t="str">
            <v>91</v>
          </cell>
          <cell r="AE694">
            <v>12</v>
          </cell>
          <cell r="AF694" t="str">
            <v>1997</v>
          </cell>
          <cell r="AG694" t="str">
            <v>62</v>
          </cell>
          <cell r="AH694" t="str">
            <v>1936</v>
          </cell>
          <cell r="AI694" t="str">
            <v>1</v>
          </cell>
          <cell r="AJ694" t="str">
            <v>1</v>
          </cell>
          <cell r="AK694" t="str">
            <v>1996</v>
          </cell>
          <cell r="AL694" t="str">
            <v>61</v>
          </cell>
          <cell r="AM694" t="str">
            <v>6</v>
          </cell>
          <cell r="AN694" t="str">
            <v>Rolling Renewal</v>
          </cell>
          <cell r="AO694" t="str">
            <v>Institute of Food Technologists</v>
          </cell>
        </row>
        <row r="695">
          <cell r="A695" t="str">
            <v>JFIR</v>
          </cell>
          <cell r="B695" t="str">
            <v>JFIR</v>
          </cell>
          <cell r="D695" t="str">
            <v>0270-2592</v>
          </cell>
          <cell r="E695" t="str">
            <v>JFIR</v>
          </cell>
          <cell r="F695" t="str">
            <v>1475-6803</v>
          </cell>
          <cell r="G695" t="str">
            <v>JFI3</v>
          </cell>
          <cell r="H695" t="str">
            <v>The Journal of Financial Research</v>
          </cell>
          <cell r="I695" t="str">
            <v>JFIRP</v>
          </cell>
          <cell r="J695" t="str">
            <v>Current publication</v>
          </cell>
          <cell r="K695" t="str">
            <v>JFIRD</v>
          </cell>
          <cell r="L695" t="str">
            <v>Current publication</v>
          </cell>
          <cell r="M695" t="str">
            <v>JFIRC</v>
          </cell>
          <cell r="N695" t="str">
            <v>No</v>
          </cell>
          <cell r="O695" t="str">
            <v>10.1111/(ISSN)1475-6803</v>
          </cell>
          <cell r="P695" t="str">
            <v>https://onlinelibrary.wiley.com/journal/14756803</v>
          </cell>
          <cell r="Q695" t="str">
            <v>Business, Economics, Finance &amp; Accounting</v>
          </cell>
          <cell r="R695" t="str">
            <v>General Finance &amp; Investments</v>
          </cell>
          <cell r="S695" t="str">
            <v>Both</v>
          </cell>
          <cell r="U695" t="str">
            <v>Y</v>
          </cell>
          <cell r="W695" t="str">
            <v>Yes</v>
          </cell>
          <cell r="X695" t="str">
            <v>Full Collection</v>
          </cell>
          <cell r="Y695" t="str">
            <v/>
          </cell>
          <cell r="Z695" t="str">
            <v>SSH Collection</v>
          </cell>
          <cell r="AA695" t="str">
            <v/>
          </cell>
          <cell r="AB695" t="str">
            <v/>
          </cell>
          <cell r="AC695" t="str">
            <v>R4L Collection</v>
          </cell>
          <cell r="AD695" t="str">
            <v>49</v>
          </cell>
          <cell r="AE695">
            <v>4</v>
          </cell>
          <cell r="AF695" t="str">
            <v>1998</v>
          </cell>
          <cell r="AG695" t="str">
            <v>21</v>
          </cell>
          <cell r="AH695" t="str">
            <v>1978</v>
          </cell>
          <cell r="AI695" t="str">
            <v>1</v>
          </cell>
          <cell r="AK695" t="str">
            <v>1997</v>
          </cell>
          <cell r="AN695" t="str">
            <v>Calendar Year</v>
          </cell>
          <cell r="AO695" t="str">
            <v>Southern Finance Association and the Southwestern Finance Association</v>
          </cell>
        </row>
        <row r="696">
          <cell r="A696" t="str">
            <v>JFO</v>
          </cell>
          <cell r="B696" t="str">
            <v>JFO</v>
          </cell>
          <cell r="D696" t="str">
            <v>0022-1198</v>
          </cell>
          <cell r="E696" t="str">
            <v>JFO</v>
          </cell>
          <cell r="F696" t="str">
            <v>1556-4029</v>
          </cell>
          <cell r="G696" t="str">
            <v>JFO2</v>
          </cell>
          <cell r="H696" t="str">
            <v>Journal of Forensic Sciences</v>
          </cell>
          <cell r="I696" t="str">
            <v>0JFOP</v>
          </cell>
          <cell r="J696" t="str">
            <v>Obsolete media</v>
          </cell>
          <cell r="K696" t="str">
            <v>0JFOD</v>
          </cell>
          <cell r="L696" t="str">
            <v>Current publication</v>
          </cell>
          <cell r="N696" t="str">
            <v>No</v>
          </cell>
          <cell r="O696" t="str">
            <v>10.1111/(ISSN)1556-4029</v>
          </cell>
          <cell r="P696" t="str">
            <v>https://onlinelibrary.wiley.com/journal/15564029</v>
          </cell>
          <cell r="Q696" t="str">
            <v>Life Sciences</v>
          </cell>
          <cell r="R696" t="str">
            <v>Forensic Science</v>
          </cell>
          <cell r="S696" t="str">
            <v>Online</v>
          </cell>
          <cell r="T696" t="str">
            <v>E-only title</v>
          </cell>
          <cell r="U696" t="str">
            <v>Y</v>
          </cell>
          <cell r="V696" t="str">
            <v>Yes</v>
          </cell>
          <cell r="W696" t="str">
            <v>Yes</v>
          </cell>
          <cell r="X696" t="str">
            <v>Full Collection</v>
          </cell>
          <cell r="Y696" t="str">
            <v>STM Collection</v>
          </cell>
          <cell r="Z696" t="str">
            <v/>
          </cell>
          <cell r="AA696" t="str">
            <v>Medicine &amp; Nursing Collection</v>
          </cell>
          <cell r="AB696" t="str">
            <v/>
          </cell>
          <cell r="AC696" t="str">
            <v>R4L Collection</v>
          </cell>
          <cell r="AD696" t="str">
            <v>71</v>
          </cell>
          <cell r="AE696">
            <v>6</v>
          </cell>
          <cell r="AF696" t="str">
            <v>2006</v>
          </cell>
          <cell r="AG696" t="str">
            <v>51</v>
          </cell>
          <cell r="AN696" t="str">
            <v>Calendar Year</v>
          </cell>
          <cell r="AO696" t="str">
            <v>American Academy of Forensic Sciences</v>
          </cell>
        </row>
        <row r="697">
          <cell r="A697" t="str">
            <v>JFPE</v>
          </cell>
          <cell r="B697" t="str">
            <v>JFPE</v>
          </cell>
          <cell r="D697" t="str">
            <v>0145-8876</v>
          </cell>
          <cell r="E697" t="str">
            <v>JFPE</v>
          </cell>
          <cell r="F697" t="str">
            <v>1745-4530</v>
          </cell>
          <cell r="G697" t="str">
            <v>JFP3</v>
          </cell>
          <cell r="H697" t="str">
            <v>Journal of Food Process Engineering</v>
          </cell>
          <cell r="I697" t="str">
            <v>JFPEP</v>
          </cell>
          <cell r="J697" t="str">
            <v>Obsolete media</v>
          </cell>
          <cell r="K697" t="str">
            <v>JFPED</v>
          </cell>
          <cell r="L697" t="str">
            <v>Current publication</v>
          </cell>
          <cell r="N697" t="str">
            <v>No</v>
          </cell>
          <cell r="O697" t="str">
            <v>10.1111/(ISSN)1745-4530</v>
          </cell>
          <cell r="P697" t="str">
            <v>https://onlinelibrary.wiley.com/journal/17454530</v>
          </cell>
          <cell r="Q697" t="str">
            <v>Agriculture, Aquaculture &amp; Food Science</v>
          </cell>
          <cell r="R697" t="str">
            <v>General &amp; Introductory Food Science &amp; Technology</v>
          </cell>
          <cell r="S697" t="str">
            <v>Online</v>
          </cell>
          <cell r="T697" t="str">
            <v>E-only title</v>
          </cell>
          <cell r="U697" t="str">
            <v>Y</v>
          </cell>
          <cell r="V697" t="str">
            <v>Yes</v>
          </cell>
          <cell r="W697" t="str">
            <v>Yes</v>
          </cell>
          <cell r="X697" t="str">
            <v>Full Collection</v>
          </cell>
          <cell r="Y697" t="str">
            <v>STM Collection</v>
          </cell>
          <cell r="Z697" t="str">
            <v/>
          </cell>
          <cell r="AA697" t="str">
            <v/>
          </cell>
          <cell r="AB697" t="str">
            <v/>
          </cell>
          <cell r="AC697" t="str">
            <v>R4L Collection</v>
          </cell>
          <cell r="AD697" t="str">
            <v>49</v>
          </cell>
          <cell r="AE697">
            <v>12</v>
          </cell>
          <cell r="AF697" t="str">
            <v>1997</v>
          </cell>
          <cell r="AG697" t="str">
            <v>20</v>
          </cell>
          <cell r="AH697" t="str">
            <v>1977</v>
          </cell>
          <cell r="AI697" t="str">
            <v>1</v>
          </cell>
          <cell r="AJ697" t="str">
            <v>1</v>
          </cell>
          <cell r="AK697" t="str">
            <v>1996</v>
          </cell>
          <cell r="AL697" t="str">
            <v>19</v>
          </cell>
          <cell r="AM697" t="str">
            <v>4</v>
          </cell>
          <cell r="AN697" t="str">
            <v>Calendar Year</v>
          </cell>
          <cell r="AO697" t="str">
            <v>Blackwell</v>
          </cell>
        </row>
        <row r="698">
          <cell r="A698" t="str">
            <v>JFS</v>
          </cell>
          <cell r="B698" t="str">
            <v>JFS</v>
          </cell>
          <cell r="D698" t="str">
            <v>0149-6085</v>
          </cell>
          <cell r="E698" t="str">
            <v>JFS</v>
          </cell>
          <cell r="F698" t="str">
            <v>1745-4565</v>
          </cell>
          <cell r="G698" t="str">
            <v>JFS2</v>
          </cell>
          <cell r="H698" t="str">
            <v>Journal of Food Safety</v>
          </cell>
          <cell r="I698" t="str">
            <v>0JFSP</v>
          </cell>
          <cell r="J698" t="str">
            <v>Obsolete media</v>
          </cell>
          <cell r="K698" t="str">
            <v>0JFSD</v>
          </cell>
          <cell r="L698" t="str">
            <v>Current publication</v>
          </cell>
          <cell r="N698" t="str">
            <v>No</v>
          </cell>
          <cell r="O698" t="str">
            <v>10.1111/(ISSN)1745-4565</v>
          </cell>
          <cell r="P698" t="str">
            <v>https://onlinelibrary.wiley.com/journal/17454565</v>
          </cell>
          <cell r="Q698" t="str">
            <v>Agriculture, Aquaculture &amp; Food Science</v>
          </cell>
          <cell r="R698" t="str">
            <v>General &amp; Introductory Food Science &amp; Technology</v>
          </cell>
          <cell r="S698" t="str">
            <v>Online</v>
          </cell>
          <cell r="T698" t="str">
            <v>E-only title</v>
          </cell>
          <cell r="U698" t="str">
            <v>Y</v>
          </cell>
          <cell r="V698" t="str">
            <v>Yes</v>
          </cell>
          <cell r="W698" t="str">
            <v>Yes</v>
          </cell>
          <cell r="X698" t="str">
            <v>Full Collection</v>
          </cell>
          <cell r="Y698" t="str">
            <v>STM Collection</v>
          </cell>
          <cell r="Z698" t="str">
            <v/>
          </cell>
          <cell r="AA698" t="str">
            <v/>
          </cell>
          <cell r="AB698" t="str">
            <v/>
          </cell>
          <cell r="AC698" t="str">
            <v>R4L Collection</v>
          </cell>
          <cell r="AD698" t="str">
            <v>46</v>
          </cell>
          <cell r="AE698">
            <v>6</v>
          </cell>
          <cell r="AF698" t="str">
            <v>1997</v>
          </cell>
          <cell r="AG698" t="str">
            <v>16</v>
          </cell>
          <cell r="AH698" t="str">
            <v>1977</v>
          </cell>
          <cell r="AI698" t="str">
            <v>1</v>
          </cell>
          <cell r="AJ698" t="str">
            <v>1</v>
          </cell>
          <cell r="AK698" t="str">
            <v>1996</v>
          </cell>
          <cell r="AL698" t="str">
            <v>16</v>
          </cell>
          <cell r="AM698" t="str">
            <v>3</v>
          </cell>
          <cell r="AN698" t="str">
            <v>Calendar Year</v>
          </cell>
          <cell r="AO698" t="str">
            <v>Blackwell</v>
          </cell>
        </row>
        <row r="699">
          <cell r="A699" t="str">
            <v>JFTR</v>
          </cell>
          <cell r="B699" t="str">
            <v>JFTR</v>
          </cell>
          <cell r="D699" t="str">
            <v>1756-2570</v>
          </cell>
          <cell r="E699" t="str">
            <v>JFTR</v>
          </cell>
          <cell r="F699" t="str">
            <v>1756-2589</v>
          </cell>
          <cell r="G699" t="str">
            <v>JFT3</v>
          </cell>
          <cell r="H699" t="str">
            <v>Journal of Family Theory &amp; Review</v>
          </cell>
          <cell r="I699" t="str">
            <v>JFTRP</v>
          </cell>
          <cell r="J699" t="str">
            <v>Current publication</v>
          </cell>
          <cell r="K699" t="str">
            <v>JFTRD</v>
          </cell>
          <cell r="L699" t="str">
            <v>Current publication</v>
          </cell>
          <cell r="M699" t="str">
            <v>JFTRC</v>
          </cell>
          <cell r="N699" t="str">
            <v>No</v>
          </cell>
          <cell r="O699" t="str">
            <v>10.1111/(ISSN)1756-2589</v>
          </cell>
          <cell r="P699" t="str">
            <v>https://onlinelibrary.wiley.com/journal/17562589</v>
          </cell>
          <cell r="Q699" t="str">
            <v>Social &amp; Behavioral Sciences</v>
          </cell>
          <cell r="R699" t="str">
            <v>Family Studies General</v>
          </cell>
          <cell r="S699" t="str">
            <v>Both</v>
          </cell>
          <cell r="T699" t="str">
            <v>Free title on a bundle</v>
          </cell>
          <cell r="U699" t="str">
            <v>Y</v>
          </cell>
          <cell r="W699" t="str">
            <v>Yes</v>
          </cell>
          <cell r="X699" t="str">
            <v>Full Collection</v>
          </cell>
          <cell r="Y699" t="str">
            <v/>
          </cell>
          <cell r="Z699" t="str">
            <v>SSH Collection</v>
          </cell>
          <cell r="AA699" t="str">
            <v/>
          </cell>
          <cell r="AB699" t="str">
            <v/>
          </cell>
          <cell r="AC699" t="str">
            <v>R4L Collection</v>
          </cell>
          <cell r="AD699" t="str">
            <v>18</v>
          </cell>
          <cell r="AE699">
            <v>4</v>
          </cell>
          <cell r="AF699" t="str">
            <v>2009</v>
          </cell>
          <cell r="AG699" t="str">
            <v>1</v>
          </cell>
          <cell r="AN699" t="str">
            <v>Calendar Year</v>
          </cell>
          <cell r="AO699" t="str">
            <v>National Council for Family Relations</v>
          </cell>
        </row>
        <row r="700">
          <cell r="A700" t="str">
            <v>JGC4</v>
          </cell>
          <cell r="B700" t="str">
            <v>JGC4</v>
          </cell>
          <cell r="D700" t="str">
            <v>-</v>
          </cell>
          <cell r="F700" t="str">
            <v>1573-3599</v>
          </cell>
          <cell r="G700" t="str">
            <v>JGC4</v>
          </cell>
          <cell r="H700" t="str">
            <v>Journal of Genetic Counseling</v>
          </cell>
          <cell r="K700" t="str">
            <v>JGC4D</v>
          </cell>
          <cell r="L700" t="str">
            <v>Current publication</v>
          </cell>
          <cell r="M700" t="str">
            <v>N/A</v>
          </cell>
          <cell r="N700" t="str">
            <v>No</v>
          </cell>
          <cell r="O700" t="str">
            <v>10.1002/(ISSN)1573-3599</v>
          </cell>
          <cell r="P700" t="str">
            <v>https://onlinelibrary.wiley.com/journal/15733599</v>
          </cell>
          <cell r="Q700" t="str">
            <v>Life Sciences</v>
          </cell>
          <cell r="R700" t="str">
            <v>Human Genetics</v>
          </cell>
          <cell r="S700" t="str">
            <v>Online</v>
          </cell>
          <cell r="T700" t="str">
            <v>E-only title</v>
          </cell>
          <cell r="U700" t="str">
            <v>Y</v>
          </cell>
          <cell r="W700" t="str">
            <v>Yes</v>
          </cell>
          <cell r="X700" t="str">
            <v>Full Collection</v>
          </cell>
          <cell r="Y700" t="str">
            <v>STM Collection</v>
          </cell>
          <cell r="Z700" t="str">
            <v/>
          </cell>
          <cell r="AA700" t="str">
            <v>Medicine &amp; Nursing Collection</v>
          </cell>
          <cell r="AC700" t="str">
            <v>R4L Collection</v>
          </cell>
          <cell r="AD700" t="str">
            <v>35</v>
          </cell>
          <cell r="AE700">
            <v>6</v>
          </cell>
          <cell r="AF700" t="str">
            <v>1997</v>
          </cell>
          <cell r="AG700" t="str">
            <v>6</v>
          </cell>
          <cell r="AH700" t="str">
            <v>1992</v>
          </cell>
          <cell r="AI700" t="str">
            <v>1</v>
          </cell>
          <cell r="AJ700" t="str">
            <v>1</v>
          </cell>
          <cell r="AK700" t="str">
            <v>1996</v>
          </cell>
          <cell r="AL700" t="str">
            <v>5</v>
          </cell>
          <cell r="AM700" t="str">
            <v>4</v>
          </cell>
          <cell r="AN700" t="str">
            <v>Calendar Year</v>
          </cell>
          <cell r="AO700" t="str">
            <v>National Society of Genetic Counselors</v>
          </cell>
        </row>
        <row r="701">
          <cell r="A701" t="str">
            <v>JGH</v>
          </cell>
          <cell r="B701" t="str">
            <v>JGH</v>
          </cell>
          <cell r="D701" t="str">
            <v>0815-9319</v>
          </cell>
          <cell r="E701" t="str">
            <v>JGH</v>
          </cell>
          <cell r="F701" t="str">
            <v>1440-1746</v>
          </cell>
          <cell r="G701" t="str">
            <v>JGH2</v>
          </cell>
          <cell r="H701" t="str">
            <v>Journal of Gastroenterology and Hepatology</v>
          </cell>
          <cell r="I701" t="str">
            <v>0JGHP</v>
          </cell>
          <cell r="J701" t="str">
            <v>Current publication</v>
          </cell>
          <cell r="K701" t="str">
            <v>0JGHD</v>
          </cell>
          <cell r="L701" t="str">
            <v>Current publication</v>
          </cell>
          <cell r="M701" t="str">
            <v>0JGHC</v>
          </cell>
          <cell r="N701" t="str">
            <v>No</v>
          </cell>
          <cell r="O701" t="str">
            <v>10.1111/(ISSN)1440-1746</v>
          </cell>
          <cell r="P701" t="str">
            <v>https://onlinelibrary.wiley.com/journal/14401746</v>
          </cell>
          <cell r="Q701" t="str">
            <v>Medicine</v>
          </cell>
          <cell r="R701" t="str">
            <v>Gastroenterology &amp; Hepatology</v>
          </cell>
          <cell r="S701" t="str">
            <v>Both</v>
          </cell>
          <cell r="U701" t="str">
            <v>Y</v>
          </cell>
          <cell r="W701" t="str">
            <v>Yes</v>
          </cell>
          <cell r="X701" t="str">
            <v>Full Collection</v>
          </cell>
          <cell r="Y701" t="str">
            <v>STM Collection</v>
          </cell>
          <cell r="Z701" t="str">
            <v/>
          </cell>
          <cell r="AA701" t="str">
            <v>Medicine &amp; Nursing Collection</v>
          </cell>
          <cell r="AB701" t="str">
            <v/>
          </cell>
          <cell r="AC701" t="str">
            <v>R4L Collection</v>
          </cell>
          <cell r="AD701" t="str">
            <v>41</v>
          </cell>
          <cell r="AE701">
            <v>12</v>
          </cell>
          <cell r="AF701" t="str">
            <v>1997</v>
          </cell>
          <cell r="AG701" t="str">
            <v>12</v>
          </cell>
          <cell r="AH701" t="str">
            <v>1986</v>
          </cell>
          <cell r="AI701" t="str">
            <v>1</v>
          </cell>
          <cell r="AJ701" t="str">
            <v>1</v>
          </cell>
          <cell r="AK701" t="str">
            <v>1996</v>
          </cell>
          <cell r="AL701" t="str">
            <v>11</v>
          </cell>
          <cell r="AM701" t="str">
            <v>12</v>
          </cell>
          <cell r="AN701" t="str">
            <v>Calendar Year</v>
          </cell>
          <cell r="AO701" t="str">
            <v>Wiley &amp; Journal of Gastroenterology and Hepatology Foundation</v>
          </cell>
        </row>
        <row r="702">
          <cell r="A702" t="str">
            <v>JGM</v>
          </cell>
          <cell r="B702" t="str">
            <v>JGM</v>
          </cell>
          <cell r="D702" t="str">
            <v>1099-498X</v>
          </cell>
          <cell r="E702" t="str">
            <v>JGM</v>
          </cell>
          <cell r="F702" t="str">
            <v>1521-2254</v>
          </cell>
          <cell r="G702" t="str">
            <v>JGM2</v>
          </cell>
          <cell r="H702" t="str">
            <v>The Journal of Gene Medicine</v>
          </cell>
          <cell r="I702" t="str">
            <v>0JGMP</v>
          </cell>
          <cell r="J702" t="str">
            <v>Obsolete media</v>
          </cell>
          <cell r="K702" t="str">
            <v>0JGMD</v>
          </cell>
          <cell r="L702" t="str">
            <v>Current publication</v>
          </cell>
          <cell r="N702" t="str">
            <v>No</v>
          </cell>
          <cell r="O702" t="str">
            <v>10.1002/(ISSN)1521-2254</v>
          </cell>
          <cell r="P702" t="str">
            <v>https://onlinelibrary.wiley.com/journal/15212254</v>
          </cell>
          <cell r="Q702" t="str">
            <v>Medicine</v>
          </cell>
          <cell r="R702" t="str">
            <v>DNA &amp; RNA Therapies</v>
          </cell>
          <cell r="S702" t="str">
            <v>Online</v>
          </cell>
          <cell r="T702" t="str">
            <v>E-only title</v>
          </cell>
          <cell r="U702" t="str">
            <v>Y</v>
          </cell>
          <cell r="V702" t="str">
            <v>Yes</v>
          </cell>
          <cell r="W702" t="str">
            <v>Yes</v>
          </cell>
          <cell r="X702" t="str">
            <v>Full Collection</v>
          </cell>
          <cell r="Y702" t="str">
            <v>STM Collection</v>
          </cell>
          <cell r="Z702" t="str">
            <v/>
          </cell>
          <cell r="AA702" t="str">
            <v>Medicine &amp; Nursing Collection</v>
          </cell>
          <cell r="AB702" t="str">
            <v/>
          </cell>
          <cell r="AC702" t="str">
            <v>R4L Collection</v>
          </cell>
          <cell r="AD702" t="str">
            <v>28</v>
          </cell>
          <cell r="AE702">
            <v>12</v>
          </cell>
          <cell r="AF702" t="str">
            <v>1999</v>
          </cell>
          <cell r="AG702" t="str">
            <v>1</v>
          </cell>
          <cell r="AN702" t="str">
            <v>Calendar Year</v>
          </cell>
          <cell r="AO702" t="str">
            <v>Wiley</v>
          </cell>
        </row>
        <row r="703">
          <cell r="A703" t="str">
            <v>JGRA</v>
          </cell>
          <cell r="B703" t="str">
            <v>JGRA</v>
          </cell>
          <cell r="D703" t="str">
            <v>2169-9380</v>
          </cell>
          <cell r="E703" t="str">
            <v>JGRA</v>
          </cell>
          <cell r="F703" t="str">
            <v>2169-9402</v>
          </cell>
          <cell r="G703" t="str">
            <v>JGR3</v>
          </cell>
          <cell r="H703" t="str">
            <v>Journal of Geophysical Research: Space Physics</v>
          </cell>
          <cell r="I703" t="str">
            <v>JGRAP</v>
          </cell>
          <cell r="J703" t="str">
            <v>Current publication</v>
          </cell>
          <cell r="K703" t="str">
            <v>JGRAD</v>
          </cell>
          <cell r="L703" t="str">
            <v>Current publication</v>
          </cell>
          <cell r="N703" t="str">
            <v>FTE Small</v>
          </cell>
          <cell r="O703" t="str">
            <v>10.1002/(ISSN)2169-9402</v>
          </cell>
          <cell r="P703" t="str">
            <v>https://agupubs.onlinelibrary.wiley.com/journal/21699402</v>
          </cell>
          <cell r="Q703" t="str">
            <v>Earth, Space &amp; Environmental Sciences</v>
          </cell>
          <cell r="R703" t="str">
            <v>Atmospheric Physics &amp; Chemistry</v>
          </cell>
          <cell r="S703" t="str">
            <v>Online</v>
          </cell>
          <cell r="T703" t="str">
            <v>E-only title</v>
          </cell>
          <cell r="U703" t="str">
            <v>Y</v>
          </cell>
          <cell r="V703" t="str">
            <v>Yes</v>
          </cell>
          <cell r="W703" t="str">
            <v>Yes</v>
          </cell>
          <cell r="X703" t="str">
            <v>Full Collection</v>
          </cell>
          <cell r="Y703" t="str">
            <v>STM Collection</v>
          </cell>
          <cell r="Z703" t="str">
            <v/>
          </cell>
          <cell r="AA703" t="str">
            <v/>
          </cell>
          <cell r="AC703" t="str">
            <v>R4L Collection</v>
          </cell>
          <cell r="AD703" t="str">
            <v>131</v>
          </cell>
          <cell r="AE703">
            <v>12</v>
          </cell>
          <cell r="AF703" t="str">
            <v>1997</v>
          </cell>
          <cell r="AG703" t="str">
            <v>102</v>
          </cell>
          <cell r="AN703" t="str">
            <v>Calendar Year</v>
          </cell>
          <cell r="AO703" t="str">
            <v>American Geophysical Union</v>
          </cell>
        </row>
        <row r="704">
          <cell r="A704" t="str">
            <v>JGRB</v>
          </cell>
          <cell r="B704" t="str">
            <v>JGRB</v>
          </cell>
          <cell r="D704" t="str">
            <v>2169-9313</v>
          </cell>
          <cell r="E704" t="str">
            <v>JGRB</v>
          </cell>
          <cell r="F704" t="str">
            <v>2169-9356</v>
          </cell>
          <cell r="G704" t="str">
            <v>JGR4</v>
          </cell>
          <cell r="H704" t="str">
            <v>Journal of Geophysical Research: Solid Earth</v>
          </cell>
          <cell r="I704" t="str">
            <v>JGRBP</v>
          </cell>
          <cell r="J704" t="str">
            <v>Current publication</v>
          </cell>
          <cell r="K704" t="str">
            <v>JGRBD</v>
          </cell>
          <cell r="L704" t="str">
            <v>Current publication</v>
          </cell>
          <cell r="N704" t="str">
            <v>FTE Small</v>
          </cell>
          <cell r="O704" t="str">
            <v>10.1002/(ISSN)2169-9356</v>
          </cell>
          <cell r="P704" t="str">
            <v>https://agupubs.onlinelibrary.wiley.com/journal/21699356</v>
          </cell>
          <cell r="Q704" t="str">
            <v>Earth, Space &amp; Environmental Sciences</v>
          </cell>
          <cell r="R704" t="str">
            <v>Geology &amp; Geophysics</v>
          </cell>
          <cell r="S704" t="str">
            <v>Online</v>
          </cell>
          <cell r="T704" t="str">
            <v>E-only title</v>
          </cell>
          <cell r="U704" t="str">
            <v>Y</v>
          </cell>
          <cell r="V704" t="str">
            <v>Yes</v>
          </cell>
          <cell r="W704" t="str">
            <v>Yes</v>
          </cell>
          <cell r="X704" t="str">
            <v>Full Collection</v>
          </cell>
          <cell r="Y704" t="str">
            <v>STM Collection</v>
          </cell>
          <cell r="Z704" t="str">
            <v/>
          </cell>
          <cell r="AA704" t="str">
            <v/>
          </cell>
          <cell r="AC704" t="str">
            <v>R4L Collection</v>
          </cell>
          <cell r="AD704" t="str">
            <v>131</v>
          </cell>
          <cell r="AE704">
            <v>12</v>
          </cell>
          <cell r="AF704" t="str">
            <v>1997</v>
          </cell>
          <cell r="AG704" t="str">
            <v>102</v>
          </cell>
          <cell r="AN704" t="str">
            <v>Calendar Year</v>
          </cell>
          <cell r="AO704" t="str">
            <v>American Geophysical Union</v>
          </cell>
        </row>
        <row r="705">
          <cell r="A705" t="str">
            <v>JGRC</v>
          </cell>
          <cell r="B705" t="str">
            <v>JGRC</v>
          </cell>
          <cell r="D705" t="str">
            <v>2169-9275</v>
          </cell>
          <cell r="E705" t="str">
            <v>JGRC</v>
          </cell>
          <cell r="F705" t="str">
            <v>2169-9291</v>
          </cell>
          <cell r="G705" t="str">
            <v>JGR5</v>
          </cell>
          <cell r="H705" t="str">
            <v>Journal of Geophysical Research: Oceans</v>
          </cell>
          <cell r="I705" t="str">
            <v>JGRCP</v>
          </cell>
          <cell r="J705" t="str">
            <v>Current publication</v>
          </cell>
          <cell r="K705" t="str">
            <v>JGRCD</v>
          </cell>
          <cell r="L705" t="str">
            <v>Current publication</v>
          </cell>
          <cell r="N705" t="str">
            <v>FTE Small</v>
          </cell>
          <cell r="O705" t="str">
            <v>10.1002/(ISSN)2169-9291</v>
          </cell>
          <cell r="P705" t="str">
            <v>https://agupubs.onlinelibrary.wiley.com/journal/21699291</v>
          </cell>
          <cell r="Q705" t="str">
            <v>Earth, Space &amp; Environmental Sciences</v>
          </cell>
          <cell r="R705" t="str">
            <v>Oceanography &amp; Paleoceanography</v>
          </cell>
          <cell r="S705" t="str">
            <v>Online</v>
          </cell>
          <cell r="T705" t="str">
            <v>E-only title</v>
          </cell>
          <cell r="U705" t="str">
            <v>Y</v>
          </cell>
          <cell r="V705" t="str">
            <v>Yes</v>
          </cell>
          <cell r="W705" t="str">
            <v>Yes</v>
          </cell>
          <cell r="X705" t="str">
            <v>Full Collection</v>
          </cell>
          <cell r="Y705" t="str">
            <v>STM Collection</v>
          </cell>
          <cell r="Z705" t="str">
            <v/>
          </cell>
          <cell r="AA705" t="str">
            <v/>
          </cell>
          <cell r="AC705" t="str">
            <v>R4L Collection</v>
          </cell>
          <cell r="AD705" t="str">
            <v>131</v>
          </cell>
          <cell r="AE705">
            <v>12</v>
          </cell>
          <cell r="AF705" t="str">
            <v>1997</v>
          </cell>
          <cell r="AG705" t="str">
            <v>102</v>
          </cell>
          <cell r="AH705" t="str">
            <v>1978</v>
          </cell>
          <cell r="AI705" t="str">
            <v>83</v>
          </cell>
          <cell r="AJ705" t="str">
            <v>C12</v>
          </cell>
          <cell r="AK705" t="str">
            <v>1996</v>
          </cell>
          <cell r="AL705" t="str">
            <v>101</v>
          </cell>
          <cell r="AM705" t="str">
            <v>C12</v>
          </cell>
          <cell r="AN705" t="str">
            <v>Calendar Year</v>
          </cell>
          <cell r="AO705" t="str">
            <v>American Geophysical Union</v>
          </cell>
        </row>
        <row r="706">
          <cell r="A706" t="str">
            <v>JGRD</v>
          </cell>
          <cell r="B706" t="str">
            <v>JGRD</v>
          </cell>
          <cell r="D706" t="str">
            <v>2169-897X</v>
          </cell>
          <cell r="E706" t="str">
            <v>JGRD</v>
          </cell>
          <cell r="F706" t="str">
            <v>2169-8996</v>
          </cell>
          <cell r="G706" t="str">
            <v>JGR6</v>
          </cell>
          <cell r="H706" t="str">
            <v>Journal of Geophysical Research: Atmospheres</v>
          </cell>
          <cell r="I706" t="str">
            <v>JGRDP</v>
          </cell>
          <cell r="J706" t="str">
            <v>Current publication</v>
          </cell>
          <cell r="K706" t="str">
            <v>JGRDD</v>
          </cell>
          <cell r="L706" t="str">
            <v>Current publication</v>
          </cell>
          <cell r="N706" t="str">
            <v>FTE Small</v>
          </cell>
          <cell r="O706" t="str">
            <v>10.1002/(ISSN)2169-8996</v>
          </cell>
          <cell r="P706" t="str">
            <v>https://agupubs.onlinelibrary.wiley.com/journal/21698996</v>
          </cell>
          <cell r="Q706" t="str">
            <v>Earth, Space &amp; Environmental Sciences</v>
          </cell>
          <cell r="R706" t="str">
            <v>Atmospheric Sciences</v>
          </cell>
          <cell r="S706" t="str">
            <v>Online</v>
          </cell>
          <cell r="T706" t="str">
            <v>E-only title</v>
          </cell>
          <cell r="U706" t="str">
            <v>Y</v>
          </cell>
          <cell r="V706" t="str">
            <v>Yes</v>
          </cell>
          <cell r="W706" t="str">
            <v>Yes</v>
          </cell>
          <cell r="X706" t="str">
            <v>Full Collection</v>
          </cell>
          <cell r="Y706" t="str">
            <v>STM Collection</v>
          </cell>
          <cell r="Z706" t="str">
            <v/>
          </cell>
          <cell r="AA706" t="str">
            <v/>
          </cell>
          <cell r="AC706" t="str">
            <v>R4L Collection</v>
          </cell>
          <cell r="AD706" t="str">
            <v>131</v>
          </cell>
          <cell r="AE706">
            <v>24</v>
          </cell>
          <cell r="AF706" t="str">
            <v>1997</v>
          </cell>
          <cell r="AG706" t="str">
            <v>102</v>
          </cell>
          <cell r="AN706" t="str">
            <v>Calendar Year</v>
          </cell>
          <cell r="AO706" t="str">
            <v>American Geophysical Union</v>
          </cell>
        </row>
        <row r="707">
          <cell r="A707" t="str">
            <v>JGRE</v>
          </cell>
          <cell r="B707" t="str">
            <v>JGRE</v>
          </cell>
          <cell r="D707" t="str">
            <v>2169-9097</v>
          </cell>
          <cell r="E707" t="str">
            <v>JGRE</v>
          </cell>
          <cell r="F707" t="str">
            <v>2169-9100</v>
          </cell>
          <cell r="G707" t="str">
            <v>JGR7</v>
          </cell>
          <cell r="H707" t="str">
            <v>Journal of Geophysical Research: Planets</v>
          </cell>
          <cell r="I707" t="str">
            <v>JGREP</v>
          </cell>
          <cell r="J707" t="str">
            <v>Current publication</v>
          </cell>
          <cell r="K707" t="str">
            <v>JGRED</v>
          </cell>
          <cell r="L707" t="str">
            <v>Current publication</v>
          </cell>
          <cell r="N707" t="str">
            <v>FTE Small</v>
          </cell>
          <cell r="O707" t="str">
            <v>10.1002/(ISSN)2169-9100</v>
          </cell>
          <cell r="P707" t="str">
            <v>https://agupubs.onlinelibrary.wiley.com/journal/21699100</v>
          </cell>
          <cell r="Q707" t="str">
            <v>Earth, Space &amp; Environmental Sciences</v>
          </cell>
          <cell r="R707" t="str">
            <v>Geology &amp; Geophysics</v>
          </cell>
          <cell r="S707" t="str">
            <v>Online</v>
          </cell>
          <cell r="T707" t="str">
            <v>E-only title</v>
          </cell>
          <cell r="U707" t="str">
            <v>Y</v>
          </cell>
          <cell r="V707" t="str">
            <v>Yes</v>
          </cell>
          <cell r="W707" t="str">
            <v>Yes</v>
          </cell>
          <cell r="X707" t="str">
            <v>Full Collection</v>
          </cell>
          <cell r="Y707" t="str">
            <v>STM Collection</v>
          </cell>
          <cell r="Z707" t="str">
            <v/>
          </cell>
          <cell r="AA707" t="str">
            <v/>
          </cell>
          <cell r="AC707" t="str">
            <v>R4L Collection</v>
          </cell>
          <cell r="AD707" t="str">
            <v>131</v>
          </cell>
          <cell r="AE707">
            <v>12</v>
          </cell>
          <cell r="AF707" t="str">
            <v>1997</v>
          </cell>
          <cell r="AG707" t="str">
            <v>102</v>
          </cell>
          <cell r="AN707" t="str">
            <v>Calendar Year</v>
          </cell>
          <cell r="AO707" t="str">
            <v>American Geophysical Union</v>
          </cell>
        </row>
        <row r="708">
          <cell r="A708" t="str">
            <v>JGRF</v>
          </cell>
          <cell r="B708" t="str">
            <v>JGRF</v>
          </cell>
          <cell r="D708" t="str">
            <v>2169-9003</v>
          </cell>
          <cell r="E708" t="str">
            <v>JGRF</v>
          </cell>
          <cell r="F708" t="str">
            <v>2169-9011</v>
          </cell>
          <cell r="G708" t="str">
            <v>JGR8</v>
          </cell>
          <cell r="H708" t="str">
            <v>Journal of Geophysical Research: Earth Surface</v>
          </cell>
          <cell r="I708" t="str">
            <v>JGRFP</v>
          </cell>
          <cell r="J708" t="str">
            <v>Current publication</v>
          </cell>
          <cell r="K708" t="str">
            <v>JGRFD</v>
          </cell>
          <cell r="L708" t="str">
            <v>Current publication</v>
          </cell>
          <cell r="N708" t="str">
            <v>FTE Small</v>
          </cell>
          <cell r="O708" t="str">
            <v>10.1002/(ISSN)2169-9011</v>
          </cell>
          <cell r="P708" t="str">
            <v>https://agupubs.onlinelibrary.wiley.com/journal/21699011</v>
          </cell>
          <cell r="Q708" t="str">
            <v>Earth, Space &amp; Environmental Sciences</v>
          </cell>
          <cell r="R708" t="str">
            <v>Geomorphology</v>
          </cell>
          <cell r="S708" t="str">
            <v>Online</v>
          </cell>
          <cell r="T708" t="str">
            <v>E-only title</v>
          </cell>
          <cell r="U708" t="str">
            <v>Y</v>
          </cell>
          <cell r="V708" t="str">
            <v>Yes</v>
          </cell>
          <cell r="W708" t="str">
            <v>Yes</v>
          </cell>
          <cell r="X708" t="str">
            <v>Full Collection</v>
          </cell>
          <cell r="Y708" t="str">
            <v>STM Collection</v>
          </cell>
          <cell r="Z708" t="str">
            <v/>
          </cell>
          <cell r="AA708" t="str">
            <v/>
          </cell>
          <cell r="AC708" t="str">
            <v>R4L Collection</v>
          </cell>
          <cell r="AD708" t="str">
            <v>131</v>
          </cell>
          <cell r="AE708">
            <v>12</v>
          </cell>
          <cell r="AF708" t="str">
            <v>2003</v>
          </cell>
          <cell r="AG708" t="str">
            <v>108</v>
          </cell>
          <cell r="AN708" t="str">
            <v>Calendar Year</v>
          </cell>
          <cell r="AO708" t="str">
            <v>American Geophysical Union</v>
          </cell>
        </row>
        <row r="709">
          <cell r="A709" t="str">
            <v>JGRG</v>
          </cell>
          <cell r="B709" t="str">
            <v>JGRG</v>
          </cell>
          <cell r="D709" t="str">
            <v>2169-8953</v>
          </cell>
          <cell r="E709" t="str">
            <v>JGRG</v>
          </cell>
          <cell r="F709" t="str">
            <v>2169-8961</v>
          </cell>
          <cell r="G709" t="str">
            <v>JGR9</v>
          </cell>
          <cell r="H709" t="str">
            <v>Journal of Geophysical Research: Biogeosciences</v>
          </cell>
          <cell r="I709" t="str">
            <v>JGRGP</v>
          </cell>
          <cell r="J709" t="str">
            <v>Current publication</v>
          </cell>
          <cell r="K709" t="str">
            <v>JGRGD</v>
          </cell>
          <cell r="L709" t="str">
            <v>Current publication</v>
          </cell>
          <cell r="N709" t="str">
            <v>FTE Small</v>
          </cell>
          <cell r="O709" t="str">
            <v>10.1002/(ISSN)2169-8961</v>
          </cell>
          <cell r="P709" t="str">
            <v>https://agupubs.onlinelibrary.wiley.com/journal/21698961</v>
          </cell>
          <cell r="Q709" t="str">
            <v>Earth, Space &amp; Environmental Sciences</v>
          </cell>
          <cell r="R709" t="str">
            <v>Paleontology, Paleobiology &amp; Geobiology</v>
          </cell>
          <cell r="S709" t="str">
            <v>Online</v>
          </cell>
          <cell r="T709" t="str">
            <v>E-only title</v>
          </cell>
          <cell r="U709" t="str">
            <v>Y</v>
          </cell>
          <cell r="V709" t="str">
            <v>Yes</v>
          </cell>
          <cell r="W709" t="str">
            <v>Yes</v>
          </cell>
          <cell r="X709" t="str">
            <v>Full Collection</v>
          </cell>
          <cell r="Y709" t="str">
            <v>STM Collection</v>
          </cell>
          <cell r="Z709" t="str">
            <v/>
          </cell>
          <cell r="AA709" t="str">
            <v/>
          </cell>
          <cell r="AC709" t="str">
            <v>R4L Collection</v>
          </cell>
          <cell r="AD709" t="str">
            <v>131</v>
          </cell>
          <cell r="AE709">
            <v>12</v>
          </cell>
          <cell r="AF709" t="str">
            <v>2005</v>
          </cell>
          <cell r="AG709" t="str">
            <v>110</v>
          </cell>
          <cell r="AN709" t="str">
            <v>Calendar Year</v>
          </cell>
          <cell r="AO709" t="str">
            <v>American Geophysical Union</v>
          </cell>
        </row>
        <row r="710">
          <cell r="A710" t="str">
            <v>JGS</v>
          </cell>
          <cell r="B710" t="str">
            <v>JGS</v>
          </cell>
          <cell r="D710" t="str">
            <v>0002-8614</v>
          </cell>
          <cell r="E710" t="str">
            <v>JGS</v>
          </cell>
          <cell r="F710" t="str">
            <v>1532-5415</v>
          </cell>
          <cell r="G710" t="str">
            <v>JGS2</v>
          </cell>
          <cell r="H710" t="str">
            <v>Journal of the American Geriatrics Society</v>
          </cell>
          <cell r="I710" t="str">
            <v>0JGSP</v>
          </cell>
          <cell r="J710" t="str">
            <v>Obsolete media</v>
          </cell>
          <cell r="K710" t="str">
            <v>0JGSD</v>
          </cell>
          <cell r="L710" t="str">
            <v>Current publication</v>
          </cell>
          <cell r="M710" t="str">
            <v>0JGSC</v>
          </cell>
          <cell r="N710" t="str">
            <v>No</v>
          </cell>
          <cell r="O710" t="str">
            <v>10.1111/(ISSN)1532-5415</v>
          </cell>
          <cell r="P710" t="str">
            <v>https://agsjournals.onlinelibrary.wiley.com/journal/15325415</v>
          </cell>
          <cell r="Q710" t="str">
            <v>Medicine</v>
          </cell>
          <cell r="R710" t="str">
            <v>Geriatric Medicine</v>
          </cell>
          <cell r="S710" t="str">
            <v>Online</v>
          </cell>
          <cell r="T710" t="str">
            <v>E-only title</v>
          </cell>
          <cell r="U710" t="str">
            <v>Y</v>
          </cell>
          <cell r="V710" t="str">
            <v>Yes</v>
          </cell>
          <cell r="W710" t="str">
            <v>Yes</v>
          </cell>
          <cell r="X710" t="str">
            <v>Full Collection</v>
          </cell>
          <cell r="Y710" t="str">
            <v>STM Collection</v>
          </cell>
          <cell r="Z710" t="str">
            <v/>
          </cell>
          <cell r="AA710" t="str">
            <v>Medicine &amp; Nursing Collection</v>
          </cell>
          <cell r="AB710" t="str">
            <v/>
          </cell>
          <cell r="AC710" t="str">
            <v>R4L Collection</v>
          </cell>
          <cell r="AD710" t="str">
            <v>74</v>
          </cell>
          <cell r="AE710">
            <v>12</v>
          </cell>
          <cell r="AF710" t="str">
            <v>1997</v>
          </cell>
          <cell r="AG710" t="str">
            <v>45</v>
          </cell>
          <cell r="AH710" t="str">
            <v>1953</v>
          </cell>
          <cell r="AK710" t="str">
            <v>1996</v>
          </cell>
          <cell r="AN710" t="str">
            <v>Rolling Renewal</v>
          </cell>
          <cell r="AO710" t="str">
            <v>American Geriatrics Society</v>
          </cell>
        </row>
        <row r="711">
          <cell r="A711" t="str">
            <v>JGT</v>
          </cell>
          <cell r="B711" t="str">
            <v>JGT</v>
          </cell>
          <cell r="C711" t="str">
            <v>MJ0314</v>
          </cell>
          <cell r="D711" t="str">
            <v>0364-9024</v>
          </cell>
          <cell r="E711" t="str">
            <v>JGT</v>
          </cell>
          <cell r="F711" t="str">
            <v>1097-0118</v>
          </cell>
          <cell r="G711" t="str">
            <v>JGT2</v>
          </cell>
          <cell r="H711" t="str">
            <v>Journal of Graph Theory</v>
          </cell>
          <cell r="I711" t="str">
            <v>0JGTP</v>
          </cell>
          <cell r="J711" t="str">
            <v>Current publication</v>
          </cell>
          <cell r="K711" t="str">
            <v>0JGTD</v>
          </cell>
          <cell r="L711" t="str">
            <v>Current publication</v>
          </cell>
          <cell r="M711" t="str">
            <v>0JGTC</v>
          </cell>
          <cell r="N711" t="str">
            <v>No</v>
          </cell>
          <cell r="O711" t="str">
            <v>10.1002/(ISSN)1097-0118</v>
          </cell>
          <cell r="P711" t="str">
            <v>https://onlinelibrary.wiley.com/journal/10970118</v>
          </cell>
          <cell r="Q711" t="str">
            <v>Mathematics &amp; Statistics</v>
          </cell>
          <cell r="R711" t="str">
            <v>Graph Theory</v>
          </cell>
          <cell r="S711" t="str">
            <v>Both</v>
          </cell>
          <cell r="U711" t="str">
            <v>Y</v>
          </cell>
          <cell r="W711" t="str">
            <v>Yes</v>
          </cell>
          <cell r="X711" t="str">
            <v>Full Collection</v>
          </cell>
          <cell r="Y711" t="str">
            <v>STM Collection</v>
          </cell>
          <cell r="Z711" t="str">
            <v/>
          </cell>
          <cell r="AA711" t="str">
            <v/>
          </cell>
          <cell r="AB711" t="str">
            <v/>
          </cell>
          <cell r="AC711" t="str">
            <v>R4L Collection</v>
          </cell>
          <cell r="AD711" t="str">
            <v>111-113</v>
          </cell>
          <cell r="AE711">
            <v>12</v>
          </cell>
          <cell r="AF711" t="str">
            <v>1996</v>
          </cell>
          <cell r="AG711" t="str">
            <v>21</v>
          </cell>
          <cell r="AH711" t="str">
            <v>1977</v>
          </cell>
          <cell r="AI711" t="str">
            <v>1</v>
          </cell>
          <cell r="AJ711" t="str">
            <v>1</v>
          </cell>
          <cell r="AK711" t="str">
            <v>1995</v>
          </cell>
          <cell r="AL711" t="str">
            <v>20</v>
          </cell>
          <cell r="AM711" t="str">
            <v>4</v>
          </cell>
          <cell r="AN711" t="str">
            <v>Calendar Year</v>
          </cell>
          <cell r="AO711" t="str">
            <v>Wiley</v>
          </cell>
        </row>
        <row r="712">
          <cell r="A712" t="str">
            <v>JHBP</v>
          </cell>
          <cell r="B712" t="str">
            <v>JHBP</v>
          </cell>
          <cell r="D712" t="str">
            <v>1868-6974</v>
          </cell>
          <cell r="E712" t="str">
            <v>JHBP</v>
          </cell>
          <cell r="F712" t="str">
            <v>1868-6982</v>
          </cell>
          <cell r="G712" t="str">
            <v>JHB4</v>
          </cell>
          <cell r="H712" t="str">
            <v>Journal of Hepato-Biliary-Pancreatic Sciences</v>
          </cell>
          <cell r="I712" t="str">
            <v>JHBPP</v>
          </cell>
          <cell r="J712" t="str">
            <v>Current publication</v>
          </cell>
          <cell r="K712" t="str">
            <v>JHBPD</v>
          </cell>
          <cell r="L712" t="str">
            <v>Current publication</v>
          </cell>
          <cell r="M712" t="str">
            <v>JHBPC</v>
          </cell>
          <cell r="N712" t="str">
            <v>No</v>
          </cell>
          <cell r="O712" t="str">
            <v>10.1002/(ISSN)1868-6982</v>
          </cell>
          <cell r="P712" t="str">
            <v>https://onlinelibrary.wiley.com/journal/18686982</v>
          </cell>
          <cell r="Q712" t="str">
            <v>Medicine</v>
          </cell>
          <cell r="R712" t="str">
            <v>Surgery &amp; Surgical Specialties</v>
          </cell>
          <cell r="S712" t="str">
            <v>Both</v>
          </cell>
          <cell r="U712" t="str">
            <v>Y</v>
          </cell>
          <cell r="W712" t="str">
            <v>Yes</v>
          </cell>
          <cell r="X712" t="str">
            <v>Full Collection</v>
          </cell>
          <cell r="Y712" t="str">
            <v>STM Collection</v>
          </cell>
          <cell r="Z712" t="str">
            <v/>
          </cell>
          <cell r="AA712" t="str">
            <v>Medicine &amp; Nursing Collection</v>
          </cell>
          <cell r="AB712" t="str">
            <v/>
          </cell>
          <cell r="AC712" t="str">
            <v>R4L Collection</v>
          </cell>
          <cell r="AD712" t="str">
            <v>33</v>
          </cell>
          <cell r="AE712">
            <v>12</v>
          </cell>
          <cell r="AF712" t="str">
            <v>1997</v>
          </cell>
          <cell r="AG712">
            <v>1</v>
          </cell>
          <cell r="AN712" t="str">
            <v>Calendar Year</v>
          </cell>
          <cell r="AO712" t="str">
            <v>Japanese Society of Hepato-Biliary-Pancreatic Surgery</v>
          </cell>
        </row>
        <row r="713">
          <cell r="A713" t="str">
            <v>JHBS</v>
          </cell>
          <cell r="B713" t="str">
            <v>JHBS</v>
          </cell>
          <cell r="D713" t="str">
            <v>0022-5061</v>
          </cell>
          <cell r="E713" t="str">
            <v>JHBS</v>
          </cell>
          <cell r="F713" t="str">
            <v>1520-6696</v>
          </cell>
          <cell r="G713" t="str">
            <v>JHB3</v>
          </cell>
          <cell r="H713" t="str">
            <v>Journal of the History of the Behavioral Sciences</v>
          </cell>
          <cell r="I713" t="str">
            <v>JHBSP</v>
          </cell>
          <cell r="J713" t="str">
            <v>Obsolete media</v>
          </cell>
          <cell r="K713" t="str">
            <v>JHBSD</v>
          </cell>
          <cell r="L713" t="str">
            <v>Current publication</v>
          </cell>
          <cell r="M713" t="str">
            <v>JHBSC</v>
          </cell>
          <cell r="N713" t="str">
            <v>No</v>
          </cell>
          <cell r="O713" t="str">
            <v>10.1002/(ISSN)1520-6696</v>
          </cell>
          <cell r="P713" t="str">
            <v>https://onlinelibrary.wiley.com/journal/15206696</v>
          </cell>
          <cell r="Q713" t="str">
            <v>Humanities</v>
          </cell>
          <cell r="R713" t="str">
            <v>General &amp; Introductory History</v>
          </cell>
          <cell r="S713" t="str">
            <v>Online</v>
          </cell>
          <cell r="T713" t="str">
            <v>E-only title</v>
          </cell>
          <cell r="U713" t="str">
            <v>Y</v>
          </cell>
          <cell r="V713" t="str">
            <v>Yes</v>
          </cell>
          <cell r="W713" t="str">
            <v>Yes</v>
          </cell>
          <cell r="X713" t="str">
            <v>Full Collection</v>
          </cell>
          <cell r="Y713" t="str">
            <v/>
          </cell>
          <cell r="Z713" t="str">
            <v>SSH Collection</v>
          </cell>
          <cell r="AA713" t="str">
            <v/>
          </cell>
          <cell r="AB713" t="str">
            <v/>
          </cell>
          <cell r="AC713" t="str">
            <v>R4L Collection</v>
          </cell>
          <cell r="AD713" t="str">
            <v>62</v>
          </cell>
          <cell r="AE713">
            <v>4</v>
          </cell>
          <cell r="AF713" t="str">
            <v>1996</v>
          </cell>
          <cell r="AG713" t="str">
            <v>32</v>
          </cell>
          <cell r="AH713" t="str">
            <v>1965</v>
          </cell>
          <cell r="AI713" t="str">
            <v>1</v>
          </cell>
          <cell r="AJ713" t="str">
            <v>1</v>
          </cell>
          <cell r="AK713" t="str">
            <v>1995</v>
          </cell>
          <cell r="AL713" t="str">
            <v>32</v>
          </cell>
          <cell r="AM713" t="str">
            <v>4</v>
          </cell>
          <cell r="AN713" t="str">
            <v>Calendar Year</v>
          </cell>
          <cell r="AO713" t="str">
            <v>Wiley</v>
          </cell>
        </row>
        <row r="714">
          <cell r="A714" t="str">
            <v>JHET</v>
          </cell>
          <cell r="B714" t="str">
            <v>JHET</v>
          </cell>
          <cell r="D714" t="str">
            <v>0022-152X</v>
          </cell>
          <cell r="E714" t="str">
            <v>JHET</v>
          </cell>
          <cell r="F714" t="str">
            <v>1943-5193</v>
          </cell>
          <cell r="G714" t="str">
            <v>JHE3</v>
          </cell>
          <cell r="H714" t="str">
            <v>Journal of Heterocyclic Chemistry</v>
          </cell>
          <cell r="I714" t="str">
            <v>JHETP</v>
          </cell>
          <cell r="J714" t="str">
            <v>Current publication</v>
          </cell>
          <cell r="K714" t="str">
            <v>JHETD</v>
          </cell>
          <cell r="L714" t="str">
            <v>Current publication</v>
          </cell>
          <cell r="M714" t="str">
            <v>JHETC</v>
          </cell>
          <cell r="N714" t="str">
            <v>No</v>
          </cell>
          <cell r="O714" t="str">
            <v>10.1002/(ISSN)1943-5193</v>
          </cell>
          <cell r="P714" t="str">
            <v>https://onlinelibrary.wiley.com/journal/19435193</v>
          </cell>
          <cell r="Q714" t="str">
            <v>Chemistry</v>
          </cell>
          <cell r="R714" t="str">
            <v>Organic Chemistry</v>
          </cell>
          <cell r="S714" t="str">
            <v>Both</v>
          </cell>
          <cell r="U714" t="str">
            <v>Y</v>
          </cell>
          <cell r="W714" t="str">
            <v>Yes</v>
          </cell>
          <cell r="X714" t="str">
            <v>Full Collection</v>
          </cell>
          <cell r="Y714" t="str">
            <v>STM Collection</v>
          </cell>
          <cell r="Z714" t="str">
            <v/>
          </cell>
          <cell r="AA714" t="str">
            <v>Medicine &amp; Nursing Collection</v>
          </cell>
          <cell r="AD714" t="str">
            <v>63</v>
          </cell>
          <cell r="AE714">
            <v>12</v>
          </cell>
          <cell r="AF714" t="str">
            <v>1997</v>
          </cell>
          <cell r="AG714" t="str">
            <v>34</v>
          </cell>
          <cell r="AH714" t="str">
            <v>1964</v>
          </cell>
          <cell r="AI714" t="str">
            <v>1</v>
          </cell>
          <cell r="AJ714" t="str">
            <v>1</v>
          </cell>
          <cell r="AK714" t="str">
            <v>1996</v>
          </cell>
          <cell r="AL714" t="str">
            <v>33</v>
          </cell>
          <cell r="AM714" t="str">
            <v>6</v>
          </cell>
          <cell r="AN714" t="str">
            <v>Calendar Year</v>
          </cell>
          <cell r="AO714" t="str">
            <v>Wiley</v>
          </cell>
        </row>
        <row r="715">
          <cell r="A715" t="str">
            <v>JHM</v>
          </cell>
          <cell r="B715" t="str">
            <v>JHM</v>
          </cell>
          <cell r="D715" t="str">
            <v>1553-5592</v>
          </cell>
          <cell r="E715" t="str">
            <v>JHM</v>
          </cell>
          <cell r="F715" t="str">
            <v>1553-5606</v>
          </cell>
          <cell r="G715" t="str">
            <v>JHM2</v>
          </cell>
          <cell r="H715" t="str">
            <v>Journal of Hospital Medicine</v>
          </cell>
          <cell r="I715" t="str">
            <v>0JHMP</v>
          </cell>
          <cell r="J715" t="str">
            <v>Obsolete media</v>
          </cell>
          <cell r="K715" t="str">
            <v>0JHMD</v>
          </cell>
          <cell r="L715" t="str">
            <v>Current publication</v>
          </cell>
          <cell r="N715" t="str">
            <v>FTE Small</v>
          </cell>
          <cell r="O715" t="str">
            <v>10.1002/(ISSN)1553-5606</v>
          </cell>
          <cell r="P715" t="str">
            <v>https://shmpublications.onlinelibrary.wiley.com/journal/15535606</v>
          </cell>
          <cell r="Q715" t="str">
            <v>Medicine</v>
          </cell>
          <cell r="R715" t="str">
            <v>General &amp; Internal Medicine</v>
          </cell>
          <cell r="S715" t="str">
            <v>Online</v>
          </cell>
          <cell r="T715" t="str">
            <v>E-only title</v>
          </cell>
          <cell r="U715" t="str">
            <v>Y</v>
          </cell>
          <cell r="V715" t="str">
            <v>Yes</v>
          </cell>
          <cell r="W715" t="str">
            <v>Yes</v>
          </cell>
          <cell r="X715" t="str">
            <v>Full Collection</v>
          </cell>
          <cell r="Y715" t="str">
            <v>STM Collection</v>
          </cell>
          <cell r="AA715" t="str">
            <v>Medicine &amp; Nursing Collection</v>
          </cell>
          <cell r="AD715" t="str">
            <v>21</v>
          </cell>
          <cell r="AE715">
            <v>12</v>
          </cell>
          <cell r="AF715" t="str">
            <v>2006</v>
          </cell>
          <cell r="AG715" t="str">
            <v>1</v>
          </cell>
          <cell r="AN715" t="str">
            <v>Calendar Year</v>
          </cell>
          <cell r="AO715" t="str">
            <v>Society of Hospital Medicine</v>
          </cell>
        </row>
        <row r="716">
          <cell r="A716" t="str">
            <v>JHN</v>
          </cell>
          <cell r="B716" t="str">
            <v>JHN</v>
          </cell>
          <cell r="D716" t="str">
            <v>0952-3871</v>
          </cell>
          <cell r="E716" t="str">
            <v>JHN</v>
          </cell>
          <cell r="F716" t="str">
            <v>1365-277X</v>
          </cell>
          <cell r="G716" t="str">
            <v>JHN2</v>
          </cell>
          <cell r="H716" t="str">
            <v>Journal of Human Nutrition and Dietetics</v>
          </cell>
          <cell r="I716" t="str">
            <v>0JHNP</v>
          </cell>
          <cell r="J716" t="str">
            <v>Obsolete media</v>
          </cell>
          <cell r="K716" t="str">
            <v>0JHND</v>
          </cell>
          <cell r="L716" t="str">
            <v>Current publication</v>
          </cell>
          <cell r="N716" t="str">
            <v>No</v>
          </cell>
          <cell r="O716" t="str">
            <v>10.1111/(ISSN)1365-277X</v>
          </cell>
          <cell r="P716" t="str">
            <v>https://onlinelibrary.wiley.com/journal/1365277X</v>
          </cell>
          <cell r="Q716" t="str">
            <v>Nursing, Dentistry &amp; Healthcare</v>
          </cell>
          <cell r="R716" t="str">
            <v>Nutrition</v>
          </cell>
          <cell r="S716" t="str">
            <v>Online</v>
          </cell>
          <cell r="T716" t="str">
            <v>E-only title</v>
          </cell>
          <cell r="U716" t="str">
            <v>Y</v>
          </cell>
          <cell r="V716" t="str">
            <v>Yes</v>
          </cell>
          <cell r="W716" t="str">
            <v>Yes</v>
          </cell>
          <cell r="X716" t="str">
            <v>Full Collection</v>
          </cell>
          <cell r="Y716" t="str">
            <v>STM Collection</v>
          </cell>
          <cell r="Z716" t="str">
            <v/>
          </cell>
          <cell r="AA716" t="str">
            <v>Medicine &amp; Nursing Collection</v>
          </cell>
          <cell r="AB716" t="str">
            <v/>
          </cell>
          <cell r="AC716" t="str">
            <v>R4L Collection</v>
          </cell>
          <cell r="AD716" t="str">
            <v>39</v>
          </cell>
          <cell r="AE716">
            <v>6</v>
          </cell>
          <cell r="AF716" t="str">
            <v>1997</v>
          </cell>
          <cell r="AG716" t="str">
            <v>10</v>
          </cell>
          <cell r="AH716" t="str">
            <v>1988</v>
          </cell>
          <cell r="AI716" t="str">
            <v>1</v>
          </cell>
          <cell r="AJ716" t="str">
            <v>1</v>
          </cell>
          <cell r="AK716" t="str">
            <v>1996</v>
          </cell>
          <cell r="AL716" t="str">
            <v>9</v>
          </cell>
          <cell r="AM716" t="str">
            <v>6</v>
          </cell>
          <cell r="AN716" t="str">
            <v>Calendar Year</v>
          </cell>
          <cell r="AO716" t="str">
            <v>British Dietetic Association</v>
          </cell>
        </row>
        <row r="717">
          <cell r="A717" t="str">
            <v>JHRM</v>
          </cell>
          <cell r="B717" t="str">
            <v>JHRM</v>
          </cell>
          <cell r="D717" t="str">
            <v>1074-4797</v>
          </cell>
          <cell r="E717" t="str">
            <v>JHRM</v>
          </cell>
          <cell r="F717" t="str">
            <v>2040-0861</v>
          </cell>
          <cell r="G717" t="str">
            <v>JHR3</v>
          </cell>
          <cell r="H717" t="str">
            <v>Journal of Healthcare Risk Management</v>
          </cell>
          <cell r="I717" t="str">
            <v>JHRMP</v>
          </cell>
          <cell r="J717" t="str">
            <v>Obsolete media</v>
          </cell>
          <cell r="K717" t="str">
            <v>JHRMD</v>
          </cell>
          <cell r="L717" t="str">
            <v>Current publication</v>
          </cell>
          <cell r="M717" t="str">
            <v>JHRMC</v>
          </cell>
          <cell r="N717" t="str">
            <v>FTE Small</v>
          </cell>
          <cell r="O717" t="str">
            <v>10.1002/(ISSN)2040-0861</v>
          </cell>
          <cell r="P717" t="str">
            <v>https://onlinelibrary.wiley.com/journal/20400861</v>
          </cell>
          <cell r="Q717" t="str">
            <v>Nursing, Dentistry &amp; Healthcare</v>
          </cell>
          <cell r="R717" t="str">
            <v>Law &amp; Ethics in Health &amp; Social Care</v>
          </cell>
          <cell r="S717" t="str">
            <v>Online</v>
          </cell>
          <cell r="T717" t="str">
            <v>E-only title</v>
          </cell>
          <cell r="U717" t="str">
            <v>Y</v>
          </cell>
          <cell r="V717" t="str">
            <v>Yes</v>
          </cell>
          <cell r="W717" t="str">
            <v>Yes</v>
          </cell>
          <cell r="X717" t="str">
            <v>Full Collection</v>
          </cell>
          <cell r="Y717" t="str">
            <v/>
          </cell>
          <cell r="Z717" t="str">
            <v>SSH Collection</v>
          </cell>
          <cell r="AA717" t="str">
            <v>Medicine &amp; Nursing Collection</v>
          </cell>
          <cell r="AB717" t="str">
            <v/>
          </cell>
          <cell r="AC717" t="str">
            <v>R4L Collection</v>
          </cell>
          <cell r="AD717" t="str">
            <v>46</v>
          </cell>
          <cell r="AE717">
            <v>4</v>
          </cell>
          <cell r="AF717" t="str">
            <v>1997</v>
          </cell>
          <cell r="AG717" t="str">
            <v>17</v>
          </cell>
          <cell r="AH717" t="str">
            <v>1984</v>
          </cell>
          <cell r="AI717" t="str">
            <v>1</v>
          </cell>
          <cell r="AJ717" t="str">
            <v>1</v>
          </cell>
          <cell r="AK717" t="str">
            <v>1996</v>
          </cell>
          <cell r="AL717" t="str">
            <v>16</v>
          </cell>
          <cell r="AM717" t="str">
            <v>4</v>
          </cell>
          <cell r="AN717" t="str">
            <v>Calendar Year</v>
          </cell>
          <cell r="AO717" t="str">
            <v>American Society for Healthcare Risk Management</v>
          </cell>
        </row>
        <row r="718">
          <cell r="A718" t="str">
            <v>JID</v>
          </cell>
          <cell r="B718" t="str">
            <v>JID</v>
          </cell>
          <cell r="D718" t="str">
            <v>0954-1748</v>
          </cell>
          <cell r="E718" t="str">
            <v>JID</v>
          </cell>
          <cell r="F718" t="str">
            <v>1099-1328</v>
          </cell>
          <cell r="G718" t="str">
            <v>JID2</v>
          </cell>
          <cell r="H718" t="str">
            <v>Journal of International Development</v>
          </cell>
          <cell r="I718" t="str">
            <v>0JIDP</v>
          </cell>
          <cell r="J718" t="str">
            <v>Current publication</v>
          </cell>
          <cell r="K718" t="str">
            <v>0JIDD</v>
          </cell>
          <cell r="L718" t="str">
            <v>Current publication</v>
          </cell>
          <cell r="M718" t="str">
            <v>0JIDC</v>
          </cell>
          <cell r="N718" t="str">
            <v>No</v>
          </cell>
          <cell r="O718" t="str">
            <v>10.1002/(ISSN)1099-1328</v>
          </cell>
          <cell r="P718" t="str">
            <v>https://onlinelibrary.wiley.com/journal/10991328</v>
          </cell>
          <cell r="Q718" t="str">
            <v>Social &amp; Behavioral Sciences</v>
          </cell>
          <cell r="R718" t="str">
            <v>General &amp; Introductory Development Studies</v>
          </cell>
          <cell r="S718" t="str">
            <v>Both</v>
          </cell>
          <cell r="U718" t="str">
            <v>Y</v>
          </cell>
          <cell r="W718" t="str">
            <v>Yes</v>
          </cell>
          <cell r="X718" t="str">
            <v>Full Collection</v>
          </cell>
          <cell r="Y718" t="str">
            <v/>
          </cell>
          <cell r="Z718" t="str">
            <v>SSH Collection</v>
          </cell>
          <cell r="AA718" t="str">
            <v/>
          </cell>
          <cell r="AB718" t="str">
            <v/>
          </cell>
          <cell r="AC718" t="str">
            <v>R4L Collection</v>
          </cell>
          <cell r="AD718" t="str">
            <v>38</v>
          </cell>
          <cell r="AE718">
            <v>8</v>
          </cell>
          <cell r="AF718" t="str">
            <v>1996</v>
          </cell>
          <cell r="AG718" t="str">
            <v>8</v>
          </cell>
          <cell r="AH718" t="str">
            <v>1989</v>
          </cell>
          <cell r="AI718" t="str">
            <v>1</v>
          </cell>
          <cell r="AJ718" t="str">
            <v>1</v>
          </cell>
          <cell r="AK718" t="str">
            <v>1995</v>
          </cell>
          <cell r="AL718" t="str">
            <v>7</v>
          </cell>
          <cell r="AM718" t="str">
            <v>6</v>
          </cell>
          <cell r="AN718" t="str">
            <v>Calendar Year</v>
          </cell>
          <cell r="AO718" t="str">
            <v>Wiley</v>
          </cell>
        </row>
        <row r="719">
          <cell r="A719" t="str">
            <v>JIFM</v>
          </cell>
          <cell r="B719" t="str">
            <v>JIFM</v>
          </cell>
          <cell r="D719" t="str">
            <v>0954-1314</v>
          </cell>
          <cell r="E719" t="str">
            <v>JIFM</v>
          </cell>
          <cell r="F719" t="str">
            <v>1467-646X</v>
          </cell>
          <cell r="G719" t="str">
            <v>JIF3</v>
          </cell>
          <cell r="H719" t="str">
            <v>Journal of International Financial Management &amp; Accounting</v>
          </cell>
          <cell r="I719" t="str">
            <v>JIFMP</v>
          </cell>
          <cell r="J719" t="str">
            <v>Current publication</v>
          </cell>
          <cell r="K719" t="str">
            <v>JIFMD</v>
          </cell>
          <cell r="L719" t="str">
            <v>Current publication</v>
          </cell>
          <cell r="M719" t="str">
            <v>JIFMC</v>
          </cell>
          <cell r="N719" t="str">
            <v>No</v>
          </cell>
          <cell r="O719" t="str">
            <v>10.1111/(ISSN)1467-646X</v>
          </cell>
          <cell r="P719" t="str">
            <v>https://onlinelibrary.wiley.com/journal/1467646X</v>
          </cell>
          <cell r="Q719" t="str">
            <v>Business, Economics, Finance &amp; Accounting</v>
          </cell>
          <cell r="R719" t="str">
            <v>International Finance</v>
          </cell>
          <cell r="S719" t="str">
            <v>Both</v>
          </cell>
          <cell r="U719" t="str">
            <v>Y</v>
          </cell>
          <cell r="W719" t="str">
            <v>Yes</v>
          </cell>
          <cell r="X719" t="str">
            <v>Full Collection</v>
          </cell>
          <cell r="Y719" t="str">
            <v/>
          </cell>
          <cell r="Z719" t="str">
            <v>SSH Collection</v>
          </cell>
          <cell r="AA719" t="str">
            <v/>
          </cell>
          <cell r="AB719" t="str">
            <v/>
          </cell>
          <cell r="AC719" t="str">
            <v>R4L Collection</v>
          </cell>
          <cell r="AD719" t="str">
            <v>37</v>
          </cell>
          <cell r="AE719">
            <v>3</v>
          </cell>
          <cell r="AF719" t="str">
            <v>1997</v>
          </cell>
          <cell r="AG719" t="str">
            <v>8</v>
          </cell>
          <cell r="AH719" t="str">
            <v>1989</v>
          </cell>
          <cell r="AI719" t="str">
            <v>1</v>
          </cell>
          <cell r="AJ719" t="str">
            <v>1</v>
          </cell>
          <cell r="AK719" t="str">
            <v>1996</v>
          </cell>
          <cell r="AL719" t="str">
            <v>7</v>
          </cell>
          <cell r="AM719" t="str">
            <v>3</v>
          </cell>
          <cell r="AN719" t="str">
            <v>Calendar Year</v>
          </cell>
          <cell r="AO719" t="str">
            <v>Blackwell</v>
          </cell>
        </row>
        <row r="720">
          <cell r="A720" t="str">
            <v>JIMD</v>
          </cell>
          <cell r="B720" t="str">
            <v>JIMD</v>
          </cell>
          <cell r="D720" t="str">
            <v>0141-8955</v>
          </cell>
          <cell r="E720" t="str">
            <v>JIMD</v>
          </cell>
          <cell r="F720" t="str">
            <v>1573-2665</v>
          </cell>
          <cell r="G720" t="str">
            <v>JIM2</v>
          </cell>
          <cell r="H720" t="str">
            <v>Journal of Inherited Metabolic Disease</v>
          </cell>
          <cell r="I720" t="str">
            <v>JIMDP</v>
          </cell>
          <cell r="J720" t="str">
            <v>Obsolete media</v>
          </cell>
          <cell r="K720" t="str">
            <v>JIMDD</v>
          </cell>
          <cell r="L720" t="str">
            <v>Current publication</v>
          </cell>
          <cell r="M720" t="str">
            <v>JIMDC</v>
          </cell>
          <cell r="N720" t="str">
            <v>No</v>
          </cell>
          <cell r="O720" t="str">
            <v>10.1002/(ISSN)1573-2665</v>
          </cell>
          <cell r="P720" t="str">
            <v>https://onlinelibrary.wiley.com/journal/15732665</v>
          </cell>
          <cell r="Q720" t="str">
            <v>Medicine</v>
          </cell>
          <cell r="R720" t="str">
            <v>Metabolic Disease</v>
          </cell>
          <cell r="S720" t="str">
            <v>Online</v>
          </cell>
          <cell r="T720" t="str">
            <v>E-only title</v>
          </cell>
          <cell r="U720" t="str">
            <v>Y</v>
          </cell>
          <cell r="V720" t="str">
            <v>Yes</v>
          </cell>
          <cell r="W720" t="str">
            <v>Yes</v>
          </cell>
          <cell r="X720" t="str">
            <v>Full Collection</v>
          </cell>
          <cell r="Y720" t="str">
            <v>STM Collection</v>
          </cell>
          <cell r="Z720" t="str">
            <v/>
          </cell>
          <cell r="AA720" t="str">
            <v>Medicine &amp; Nursing Collection</v>
          </cell>
          <cell r="AC720" t="str">
            <v>R4L Collection</v>
          </cell>
          <cell r="AD720" t="str">
            <v>49</v>
          </cell>
          <cell r="AE720">
            <v>6</v>
          </cell>
          <cell r="AF720" t="str">
            <v>1997</v>
          </cell>
          <cell r="AG720" t="str">
            <v>20</v>
          </cell>
          <cell r="AH720" t="str">
            <v>1978</v>
          </cell>
          <cell r="AI720" t="str">
            <v>1</v>
          </cell>
          <cell r="AJ720" t="str">
            <v>1</v>
          </cell>
          <cell r="AK720" t="str">
            <v>1996</v>
          </cell>
          <cell r="AL720" t="str">
            <v>19</v>
          </cell>
          <cell r="AM720" t="str">
            <v>6</v>
          </cell>
          <cell r="AN720" t="str">
            <v>Calendar Year</v>
          </cell>
          <cell r="AO720" t="str">
            <v>Society for the Study of Inborn Errors of Metabolism</v>
          </cell>
        </row>
        <row r="721">
          <cell r="A721" t="str">
            <v>JIP</v>
          </cell>
          <cell r="B721" t="str">
            <v>JIP</v>
          </cell>
          <cell r="D721" t="str">
            <v>1544-4759</v>
          </cell>
          <cell r="E721" t="str">
            <v>JIP</v>
          </cell>
          <cell r="F721" t="str">
            <v>1544-4767</v>
          </cell>
          <cell r="G721" t="str">
            <v>JIP2</v>
          </cell>
          <cell r="H721" t="str">
            <v>Journal of Investigative Psychology and Offender Profiling</v>
          </cell>
          <cell r="I721" t="str">
            <v>0JIPP</v>
          </cell>
          <cell r="J721" t="str">
            <v>Obsolete media</v>
          </cell>
          <cell r="K721" t="str">
            <v>0JIPD</v>
          </cell>
          <cell r="L721" t="str">
            <v>Current publication</v>
          </cell>
          <cell r="N721" t="str">
            <v>No</v>
          </cell>
          <cell r="O721" t="str">
            <v>10.1002/(ISSN)1544-4767</v>
          </cell>
          <cell r="P721" t="str">
            <v>https://onlinelibrary.wiley.com/journal/15444767</v>
          </cell>
          <cell r="Q721" t="str">
            <v>Psychology</v>
          </cell>
          <cell r="R721" t="str">
            <v>Clinical Psychology</v>
          </cell>
          <cell r="S721" t="str">
            <v>Online</v>
          </cell>
          <cell r="T721" t="str">
            <v>E-only title</v>
          </cell>
          <cell r="U721" t="str">
            <v>Y</v>
          </cell>
          <cell r="V721" t="str">
            <v>Yes</v>
          </cell>
          <cell r="W721" t="str">
            <v>Yes</v>
          </cell>
          <cell r="X721" t="str">
            <v>Full Collection</v>
          </cell>
          <cell r="Y721" t="str">
            <v/>
          </cell>
          <cell r="Z721" t="str">
            <v>SSH Collection</v>
          </cell>
          <cell r="AA721" t="str">
            <v>Medicine &amp; Nursing Collection</v>
          </cell>
          <cell r="AB721" t="str">
            <v/>
          </cell>
          <cell r="AC721" t="str">
            <v>R4L Collection</v>
          </cell>
          <cell r="AD721" t="str">
            <v>23</v>
          </cell>
          <cell r="AE721">
            <v>3</v>
          </cell>
          <cell r="AF721" t="str">
            <v>2004</v>
          </cell>
          <cell r="AG721" t="str">
            <v>1</v>
          </cell>
          <cell r="AN721" t="str">
            <v>Calendar Year</v>
          </cell>
          <cell r="AO721" t="str">
            <v>Wiley</v>
          </cell>
        </row>
        <row r="722">
          <cell r="A722" t="str">
            <v>JIPB</v>
          </cell>
          <cell r="B722" t="str">
            <v>JIPB</v>
          </cell>
          <cell r="D722" t="str">
            <v>1672-9072</v>
          </cell>
          <cell r="E722" t="str">
            <v>JIPB</v>
          </cell>
          <cell r="F722" t="str">
            <v>1744-7909</v>
          </cell>
          <cell r="G722" t="str">
            <v>JIP3</v>
          </cell>
          <cell r="H722" t="str">
            <v>Journal of Integrative Plant Biology</v>
          </cell>
          <cell r="I722" t="str">
            <v>JIPBP</v>
          </cell>
          <cell r="J722" t="str">
            <v>Obsolete media</v>
          </cell>
          <cell r="K722" t="str">
            <v>JIPBD</v>
          </cell>
          <cell r="L722" t="str">
            <v>Current publication</v>
          </cell>
          <cell r="N722" t="str">
            <v>No</v>
          </cell>
          <cell r="O722" t="str">
            <v>10.1111/(ISSN)1744-7909</v>
          </cell>
          <cell r="P722" t="str">
            <v>https://onlinelibrary.wiley.com/journal/17447909</v>
          </cell>
          <cell r="Q722" t="str">
            <v>Life Sciences</v>
          </cell>
          <cell r="R722" t="str">
            <v>Plant Science</v>
          </cell>
          <cell r="S722" t="str">
            <v>Online</v>
          </cell>
          <cell r="T722" t="str">
            <v>E-only title</v>
          </cell>
          <cell r="U722" t="str">
            <v>Y</v>
          </cell>
          <cell r="W722" t="str">
            <v>Yes</v>
          </cell>
          <cell r="X722" t="str">
            <v>Full Collection</v>
          </cell>
          <cell r="Y722" t="str">
            <v>STM Collection</v>
          </cell>
          <cell r="Z722" t="str">
            <v/>
          </cell>
          <cell r="AA722" t="str">
            <v/>
          </cell>
          <cell r="AB722" t="str">
            <v/>
          </cell>
          <cell r="AC722" t="str">
            <v>R4L Collection</v>
          </cell>
          <cell r="AD722" t="str">
            <v>68</v>
          </cell>
          <cell r="AE722">
            <v>12</v>
          </cell>
          <cell r="AF722" t="str">
            <v>2005</v>
          </cell>
          <cell r="AG722" t="str">
            <v>47</v>
          </cell>
          <cell r="AN722" t="str">
            <v>Calendar Year</v>
          </cell>
          <cell r="AO722" t="str">
            <v>CAS Institute of Botany</v>
          </cell>
        </row>
        <row r="723">
          <cell r="A723" t="str">
            <v>JIR</v>
          </cell>
          <cell r="B723" t="str">
            <v>JIR</v>
          </cell>
          <cell r="D723" t="str">
            <v>0964-2633</v>
          </cell>
          <cell r="E723" t="str">
            <v>JIR</v>
          </cell>
          <cell r="F723" t="str">
            <v>1365-2788</v>
          </cell>
          <cell r="G723" t="str">
            <v>JIR2</v>
          </cell>
          <cell r="H723" t="str">
            <v>Journal of Intellectual Disability Research</v>
          </cell>
          <cell r="I723" t="str">
            <v>0JIRP</v>
          </cell>
          <cell r="J723" t="str">
            <v>Current publication</v>
          </cell>
          <cell r="K723" t="str">
            <v>0JIRD</v>
          </cell>
          <cell r="L723" t="str">
            <v>Current publication</v>
          </cell>
          <cell r="M723" t="str">
            <v>0JIRC</v>
          </cell>
          <cell r="N723" t="str">
            <v>No</v>
          </cell>
          <cell r="O723" t="str">
            <v>10.1111/(ISSN)1365-2788</v>
          </cell>
          <cell r="P723" t="str">
            <v>https://onlinelibrary.wiley.com/journal/13652788</v>
          </cell>
          <cell r="Q723" t="str">
            <v>Nursing, Dentistry &amp; Healthcare</v>
          </cell>
          <cell r="R723" t="str">
            <v>Intellectual Disability</v>
          </cell>
          <cell r="S723" t="str">
            <v>Both</v>
          </cell>
          <cell r="U723" t="str">
            <v>Y</v>
          </cell>
          <cell r="W723" t="str">
            <v>Yes</v>
          </cell>
          <cell r="X723" t="str">
            <v>Full Collection</v>
          </cell>
          <cell r="Y723" t="str">
            <v/>
          </cell>
          <cell r="Z723" t="str">
            <v>SSH Collection</v>
          </cell>
          <cell r="AA723" t="str">
            <v>Medicine &amp; Nursing Collection</v>
          </cell>
          <cell r="AB723" t="str">
            <v/>
          </cell>
          <cell r="AC723" t="str">
            <v>R4L Collection</v>
          </cell>
          <cell r="AD723" t="str">
            <v>70</v>
          </cell>
          <cell r="AE723">
            <v>12</v>
          </cell>
          <cell r="AF723" t="str">
            <v>1997</v>
          </cell>
          <cell r="AG723" t="str">
            <v>41</v>
          </cell>
          <cell r="AH723" t="str">
            <v>1957</v>
          </cell>
          <cell r="AI723" t="str">
            <v>1</v>
          </cell>
          <cell r="AJ723" t="str">
            <v>1</v>
          </cell>
          <cell r="AK723" t="str">
            <v>1996</v>
          </cell>
          <cell r="AL723" t="str">
            <v>40</v>
          </cell>
          <cell r="AM723" t="str">
            <v>6</v>
          </cell>
          <cell r="AN723" t="str">
            <v>Calendar Year</v>
          </cell>
          <cell r="AO723" t="str">
            <v>Blackwell &amp; International Association of the Scientific Study of Intellectual Disabilities</v>
          </cell>
        </row>
        <row r="724">
          <cell r="A724" t="str">
            <v>JJNS</v>
          </cell>
          <cell r="B724" t="str">
            <v>JJNS</v>
          </cell>
          <cell r="D724" t="str">
            <v>1742-7932</v>
          </cell>
          <cell r="E724" t="str">
            <v>JJNS</v>
          </cell>
          <cell r="F724" t="str">
            <v>1742-7924</v>
          </cell>
          <cell r="G724" t="str">
            <v>JJN3</v>
          </cell>
          <cell r="H724" t="str">
            <v>Japan Journal of Nursing Science</v>
          </cell>
          <cell r="I724" t="str">
            <v>JJNSP</v>
          </cell>
          <cell r="J724" t="str">
            <v>Obsolete media</v>
          </cell>
          <cell r="K724" t="str">
            <v>JJNSD</v>
          </cell>
          <cell r="L724" t="str">
            <v>Current publication</v>
          </cell>
          <cell r="N724" t="str">
            <v>No</v>
          </cell>
          <cell r="O724" t="str">
            <v>10.1111/(ISSN)1742-7924</v>
          </cell>
          <cell r="P724" t="str">
            <v>https://onlinelibrary.wiley.com/journal/17427924</v>
          </cell>
          <cell r="Q724" t="str">
            <v>Nursing, Dentistry &amp; Healthcare</v>
          </cell>
          <cell r="R724" t="str">
            <v>Nursing General</v>
          </cell>
          <cell r="S724" t="str">
            <v>Online</v>
          </cell>
          <cell r="T724" t="str">
            <v>E-only title</v>
          </cell>
          <cell r="U724" t="str">
            <v>Y</v>
          </cell>
          <cell r="V724" t="str">
            <v>Yes</v>
          </cell>
          <cell r="W724" t="str">
            <v>Yes</v>
          </cell>
          <cell r="X724" t="str">
            <v>Full Collection</v>
          </cell>
          <cell r="Y724" t="str">
            <v>STM Collection</v>
          </cell>
          <cell r="Z724" t="str">
            <v/>
          </cell>
          <cell r="AA724" t="str">
            <v>Medicine &amp; Nursing Collection</v>
          </cell>
          <cell r="AB724" t="str">
            <v/>
          </cell>
          <cell r="AC724" t="str">
            <v>R4L Collection</v>
          </cell>
          <cell r="AD724" t="str">
            <v>23</v>
          </cell>
          <cell r="AE724">
            <v>4</v>
          </cell>
          <cell r="AF724" t="str">
            <v>2004</v>
          </cell>
          <cell r="AG724" t="str">
            <v>1</v>
          </cell>
          <cell r="AN724" t="str">
            <v>Calendar Year</v>
          </cell>
          <cell r="AO724" t="str">
            <v>Japan Academy of Nursing Science</v>
          </cell>
        </row>
        <row r="725">
          <cell r="A725" t="str">
            <v>JLC</v>
          </cell>
          <cell r="B725" t="str">
            <v>JLC</v>
          </cell>
          <cell r="D725" t="str">
            <v>0362-4803</v>
          </cell>
          <cell r="E725" t="str">
            <v>JLC</v>
          </cell>
          <cell r="F725" t="str">
            <v>1099-1344</v>
          </cell>
          <cell r="G725" t="str">
            <v>JLC2</v>
          </cell>
          <cell r="H725" t="str">
            <v>Journal of Labelled Compounds and Radiopharmaceuticals</v>
          </cell>
          <cell r="I725" t="str">
            <v>0JLCP</v>
          </cell>
          <cell r="J725" t="str">
            <v>Obsolete media</v>
          </cell>
          <cell r="K725" t="str">
            <v>0JLCD</v>
          </cell>
          <cell r="L725" t="str">
            <v>Current publication</v>
          </cell>
          <cell r="N725" t="str">
            <v>No</v>
          </cell>
          <cell r="O725" t="str">
            <v>10.1002/(ISSN)1099-1344</v>
          </cell>
          <cell r="P725" t="str">
            <v>https://analyticalsciencejournals.onlinelibrary.wiley.com/journal/10991344</v>
          </cell>
          <cell r="Q725" t="str">
            <v>Chemistry</v>
          </cell>
          <cell r="R725" t="str">
            <v>Methods - Synthesis &amp; Techniques</v>
          </cell>
          <cell r="S725" t="str">
            <v>Online</v>
          </cell>
          <cell r="T725" t="str">
            <v>E-only title</v>
          </cell>
          <cell r="U725" t="str">
            <v>Y</v>
          </cell>
          <cell r="V725" t="str">
            <v>Yes</v>
          </cell>
          <cell r="W725" t="str">
            <v>Yes</v>
          </cell>
          <cell r="X725" t="str">
            <v>Full Collection</v>
          </cell>
          <cell r="Y725" t="str">
            <v>STM Collection</v>
          </cell>
          <cell r="Z725" t="str">
            <v/>
          </cell>
          <cell r="AA725" t="str">
            <v/>
          </cell>
          <cell r="AB725" t="str">
            <v/>
          </cell>
          <cell r="AC725" t="str">
            <v>R4L Collection</v>
          </cell>
          <cell r="AD725" t="str">
            <v>69</v>
          </cell>
          <cell r="AE725">
            <v>14</v>
          </cell>
          <cell r="AF725" t="str">
            <v>1996</v>
          </cell>
          <cell r="AG725" t="str">
            <v>38</v>
          </cell>
          <cell r="AH725" t="str">
            <v>1965</v>
          </cell>
          <cell r="AI725" t="str">
            <v>1</v>
          </cell>
          <cell r="AJ725" t="str">
            <v>1</v>
          </cell>
          <cell r="AK725" t="str">
            <v>1995</v>
          </cell>
          <cell r="AL725" t="str">
            <v>36</v>
          </cell>
          <cell r="AM725" t="str">
            <v>12</v>
          </cell>
          <cell r="AN725" t="str">
            <v>Calendar Year</v>
          </cell>
          <cell r="AO725" t="str">
            <v>Wiley</v>
          </cell>
        </row>
        <row r="726">
          <cell r="A726" t="str">
            <v>JLCA</v>
          </cell>
          <cell r="B726" t="str">
            <v>JLCA</v>
          </cell>
          <cell r="D726" t="str">
            <v>1935-4932</v>
          </cell>
          <cell r="E726" t="str">
            <v>JLCA</v>
          </cell>
          <cell r="F726" t="str">
            <v>1935-4940</v>
          </cell>
          <cell r="G726" t="str">
            <v>JLC3</v>
          </cell>
          <cell r="H726" t="str">
            <v>The Journal of Latin American and Caribbean Anthropology</v>
          </cell>
          <cell r="I726" t="str">
            <v>JLCAP</v>
          </cell>
          <cell r="J726" t="str">
            <v>Obsolete media</v>
          </cell>
          <cell r="K726" t="str">
            <v>JLCAD</v>
          </cell>
          <cell r="L726" t="str">
            <v>Current publication</v>
          </cell>
          <cell r="N726" t="str">
            <v>No</v>
          </cell>
          <cell r="O726" t="str">
            <v>10.1111/(ISSN)1935-4940</v>
          </cell>
          <cell r="P726" t="str">
            <v>https://anthrosource.onlinelibrary.wiley.com/journal/19354940</v>
          </cell>
          <cell r="Q726" t="str">
            <v>Social &amp; Behavioral Sciences</v>
          </cell>
          <cell r="R726" t="str">
            <v>Latin- &amp; Meso-American Anthropology</v>
          </cell>
          <cell r="S726" t="str">
            <v>Online</v>
          </cell>
          <cell r="T726" t="str">
            <v>E-only title</v>
          </cell>
          <cell r="U726" t="str">
            <v>Y</v>
          </cell>
          <cell r="V726" t="str">
            <v>Yes</v>
          </cell>
          <cell r="W726" t="str">
            <v>Yes</v>
          </cell>
          <cell r="X726" t="str">
            <v>Full Collection</v>
          </cell>
          <cell r="Y726" t="str">
            <v/>
          </cell>
          <cell r="Z726" t="str">
            <v>SSH Collection</v>
          </cell>
          <cell r="AA726" t="str">
            <v/>
          </cell>
          <cell r="AB726" t="str">
            <v/>
          </cell>
          <cell r="AC726" t="str">
            <v>R4L Collection</v>
          </cell>
          <cell r="AD726" t="str">
            <v>31</v>
          </cell>
          <cell r="AE726">
            <v>4</v>
          </cell>
          <cell r="AF726" t="str">
            <v>1997</v>
          </cell>
          <cell r="AG726" t="str">
            <v>2</v>
          </cell>
          <cell r="AN726" t="str">
            <v>Calendar Year</v>
          </cell>
          <cell r="AO726" t="str">
            <v>American Anthropological Association</v>
          </cell>
        </row>
        <row r="727">
          <cell r="A727" t="str">
            <v>JLCD</v>
          </cell>
          <cell r="B727" t="str">
            <v>JLCD</v>
          </cell>
          <cell r="D727" t="str">
            <v>1368-2822</v>
          </cell>
          <cell r="E727" t="str">
            <v>JLCD</v>
          </cell>
          <cell r="F727" t="str">
            <v>1460-6984</v>
          </cell>
          <cell r="G727" t="str">
            <v>JLC4</v>
          </cell>
          <cell r="H727" t="str">
            <v>International Journal of Language &amp; Communication Disorders</v>
          </cell>
          <cell r="I727" t="str">
            <v>JLCDP</v>
          </cell>
          <cell r="J727" t="str">
            <v>Obsolete media</v>
          </cell>
          <cell r="K727" t="str">
            <v>JLCDD</v>
          </cell>
          <cell r="L727" t="str">
            <v>Current publication</v>
          </cell>
          <cell r="M727" t="str">
            <v>JLCDC</v>
          </cell>
          <cell r="N727" t="str">
            <v>No</v>
          </cell>
          <cell r="O727" t="str">
            <v>10.1111/(ISSN)1460-6984</v>
          </cell>
          <cell r="P727" t="str">
            <v>https://onlinelibrary.wiley.com/journal/14606984</v>
          </cell>
          <cell r="Q727" t="str">
            <v>Humanities</v>
          </cell>
          <cell r="R727" t="str">
            <v>Speech Science</v>
          </cell>
          <cell r="S727" t="str">
            <v>Online</v>
          </cell>
          <cell r="T727" t="str">
            <v>E-only title</v>
          </cell>
          <cell r="U727" t="str">
            <v>Y</v>
          </cell>
          <cell r="V727" t="str">
            <v>Yes</v>
          </cell>
          <cell r="W727" t="str">
            <v>Yes</v>
          </cell>
          <cell r="X727" t="str">
            <v>Full Collection</v>
          </cell>
          <cell r="Y727" t="str">
            <v/>
          </cell>
          <cell r="Z727" t="str">
            <v>SSH Collection</v>
          </cell>
          <cell r="AA727" t="str">
            <v>Medicine &amp; Nursing Collection</v>
          </cell>
          <cell r="AB727" t="str">
            <v/>
          </cell>
          <cell r="AC727" t="str">
            <v>R4L Collection</v>
          </cell>
          <cell r="AD727" t="str">
            <v>61</v>
          </cell>
          <cell r="AE727">
            <v>6</v>
          </cell>
          <cell r="AF727" t="str">
            <v>1997</v>
          </cell>
          <cell r="AG727" t="str">
            <v>32</v>
          </cell>
          <cell r="AH727" t="str">
            <v>1966</v>
          </cell>
          <cell r="AI727" t="str">
            <v>1</v>
          </cell>
          <cell r="AJ727" t="str">
            <v>1</v>
          </cell>
          <cell r="AK727" t="str">
            <v>1996</v>
          </cell>
          <cell r="AL727" t="str">
            <v>31</v>
          </cell>
          <cell r="AM727" t="str">
            <v>4</v>
          </cell>
          <cell r="AN727" t="str">
            <v>Calendar Year</v>
          </cell>
          <cell r="AO727" t="str">
            <v>Royal College of Speech and Language Therapists (RCSLT)</v>
          </cell>
        </row>
        <row r="728">
          <cell r="A728" t="str">
            <v>JLMS</v>
          </cell>
          <cell r="B728" t="str">
            <v>JLMS</v>
          </cell>
          <cell r="D728" t="str">
            <v>0024-6107</v>
          </cell>
          <cell r="E728" t="str">
            <v>JLMS</v>
          </cell>
          <cell r="F728" t="str">
            <v>1469-7750</v>
          </cell>
          <cell r="G728" t="str">
            <v>JLM4</v>
          </cell>
          <cell r="H728" t="str">
            <v>Journal of the London Mathematical Society</v>
          </cell>
          <cell r="I728" t="str">
            <v>JLMSP</v>
          </cell>
          <cell r="J728" t="str">
            <v>Obsolete media</v>
          </cell>
          <cell r="K728" t="str">
            <v>JLMSD</v>
          </cell>
          <cell r="L728" t="str">
            <v>Current publication</v>
          </cell>
          <cell r="M728" t="str">
            <v>JLMSC</v>
          </cell>
          <cell r="N728" t="str">
            <v>No</v>
          </cell>
          <cell r="O728" t="str">
            <v>10.1112/(ISSN)1469-7750</v>
          </cell>
          <cell r="P728" t="str">
            <v>https://londmathsoc.onlinelibrary.wiley.com/journal/14697750</v>
          </cell>
          <cell r="Q728" t="str">
            <v>Mathematics &amp; Statistics</v>
          </cell>
          <cell r="R728" t="str">
            <v>General &amp; Introductory Mathematics</v>
          </cell>
          <cell r="S728" t="str">
            <v>Online</v>
          </cell>
          <cell r="T728" t="str">
            <v>E-only title</v>
          </cell>
          <cell r="U728" t="str">
            <v>Y</v>
          </cell>
          <cell r="V728" t="str">
            <v>Yes</v>
          </cell>
          <cell r="W728" t="str">
            <v>Yes</v>
          </cell>
          <cell r="X728" t="str">
            <v>Full Collection</v>
          </cell>
          <cell r="Y728" t="str">
            <v>STM Collection</v>
          </cell>
          <cell r="Z728" t="str">
            <v/>
          </cell>
          <cell r="AA728" t="str">
            <v/>
          </cell>
          <cell r="AC728" t="str">
            <v>R4L Collection</v>
          </cell>
          <cell r="AD728" t="str">
            <v>113-114</v>
          </cell>
          <cell r="AE728">
            <v>12</v>
          </cell>
          <cell r="AF728" t="str">
            <v>1997</v>
          </cell>
          <cell r="AG728" t="str">
            <v>55</v>
          </cell>
          <cell r="AH728" t="str">
            <v>1926</v>
          </cell>
          <cell r="AI728" t="str">
            <v>1</v>
          </cell>
          <cell r="AJ728" t="str">
            <v>1</v>
          </cell>
          <cell r="AK728" t="str">
            <v>1996</v>
          </cell>
          <cell r="AL728" t="str">
            <v>54</v>
          </cell>
          <cell r="AM728" t="str">
            <v>3</v>
          </cell>
          <cell r="AN728" t="str">
            <v>Calendar Year</v>
          </cell>
          <cell r="AO728" t="str">
            <v>London Mathematical Society</v>
          </cell>
        </row>
        <row r="729">
          <cell r="A729" t="str">
            <v>JLS</v>
          </cell>
          <cell r="B729" t="str">
            <v>JLS</v>
          </cell>
          <cell r="D729" t="str">
            <v>1935-2611</v>
          </cell>
          <cell r="E729" t="str">
            <v>JLS</v>
          </cell>
          <cell r="F729" t="str">
            <v>1935-262X</v>
          </cell>
          <cell r="G729" t="str">
            <v>JLS2</v>
          </cell>
          <cell r="H729" t="str">
            <v>Journal of Leadership Studies</v>
          </cell>
          <cell r="I729" t="str">
            <v>0JLSP</v>
          </cell>
          <cell r="J729" t="str">
            <v>Obsolete media</v>
          </cell>
          <cell r="K729" t="str">
            <v>0JLSD</v>
          </cell>
          <cell r="L729" t="str">
            <v>Current publication</v>
          </cell>
          <cell r="M729" t="str">
            <v>0JLSC</v>
          </cell>
          <cell r="N729" t="str">
            <v>FTE Small</v>
          </cell>
          <cell r="O729" t="str">
            <v>10.1002/(ISSN)1935-262X</v>
          </cell>
          <cell r="P729" t="str">
            <v>https://onlinelibrary.wiley.com/journal/1935262X</v>
          </cell>
          <cell r="Q729" t="str">
            <v>Business, Economics, Finance &amp; Accounting</v>
          </cell>
          <cell r="R729" t="str">
            <v>Organization &amp; Management Theory</v>
          </cell>
          <cell r="S729" t="str">
            <v>Online</v>
          </cell>
          <cell r="T729" t="str">
            <v>E-only title</v>
          </cell>
          <cell r="U729" t="str">
            <v>Y</v>
          </cell>
          <cell r="V729" t="str">
            <v>Yes</v>
          </cell>
          <cell r="W729" t="str">
            <v>Yes</v>
          </cell>
          <cell r="X729" t="str">
            <v>Full Collection</v>
          </cell>
          <cell r="Y729" t="str">
            <v/>
          </cell>
          <cell r="Z729" t="str">
            <v>SSH Collection</v>
          </cell>
          <cell r="AA729" t="str">
            <v/>
          </cell>
          <cell r="AB729" t="str">
            <v/>
          </cell>
          <cell r="AC729" t="str">
            <v>R4L Collection</v>
          </cell>
          <cell r="AD729" t="str">
            <v>20</v>
          </cell>
          <cell r="AE729">
            <v>4</v>
          </cell>
          <cell r="AF729" t="str">
            <v>2007</v>
          </cell>
          <cell r="AG729" t="str">
            <v>1</v>
          </cell>
          <cell r="AN729" t="str">
            <v>Calendar Year</v>
          </cell>
          <cell r="AO729" t="str">
            <v>University of Phoenix</v>
          </cell>
        </row>
        <row r="730">
          <cell r="A730" t="str">
            <v>JLSE</v>
          </cell>
          <cell r="B730" t="str">
            <v>JLSE</v>
          </cell>
          <cell r="D730" t="str">
            <v>0896-5811</v>
          </cell>
          <cell r="E730" t="str">
            <v>JLSE</v>
          </cell>
          <cell r="F730" t="str">
            <v>1744-1722</v>
          </cell>
          <cell r="G730" t="str">
            <v>JLS3</v>
          </cell>
          <cell r="H730" t="str">
            <v>Journal of Legal Studies Education</v>
          </cell>
          <cell r="I730" t="str">
            <v>JLSEP</v>
          </cell>
          <cell r="J730" t="str">
            <v>Current publication</v>
          </cell>
          <cell r="K730" t="str">
            <v>JLSED</v>
          </cell>
          <cell r="L730" t="str">
            <v>Current publication</v>
          </cell>
          <cell r="M730" t="str">
            <v>JLSEC</v>
          </cell>
          <cell r="N730" t="str">
            <v>No</v>
          </cell>
          <cell r="O730" t="str">
            <v>10.1111/(ISSN)1744-1722</v>
          </cell>
          <cell r="P730" t="str">
            <v>https://onlinelibrary.wiley.com/journal/17441722</v>
          </cell>
          <cell r="Q730" t="str">
            <v>Law &amp; Criminology</v>
          </cell>
          <cell r="R730" t="str">
            <v>Commercial Law</v>
          </cell>
          <cell r="S730" t="str">
            <v>Both</v>
          </cell>
          <cell r="T730" t="str">
            <v>Free title on a bundle</v>
          </cell>
          <cell r="U730" t="str">
            <v>Y</v>
          </cell>
          <cell r="W730" t="str">
            <v>Yes</v>
          </cell>
          <cell r="X730" t="str">
            <v>Full Collection</v>
          </cell>
          <cell r="Y730" t="str">
            <v/>
          </cell>
          <cell r="Z730" t="str">
            <v>SSH Collection</v>
          </cell>
          <cell r="AA730" t="str">
            <v/>
          </cell>
          <cell r="AB730" t="str">
            <v/>
          </cell>
          <cell r="AC730" t="str">
            <v>R4L Collection</v>
          </cell>
          <cell r="AD730" t="str">
            <v>43</v>
          </cell>
          <cell r="AE730">
            <v>2</v>
          </cell>
          <cell r="AF730" t="str">
            <v>1997</v>
          </cell>
          <cell r="AG730" t="str">
            <v>15</v>
          </cell>
          <cell r="AH730" t="str">
            <v>1983</v>
          </cell>
          <cell r="AI730" t="str">
            <v>1</v>
          </cell>
          <cell r="AJ730" t="str">
            <v>1</v>
          </cell>
          <cell r="AK730" t="str">
            <v>1996</v>
          </cell>
          <cell r="AL730" t="str">
            <v>14</v>
          </cell>
          <cell r="AM730" t="str">
            <v>2</v>
          </cell>
          <cell r="AN730" t="str">
            <v>Calendar Year</v>
          </cell>
          <cell r="AO730" t="str">
            <v>Academy of Legal Studies in Business</v>
          </cell>
        </row>
        <row r="731">
          <cell r="A731" t="str">
            <v>JMCB</v>
          </cell>
          <cell r="B731" t="str">
            <v>JMCB</v>
          </cell>
          <cell r="D731" t="str">
            <v>0022-2879</v>
          </cell>
          <cell r="E731" t="str">
            <v>JMCB</v>
          </cell>
          <cell r="F731" t="str">
            <v>1538-4616</v>
          </cell>
          <cell r="G731" t="str">
            <v>JMC3</v>
          </cell>
          <cell r="H731" t="str">
            <v>Journal of Money, Credit and Banking</v>
          </cell>
          <cell r="I731" t="str">
            <v>JMCBP</v>
          </cell>
          <cell r="J731" t="str">
            <v>Current publication</v>
          </cell>
          <cell r="K731" t="str">
            <v>JMCBD</v>
          </cell>
          <cell r="L731" t="str">
            <v>Current publication</v>
          </cell>
          <cell r="M731" t="str">
            <v>JMCBC</v>
          </cell>
          <cell r="N731" t="str">
            <v>No</v>
          </cell>
          <cell r="O731" t="str">
            <v>10.1111/(ISSN)1538-4616</v>
          </cell>
          <cell r="P731" t="str">
            <v>https://onlinelibrary.wiley.com/journal/15384616</v>
          </cell>
          <cell r="Q731" t="str">
            <v>Business, Economics, Finance &amp; Accounting</v>
          </cell>
          <cell r="R731" t="str">
            <v>Macroeconomics</v>
          </cell>
          <cell r="S731" t="str">
            <v>Both</v>
          </cell>
          <cell r="U731" t="str">
            <v>Y</v>
          </cell>
          <cell r="W731" t="str">
            <v>Yes</v>
          </cell>
          <cell r="X731" t="str">
            <v>Full Collection</v>
          </cell>
          <cell r="Y731" t="str">
            <v/>
          </cell>
          <cell r="Z731" t="str">
            <v>SSH Collection</v>
          </cell>
          <cell r="AA731" t="str">
            <v/>
          </cell>
          <cell r="AB731" t="str">
            <v/>
          </cell>
          <cell r="AC731" t="str">
            <v>R4L Collection</v>
          </cell>
          <cell r="AD731" t="str">
            <v>58</v>
          </cell>
          <cell r="AE731">
            <v>16</v>
          </cell>
          <cell r="AF731" t="str">
            <v>2007</v>
          </cell>
          <cell r="AG731" t="str">
            <v>39</v>
          </cell>
          <cell r="AN731" t="str">
            <v>Calendar Year</v>
          </cell>
          <cell r="AO731" t="str">
            <v>Ohio State University Dept of Economics</v>
          </cell>
        </row>
        <row r="732">
          <cell r="A732" t="str">
            <v>JMCD</v>
          </cell>
          <cell r="B732" t="str">
            <v>JMCD</v>
          </cell>
          <cell r="D732" t="str">
            <v>0883-8534</v>
          </cell>
          <cell r="E732" t="str">
            <v>JMCD</v>
          </cell>
          <cell r="F732" t="str">
            <v>2161-1912</v>
          </cell>
          <cell r="G732" t="str">
            <v>JMC4</v>
          </cell>
          <cell r="H732" t="str">
            <v>Journal of Multicultural Counseling and Development</v>
          </cell>
          <cell r="I732" t="str">
            <v>JMCDP</v>
          </cell>
          <cell r="J732" t="str">
            <v>Current publication</v>
          </cell>
          <cell r="K732" t="str">
            <v>JMCDD</v>
          </cell>
          <cell r="L732" t="str">
            <v>Current publication</v>
          </cell>
          <cell r="M732" t="str">
            <v>JMCDC</v>
          </cell>
          <cell r="N732" t="str">
            <v>No</v>
          </cell>
          <cell r="O732" t="str">
            <v>10.1002/(ISSN)2161-1912</v>
          </cell>
          <cell r="P732" t="str">
            <v>https://onlinelibrary.wiley.com/journal/21611912</v>
          </cell>
          <cell r="Q732" t="str">
            <v>Psychology</v>
          </cell>
          <cell r="R732" t="str">
            <v>Psychotherapy &amp; Counseling</v>
          </cell>
          <cell r="S732" t="str">
            <v>Both</v>
          </cell>
          <cell r="U732" t="str">
            <v>Y</v>
          </cell>
          <cell r="V732" t="str">
            <v>Yes</v>
          </cell>
          <cell r="W732" t="str">
            <v>Yes</v>
          </cell>
          <cell r="X732" t="str">
            <v>Full Collection</v>
          </cell>
          <cell r="Y732" t="str">
            <v/>
          </cell>
          <cell r="Z732" t="str">
            <v>SSH Collection</v>
          </cell>
          <cell r="AA732" t="str">
            <v/>
          </cell>
          <cell r="AB732" t="str">
            <v/>
          </cell>
          <cell r="AC732" t="str">
            <v>R4L Collection</v>
          </cell>
          <cell r="AD732" t="str">
            <v>54</v>
          </cell>
          <cell r="AE732">
            <v>4</v>
          </cell>
          <cell r="AF732" t="str">
            <v>1997</v>
          </cell>
          <cell r="AG732" t="str">
            <v>25</v>
          </cell>
          <cell r="AH732" t="str">
            <v>1972</v>
          </cell>
          <cell r="AK732" t="str">
            <v>1996</v>
          </cell>
          <cell r="AN732" t="str">
            <v>Rolling Renewal</v>
          </cell>
          <cell r="AO732" t="str">
            <v>American Counseling Association (ACA)</v>
          </cell>
        </row>
        <row r="733">
          <cell r="A733" t="str">
            <v>JMFT</v>
          </cell>
          <cell r="B733" t="str">
            <v>JMFT</v>
          </cell>
          <cell r="D733" t="str">
            <v>0194-472X</v>
          </cell>
          <cell r="E733" t="str">
            <v>JMFT</v>
          </cell>
          <cell r="F733" t="str">
            <v>1752-0606</v>
          </cell>
          <cell r="G733" t="str">
            <v>JMF3</v>
          </cell>
          <cell r="H733" t="str">
            <v>Journal of Marital and Family Therapy</v>
          </cell>
          <cell r="I733" t="str">
            <v>JMFTP</v>
          </cell>
          <cell r="J733" t="str">
            <v>Obsolete media</v>
          </cell>
          <cell r="K733" t="str">
            <v>JMFTD</v>
          </cell>
          <cell r="L733" t="str">
            <v>Current publication</v>
          </cell>
          <cell r="M733" t="str">
            <v>JMFTC</v>
          </cell>
          <cell r="N733" t="str">
            <v>No</v>
          </cell>
          <cell r="O733" t="str">
            <v>10.1111/(ISSN)1752-0606</v>
          </cell>
          <cell r="P733" t="str">
            <v>https://onlinelibrary.wiley.com/journal/17520606</v>
          </cell>
          <cell r="Q733" t="str">
            <v>Psychology</v>
          </cell>
          <cell r="R733" t="str">
            <v>Family Therapy</v>
          </cell>
          <cell r="S733" t="str">
            <v>Online</v>
          </cell>
          <cell r="T733" t="str">
            <v>E-only title</v>
          </cell>
          <cell r="U733" t="str">
            <v>Y</v>
          </cell>
          <cell r="V733" t="str">
            <v>Yes</v>
          </cell>
          <cell r="W733" t="str">
            <v>Yes</v>
          </cell>
          <cell r="X733" t="str">
            <v>Full Collection</v>
          </cell>
          <cell r="Y733" t="str">
            <v/>
          </cell>
          <cell r="Z733" t="str">
            <v>SSH Collection</v>
          </cell>
          <cell r="AA733" t="str">
            <v/>
          </cell>
          <cell r="AB733" t="str">
            <v/>
          </cell>
          <cell r="AC733" t="str">
            <v>R4L Collection</v>
          </cell>
          <cell r="AD733" t="str">
            <v>52</v>
          </cell>
          <cell r="AE733">
            <v>4</v>
          </cell>
          <cell r="AF733" t="str">
            <v>1997</v>
          </cell>
          <cell r="AG733" t="str">
            <v>23</v>
          </cell>
          <cell r="AH733" t="str">
            <v>1975</v>
          </cell>
          <cell r="AI733" t="str">
            <v>1</v>
          </cell>
          <cell r="AJ733" t="str">
            <v>1</v>
          </cell>
          <cell r="AK733" t="str">
            <v>1996</v>
          </cell>
          <cell r="AL733" t="str">
            <v>22</v>
          </cell>
          <cell r="AM733" t="str">
            <v>4</v>
          </cell>
          <cell r="AN733" t="str">
            <v>Calendar Year</v>
          </cell>
          <cell r="AO733" t="str">
            <v>American Association for Marriage and Family Therapy</v>
          </cell>
        </row>
        <row r="734">
          <cell r="A734" t="str">
            <v>JMG</v>
          </cell>
          <cell r="B734" t="str">
            <v>JMG</v>
          </cell>
          <cell r="D734" t="str">
            <v>0263-4929</v>
          </cell>
          <cell r="E734" t="str">
            <v>JMG</v>
          </cell>
          <cell r="F734" t="str">
            <v>1525-1314</v>
          </cell>
          <cell r="G734" t="str">
            <v>JMG2</v>
          </cell>
          <cell r="H734" t="str">
            <v>Journal of Metamorphic Geology</v>
          </cell>
          <cell r="I734" t="str">
            <v>0JMGP</v>
          </cell>
          <cell r="J734" t="str">
            <v>Current publication</v>
          </cell>
          <cell r="K734" t="str">
            <v>0JMGD</v>
          </cell>
          <cell r="L734" t="str">
            <v>Current publication</v>
          </cell>
          <cell r="M734" t="str">
            <v>0JMGC</v>
          </cell>
          <cell r="N734" t="str">
            <v>No</v>
          </cell>
          <cell r="O734" t="str">
            <v>10.1111/(ISSN)1525-1314</v>
          </cell>
          <cell r="P734" t="str">
            <v>https://onlinelibrary.wiley.com/journal/15251314</v>
          </cell>
          <cell r="Q734" t="str">
            <v>Earth, Space &amp; Environmental Sciences</v>
          </cell>
          <cell r="R734" t="str">
            <v>Geochemistry &amp; Mineralogy</v>
          </cell>
          <cell r="S734" t="str">
            <v>Both</v>
          </cell>
          <cell r="U734" t="str">
            <v>Y</v>
          </cell>
          <cell r="W734" t="str">
            <v>Yes</v>
          </cell>
          <cell r="X734" t="str">
            <v>Full Collection</v>
          </cell>
          <cell r="Y734" t="str">
            <v>STM Collection</v>
          </cell>
          <cell r="Z734" t="str">
            <v/>
          </cell>
          <cell r="AA734" t="str">
            <v/>
          </cell>
          <cell r="AB734" t="str">
            <v/>
          </cell>
          <cell r="AC734" t="str">
            <v>R4L Collection</v>
          </cell>
          <cell r="AD734" t="str">
            <v>44</v>
          </cell>
          <cell r="AE734">
            <v>9</v>
          </cell>
          <cell r="AF734" t="str">
            <v>1997</v>
          </cell>
          <cell r="AG734" t="str">
            <v>15</v>
          </cell>
          <cell r="AH734" t="str">
            <v>1983</v>
          </cell>
          <cell r="AI734" t="str">
            <v>1</v>
          </cell>
          <cell r="AJ734" t="str">
            <v>1</v>
          </cell>
          <cell r="AK734" t="str">
            <v>1996</v>
          </cell>
          <cell r="AL734" t="str">
            <v>14</v>
          </cell>
          <cell r="AM734" t="str">
            <v>6</v>
          </cell>
          <cell r="AN734" t="str">
            <v>Calendar Year</v>
          </cell>
          <cell r="AO734" t="str">
            <v>Blackwell</v>
          </cell>
        </row>
        <row r="735">
          <cell r="A735" t="str">
            <v>JMI</v>
          </cell>
          <cell r="B735" t="str">
            <v>JMI</v>
          </cell>
          <cell r="D735" t="str">
            <v>0022-2720</v>
          </cell>
          <cell r="E735" t="str">
            <v>JMI</v>
          </cell>
          <cell r="F735" t="str">
            <v>1365-2818</v>
          </cell>
          <cell r="G735" t="str">
            <v>JMI2</v>
          </cell>
          <cell r="H735" t="str">
            <v>Journal of Microscopy</v>
          </cell>
          <cell r="I735" t="str">
            <v>0JMIP</v>
          </cell>
          <cell r="J735" t="str">
            <v>Current publication</v>
          </cell>
          <cell r="K735" t="str">
            <v>0JMID</v>
          </cell>
          <cell r="L735" t="str">
            <v>Current publication</v>
          </cell>
          <cell r="M735" t="str">
            <v>0JMIC</v>
          </cell>
          <cell r="N735" t="str">
            <v>No</v>
          </cell>
          <cell r="O735" t="str">
            <v>10.1111/(ISSN)1365-2818</v>
          </cell>
          <cell r="P735" t="str">
            <v>https://onlinelibrary.wiley.com/journal/13652818</v>
          </cell>
          <cell r="Q735" t="str">
            <v>Chemistry</v>
          </cell>
          <cell r="R735" t="str">
            <v>Microscopy</v>
          </cell>
          <cell r="S735" t="str">
            <v>Both</v>
          </cell>
          <cell r="U735" t="str">
            <v>Y</v>
          </cell>
          <cell r="W735" t="str">
            <v>Yes</v>
          </cell>
          <cell r="X735" t="str">
            <v>Full Collection</v>
          </cell>
          <cell r="Y735" t="str">
            <v>STM Collection</v>
          </cell>
          <cell r="Z735" t="str">
            <v/>
          </cell>
          <cell r="AA735" t="str">
            <v/>
          </cell>
          <cell r="AB735" t="str">
            <v/>
          </cell>
          <cell r="AC735" t="str">
            <v>R4L Collection</v>
          </cell>
          <cell r="AD735" t="str">
            <v>301-304</v>
          </cell>
          <cell r="AE735">
            <v>12</v>
          </cell>
          <cell r="AF735" t="str">
            <v>1997</v>
          </cell>
          <cell r="AG735" t="str">
            <v>185</v>
          </cell>
          <cell r="AH735" t="str">
            <v>1841</v>
          </cell>
          <cell r="AI735" t="str">
            <v>1</v>
          </cell>
          <cell r="AJ735" t="str">
            <v>1</v>
          </cell>
          <cell r="AK735" t="str">
            <v>1996</v>
          </cell>
          <cell r="AL735" t="str">
            <v>184</v>
          </cell>
          <cell r="AM735" t="str">
            <v>3</v>
          </cell>
          <cell r="AN735" t="str">
            <v>Calendar Year</v>
          </cell>
          <cell r="AO735" t="str">
            <v>Royal Microscopical Society</v>
          </cell>
        </row>
        <row r="736">
          <cell r="A736" t="str">
            <v>JMOR</v>
          </cell>
          <cell r="B736" t="str">
            <v>JMOR</v>
          </cell>
          <cell r="D736" t="str">
            <v>0362-2525</v>
          </cell>
          <cell r="E736" t="str">
            <v>JMOR</v>
          </cell>
          <cell r="F736" t="str">
            <v>1097-4687</v>
          </cell>
          <cell r="G736" t="str">
            <v>JMO3</v>
          </cell>
          <cell r="H736" t="str">
            <v>Journal of Morphology</v>
          </cell>
          <cell r="I736" t="str">
            <v>JMORP</v>
          </cell>
          <cell r="J736" t="str">
            <v>Obsolete media</v>
          </cell>
          <cell r="K736" t="str">
            <v>JMORD</v>
          </cell>
          <cell r="L736" t="str">
            <v>Current publication</v>
          </cell>
          <cell r="M736" t="str">
            <v>JMORC</v>
          </cell>
          <cell r="N736" t="str">
            <v>No</v>
          </cell>
          <cell r="O736" t="str">
            <v>10.1002/(ISSN)1097-4687</v>
          </cell>
          <cell r="P736" t="str">
            <v>https://onlinelibrary.wiley.com/journal/10974687</v>
          </cell>
          <cell r="Q736" t="str">
            <v>Life Sciences</v>
          </cell>
          <cell r="R736" t="str">
            <v>General &amp; Introductory Life Sciences</v>
          </cell>
          <cell r="S736" t="str">
            <v>Online</v>
          </cell>
          <cell r="T736" t="str">
            <v>E-only title</v>
          </cell>
          <cell r="U736" t="str">
            <v>Y</v>
          </cell>
          <cell r="V736" t="str">
            <v>Yes</v>
          </cell>
          <cell r="W736" t="str">
            <v>Yes</v>
          </cell>
          <cell r="X736" t="str">
            <v>Full Collection</v>
          </cell>
          <cell r="Y736" t="str">
            <v>STM Collection</v>
          </cell>
          <cell r="Z736" t="str">
            <v/>
          </cell>
          <cell r="AA736" t="str">
            <v/>
          </cell>
          <cell r="AB736" t="str">
            <v/>
          </cell>
          <cell r="AC736" t="str">
            <v>R4L Collection</v>
          </cell>
          <cell r="AD736" t="str">
            <v>287</v>
          </cell>
          <cell r="AE736">
            <v>12</v>
          </cell>
          <cell r="AF736" t="str">
            <v>1996</v>
          </cell>
          <cell r="AG736" t="str">
            <v>227</v>
          </cell>
          <cell r="AH736" t="str">
            <v>1887</v>
          </cell>
          <cell r="AI736" t="str">
            <v>1</v>
          </cell>
          <cell r="AJ736" t="str">
            <v>1</v>
          </cell>
          <cell r="AK736" t="str">
            <v>1995</v>
          </cell>
          <cell r="AL736" t="str">
            <v>226</v>
          </cell>
          <cell r="AM736" t="str">
            <v>3</v>
          </cell>
          <cell r="AN736" t="str">
            <v>Calendar Year</v>
          </cell>
          <cell r="AO736" t="str">
            <v>Wiley</v>
          </cell>
        </row>
        <row r="737">
          <cell r="A737" t="str">
            <v>JMP</v>
          </cell>
          <cell r="B737" t="str">
            <v>JMP</v>
          </cell>
          <cell r="D737" t="str">
            <v>0047-2565</v>
          </cell>
          <cell r="E737" t="str">
            <v>JMP</v>
          </cell>
          <cell r="F737" t="str">
            <v>1600-0684</v>
          </cell>
          <cell r="G737" t="str">
            <v>JMP2</v>
          </cell>
          <cell r="H737" t="str">
            <v>Journal of Medical Primatology</v>
          </cell>
          <cell r="I737" t="str">
            <v>0JMPP</v>
          </cell>
          <cell r="J737" t="str">
            <v>Obsolete media</v>
          </cell>
          <cell r="K737" t="str">
            <v>0JMPD</v>
          </cell>
          <cell r="L737" t="str">
            <v>Current publication</v>
          </cell>
          <cell r="N737" t="str">
            <v>No</v>
          </cell>
          <cell r="O737" t="str">
            <v>10.1111/(ISSN)1600-0684</v>
          </cell>
          <cell r="P737" t="str">
            <v>https://onlinelibrary.wiley.com/journal/16000684</v>
          </cell>
          <cell r="Q737" t="str">
            <v>Medicine</v>
          </cell>
          <cell r="R737" t="str">
            <v>Dermatology</v>
          </cell>
          <cell r="S737" t="str">
            <v>Online</v>
          </cell>
          <cell r="T737" t="str">
            <v>E-only title</v>
          </cell>
          <cell r="U737" t="str">
            <v>Y</v>
          </cell>
          <cell r="V737" t="str">
            <v>Yes</v>
          </cell>
          <cell r="W737" t="str">
            <v>Yes</v>
          </cell>
          <cell r="X737" t="str">
            <v>Full Collection</v>
          </cell>
          <cell r="Y737" t="str">
            <v>STM Collection</v>
          </cell>
          <cell r="Z737" t="str">
            <v/>
          </cell>
          <cell r="AA737" t="str">
            <v>Medicine &amp; Nursing Collection</v>
          </cell>
          <cell r="AB737" t="str">
            <v/>
          </cell>
          <cell r="AC737" t="str">
            <v>R4L Collection</v>
          </cell>
          <cell r="AD737" t="str">
            <v>55</v>
          </cell>
          <cell r="AE737">
            <v>6</v>
          </cell>
          <cell r="AF737" t="str">
            <v>1997</v>
          </cell>
          <cell r="AG737" t="str">
            <v>26</v>
          </cell>
          <cell r="AH737" t="str">
            <v>1972</v>
          </cell>
          <cell r="AI737" t="str">
            <v>1</v>
          </cell>
          <cell r="AJ737" t="str">
            <v>1</v>
          </cell>
          <cell r="AK737" t="str">
            <v>1996</v>
          </cell>
          <cell r="AL737" t="str">
            <v>25</v>
          </cell>
          <cell r="AM737" t="str">
            <v>6</v>
          </cell>
          <cell r="AN737" t="str">
            <v>Calendar Year</v>
          </cell>
          <cell r="AO737" t="str">
            <v>Blackwell</v>
          </cell>
        </row>
        <row r="738">
          <cell r="A738" t="str">
            <v>JMR</v>
          </cell>
          <cell r="B738" t="str">
            <v>JMR</v>
          </cell>
          <cell r="D738" t="str">
            <v>0952-3499</v>
          </cell>
          <cell r="E738" t="str">
            <v>JMR</v>
          </cell>
          <cell r="F738" t="str">
            <v>1099-1352</v>
          </cell>
          <cell r="G738" t="str">
            <v>JMR2</v>
          </cell>
          <cell r="H738" t="str">
            <v>Journal of Molecular Recognition</v>
          </cell>
          <cell r="I738" t="str">
            <v>0JMRP</v>
          </cell>
          <cell r="J738" t="str">
            <v>Obsolete media</v>
          </cell>
          <cell r="K738" t="str">
            <v>0JMRD</v>
          </cell>
          <cell r="L738" t="str">
            <v>Current publication</v>
          </cell>
          <cell r="N738" t="str">
            <v>No</v>
          </cell>
          <cell r="O738" t="str">
            <v>10.1002/(ISSN)1099-1352</v>
          </cell>
          <cell r="P738" t="str">
            <v>https://onlinelibrary.wiley.com/journal/10991352</v>
          </cell>
          <cell r="Q738" t="str">
            <v>Chemistry</v>
          </cell>
          <cell r="R738" t="str">
            <v>Biochemistry (Chemical Biology)</v>
          </cell>
          <cell r="S738" t="str">
            <v>Online</v>
          </cell>
          <cell r="T738" t="str">
            <v>E-only title</v>
          </cell>
          <cell r="U738" t="str">
            <v>Y</v>
          </cell>
          <cell r="V738" t="str">
            <v>Yes</v>
          </cell>
          <cell r="W738" t="str">
            <v>Yes</v>
          </cell>
          <cell r="X738" t="str">
            <v>Full Collection</v>
          </cell>
          <cell r="Y738" t="str">
            <v>STM Collection</v>
          </cell>
          <cell r="Z738" t="str">
            <v/>
          </cell>
          <cell r="AA738" t="str">
            <v/>
          </cell>
          <cell r="AB738" t="str">
            <v/>
          </cell>
          <cell r="AC738" t="str">
            <v>R4L Collection</v>
          </cell>
          <cell r="AD738" t="str">
            <v>39</v>
          </cell>
          <cell r="AE738">
            <v>6</v>
          </cell>
          <cell r="AF738" t="str">
            <v>1996</v>
          </cell>
          <cell r="AG738" t="str">
            <v>9</v>
          </cell>
          <cell r="AH738" t="str">
            <v>1988</v>
          </cell>
          <cell r="AI738" t="str">
            <v>1</v>
          </cell>
          <cell r="AJ738" t="str">
            <v>1</v>
          </cell>
          <cell r="AK738" t="str">
            <v>1995</v>
          </cell>
          <cell r="AL738" t="str">
            <v>8</v>
          </cell>
          <cell r="AM738" t="str">
            <v>6</v>
          </cell>
          <cell r="AN738" t="str">
            <v>Calendar Year</v>
          </cell>
          <cell r="AO738" t="str">
            <v>Wiley</v>
          </cell>
        </row>
        <row r="739">
          <cell r="A739" t="str">
            <v>JMRI</v>
          </cell>
          <cell r="B739" t="str">
            <v>JMRI</v>
          </cell>
          <cell r="D739" t="str">
            <v>1053-1807</v>
          </cell>
          <cell r="E739" t="str">
            <v>JMRI</v>
          </cell>
          <cell r="F739" t="str">
            <v>1522-2586</v>
          </cell>
          <cell r="G739" t="str">
            <v>JMR3</v>
          </cell>
          <cell r="H739" t="str">
            <v>Journal of Magnetic Resonance Imaging</v>
          </cell>
          <cell r="I739" t="str">
            <v>JMRIP</v>
          </cell>
          <cell r="J739" t="str">
            <v>Current publication</v>
          </cell>
          <cell r="K739" t="str">
            <v>JMRID</v>
          </cell>
          <cell r="L739" t="str">
            <v>Current publication</v>
          </cell>
          <cell r="M739" t="str">
            <v>JMRIC</v>
          </cell>
          <cell r="N739" t="str">
            <v>No</v>
          </cell>
          <cell r="O739" t="str">
            <v>10.1002/(ISSN)1522-2586</v>
          </cell>
          <cell r="P739" t="str">
            <v>https://onlinelibrary.wiley.com/journal/15222586</v>
          </cell>
          <cell r="Q739" t="str">
            <v>Medicine</v>
          </cell>
          <cell r="R739" t="str">
            <v>Radiology &amp; Imaging</v>
          </cell>
          <cell r="S739" t="str">
            <v>Both</v>
          </cell>
          <cell r="U739" t="str">
            <v>Y</v>
          </cell>
          <cell r="W739" t="str">
            <v>Yes</v>
          </cell>
          <cell r="X739" t="str">
            <v>Full Collection</v>
          </cell>
          <cell r="Y739" t="str">
            <v>STM Collection</v>
          </cell>
          <cell r="Z739" t="str">
            <v/>
          </cell>
          <cell r="AA739" t="str">
            <v>Medicine &amp; Nursing Collection</v>
          </cell>
          <cell r="AB739" t="str">
            <v/>
          </cell>
          <cell r="AC739" t="str">
            <v>R4L Collection</v>
          </cell>
          <cell r="AD739" t="str">
            <v>63-64</v>
          </cell>
          <cell r="AE739">
            <v>12</v>
          </cell>
          <cell r="AF739" t="str">
            <v>1999</v>
          </cell>
          <cell r="AG739" t="str">
            <v>9</v>
          </cell>
          <cell r="AH739" t="str">
            <v>1991</v>
          </cell>
          <cell r="AI739" t="str">
            <v>1</v>
          </cell>
          <cell r="AJ739" t="str">
            <v>1</v>
          </cell>
          <cell r="AK739" t="str">
            <v>1998</v>
          </cell>
          <cell r="AL739" t="str">
            <v>8</v>
          </cell>
          <cell r="AM739" t="str">
            <v>6</v>
          </cell>
          <cell r="AN739" t="str">
            <v>Calendar Year</v>
          </cell>
          <cell r="AO739" t="str">
            <v>International Society for Magnetic Resonance in Medicine</v>
          </cell>
        </row>
        <row r="740">
          <cell r="A740" t="str">
            <v>JMS</v>
          </cell>
          <cell r="B740" t="str">
            <v>JMS</v>
          </cell>
          <cell r="D740" t="str">
            <v>1076-5174</v>
          </cell>
          <cell r="E740" t="str">
            <v>JMS</v>
          </cell>
          <cell r="F740" t="str">
            <v>1096-9888</v>
          </cell>
          <cell r="G740" t="str">
            <v>JMS2</v>
          </cell>
          <cell r="H740" t="str">
            <v>Journal of Mass Spectrometry</v>
          </cell>
          <cell r="I740" t="str">
            <v>0JMSP</v>
          </cell>
          <cell r="J740" t="str">
            <v>Current publication</v>
          </cell>
          <cell r="K740" t="str">
            <v>0JMSD</v>
          </cell>
          <cell r="L740" t="str">
            <v>Current publication</v>
          </cell>
          <cell r="M740" t="str">
            <v>0JMSC</v>
          </cell>
          <cell r="N740" t="str">
            <v>No</v>
          </cell>
          <cell r="O740" t="str">
            <v>10.1002/(ISSN)1096-9888c</v>
          </cell>
          <cell r="P740" t="str">
            <v>https://analyticalsciencejournals.onlinelibrary.wiley.com/journal/10969888c</v>
          </cell>
          <cell r="Q740" t="str">
            <v>Chemistry</v>
          </cell>
          <cell r="R740" t="str">
            <v>Mass Spectrometry</v>
          </cell>
          <cell r="S740" t="str">
            <v>Both</v>
          </cell>
          <cell r="U740" t="str">
            <v>Y</v>
          </cell>
          <cell r="W740" t="str">
            <v>Yes</v>
          </cell>
          <cell r="X740" t="str">
            <v>Full Collection</v>
          </cell>
          <cell r="Y740" t="str">
            <v>STM Collection</v>
          </cell>
          <cell r="Z740" t="str">
            <v/>
          </cell>
          <cell r="AA740" t="str">
            <v/>
          </cell>
          <cell r="AB740" t="str">
            <v/>
          </cell>
          <cell r="AD740" t="str">
            <v>61</v>
          </cell>
          <cell r="AE740">
            <v>12</v>
          </cell>
          <cell r="AF740" t="str">
            <v>1996</v>
          </cell>
          <cell r="AG740" t="str">
            <v>31</v>
          </cell>
          <cell r="AH740" t="str">
            <v>1968</v>
          </cell>
          <cell r="AI740" t="str">
            <v>1</v>
          </cell>
          <cell r="AJ740" t="str">
            <v>1</v>
          </cell>
          <cell r="AK740" t="str">
            <v>1995</v>
          </cell>
          <cell r="AL740" t="str">
            <v>30</v>
          </cell>
          <cell r="AM740" t="str">
            <v>12</v>
          </cell>
          <cell r="AN740" t="str">
            <v>Calendar Year</v>
          </cell>
          <cell r="AO740" t="str">
            <v>Wiley</v>
          </cell>
        </row>
        <row r="741">
          <cell r="A741" t="str">
            <v>JMV</v>
          </cell>
          <cell r="B741" t="str">
            <v>JMV</v>
          </cell>
          <cell r="D741" t="str">
            <v>0146-6615</v>
          </cell>
          <cell r="E741" t="str">
            <v>JMV</v>
          </cell>
          <cell r="F741" t="str">
            <v>1096-9071</v>
          </cell>
          <cell r="G741" t="str">
            <v>JMV2</v>
          </cell>
          <cell r="H741" t="str">
            <v>Journal of Medical Virology</v>
          </cell>
          <cell r="I741" t="str">
            <v>0JMVP</v>
          </cell>
          <cell r="J741" t="str">
            <v>Obsolete media</v>
          </cell>
          <cell r="K741" t="str">
            <v>0JMVD</v>
          </cell>
          <cell r="L741" t="str">
            <v>Current publication</v>
          </cell>
          <cell r="M741" t="str">
            <v>0JMVC</v>
          </cell>
          <cell r="N741" t="str">
            <v>No</v>
          </cell>
          <cell r="O741" t="str">
            <v>10.1002/(ISSN)1096-9071</v>
          </cell>
          <cell r="P741" t="str">
            <v>https://onlinelibrary.wiley.com/journal/10969071</v>
          </cell>
          <cell r="Q741" t="str">
            <v>Medicine</v>
          </cell>
          <cell r="R741" t="str">
            <v>Infectious Disease &amp; Microbiology</v>
          </cell>
          <cell r="S741" t="str">
            <v>Online</v>
          </cell>
          <cell r="T741" t="str">
            <v>E-only title</v>
          </cell>
          <cell r="U741" t="str">
            <v>Y</v>
          </cell>
          <cell r="V741" t="str">
            <v>Yes</v>
          </cell>
          <cell r="W741" t="str">
            <v>Yes</v>
          </cell>
          <cell r="X741" t="str">
            <v>Full Collection</v>
          </cell>
          <cell r="Y741" t="str">
            <v>STM Collection</v>
          </cell>
          <cell r="Z741" t="str">
            <v/>
          </cell>
          <cell r="AA741" t="str">
            <v>Medicine &amp; Nursing Collection</v>
          </cell>
          <cell r="AB741" t="str">
            <v/>
          </cell>
          <cell r="AC741" t="str">
            <v>R4L Collection</v>
          </cell>
          <cell r="AD741" t="str">
            <v>98</v>
          </cell>
          <cell r="AE741">
            <v>12</v>
          </cell>
          <cell r="AF741" t="str">
            <v>1996</v>
          </cell>
          <cell r="AG741" t="str">
            <v>48</v>
          </cell>
          <cell r="AH741" t="str">
            <v>1977</v>
          </cell>
          <cell r="AI741" t="str">
            <v>1</v>
          </cell>
          <cell r="AJ741" t="str">
            <v>1</v>
          </cell>
          <cell r="AK741" t="str">
            <v>1995</v>
          </cell>
          <cell r="AL741" t="str">
            <v>47</v>
          </cell>
          <cell r="AM741" t="str">
            <v>4</v>
          </cell>
          <cell r="AN741" t="str">
            <v>Calendar Year</v>
          </cell>
          <cell r="AO741" t="str">
            <v>Wiley</v>
          </cell>
        </row>
        <row r="742">
          <cell r="A742" t="str">
            <v>JMWH</v>
          </cell>
          <cell r="B742" t="str">
            <v>JMWH</v>
          </cell>
          <cell r="D742" t="str">
            <v>1526-9523</v>
          </cell>
          <cell r="E742" t="str">
            <v>JMWH</v>
          </cell>
          <cell r="F742" t="str">
            <v>1542-2011</v>
          </cell>
          <cell r="G742" t="str">
            <v>JMW3</v>
          </cell>
          <cell r="H742" t="str">
            <v>Journal of Midwifery &amp; Women's Health</v>
          </cell>
          <cell r="I742" t="str">
            <v>JMWHP</v>
          </cell>
          <cell r="J742" t="str">
            <v>Current publication</v>
          </cell>
          <cell r="K742" t="str">
            <v>JMWHD</v>
          </cell>
          <cell r="L742" t="str">
            <v>Current publication</v>
          </cell>
          <cell r="M742" t="str">
            <v>JMWHC</v>
          </cell>
          <cell r="N742" t="str">
            <v>No</v>
          </cell>
          <cell r="O742" t="str">
            <v>10.1111/(ISSN)1542-2011</v>
          </cell>
          <cell r="P742" t="str">
            <v>https://onlinelibrary.wiley.com/journal/15422011</v>
          </cell>
          <cell r="Q742" t="str">
            <v>Nursing, Dentistry &amp; Healthcare</v>
          </cell>
          <cell r="R742" t="str">
            <v>Nursing General</v>
          </cell>
          <cell r="S742" t="str">
            <v>Both</v>
          </cell>
          <cell r="U742" t="str">
            <v>Y</v>
          </cell>
          <cell r="W742" t="str">
            <v>Yes</v>
          </cell>
          <cell r="X742" t="str">
            <v>Full Collection</v>
          </cell>
          <cell r="Y742" t="str">
            <v>STM Collection</v>
          </cell>
          <cell r="Z742" t="str">
            <v/>
          </cell>
          <cell r="AA742" t="str">
            <v>Medicine &amp; Nursing Collection</v>
          </cell>
          <cell r="AB742" t="str">
            <v/>
          </cell>
          <cell r="AC742" t="str">
            <v>R4L Collection</v>
          </cell>
          <cell r="AD742" t="str">
            <v>71</v>
          </cell>
          <cell r="AE742">
            <v>6</v>
          </cell>
          <cell r="AF742" t="str">
            <v>2000</v>
          </cell>
          <cell r="AG742" t="str">
            <v>45</v>
          </cell>
          <cell r="AH742" t="str">
            <v>1955</v>
          </cell>
          <cell r="AI742" t="str">
            <v>1</v>
          </cell>
          <cell r="AJ742" t="str">
            <v>1</v>
          </cell>
          <cell r="AK742" t="str">
            <v>1996</v>
          </cell>
          <cell r="AL742" t="str">
            <v>41</v>
          </cell>
          <cell r="AM742" t="str">
            <v>6</v>
          </cell>
          <cell r="AN742" t="str">
            <v>Calendar Year</v>
          </cell>
          <cell r="AO742" t="str">
            <v>American College of Nurse Midwives (ACNM)</v>
          </cell>
        </row>
        <row r="743">
          <cell r="A743" t="str">
            <v>JNC</v>
          </cell>
          <cell r="B743" t="str">
            <v>JNC</v>
          </cell>
          <cell r="D743" t="str">
            <v>0022-3042</v>
          </cell>
          <cell r="E743" t="str">
            <v>JNC</v>
          </cell>
          <cell r="F743" t="str">
            <v>1471-4159</v>
          </cell>
          <cell r="G743" t="str">
            <v>JNC2</v>
          </cell>
          <cell r="H743" t="str">
            <v>Journal of Neurochemistry</v>
          </cell>
          <cell r="I743" t="str">
            <v>0JNCP</v>
          </cell>
          <cell r="J743" t="str">
            <v>Obsolete media</v>
          </cell>
          <cell r="K743" t="str">
            <v>0JNCD</v>
          </cell>
          <cell r="L743" t="str">
            <v>Current publication</v>
          </cell>
          <cell r="N743" t="str">
            <v>No</v>
          </cell>
          <cell r="O743" t="str">
            <v>10.1111/(ISSN)1471-4159</v>
          </cell>
          <cell r="P743" t="str">
            <v>https://onlinelibrary.wiley.com/journal/14714159</v>
          </cell>
          <cell r="Q743" t="str">
            <v>Life Sciences</v>
          </cell>
          <cell r="R743" t="str">
            <v>Neuroscience</v>
          </cell>
          <cell r="S743" t="str">
            <v>Online</v>
          </cell>
          <cell r="T743" t="str">
            <v>E-only title</v>
          </cell>
          <cell r="U743" t="str">
            <v>Y</v>
          </cell>
          <cell r="V743" t="str">
            <v>Yes</v>
          </cell>
          <cell r="W743" t="str">
            <v>Yes</v>
          </cell>
          <cell r="X743" t="str">
            <v>Full Collection</v>
          </cell>
          <cell r="Y743" t="str">
            <v>STM Collection</v>
          </cell>
          <cell r="Z743" t="str">
            <v/>
          </cell>
          <cell r="AA743" t="str">
            <v>Medicine &amp; Nursing Collection</v>
          </cell>
          <cell r="AB743" t="str">
            <v/>
          </cell>
          <cell r="AC743" t="str">
            <v>R4L Collection</v>
          </cell>
          <cell r="AD743" t="str">
            <v>170</v>
          </cell>
          <cell r="AE743">
            <v>12</v>
          </cell>
          <cell r="AF743" t="str">
            <v>1997</v>
          </cell>
          <cell r="AG743" t="str">
            <v>68</v>
          </cell>
          <cell r="AH743" t="str">
            <v>1956</v>
          </cell>
          <cell r="AI743" t="str">
            <v>1</v>
          </cell>
          <cell r="AJ743" t="str">
            <v>1</v>
          </cell>
          <cell r="AK743" t="str">
            <v>1996</v>
          </cell>
          <cell r="AL743" t="str">
            <v>67</v>
          </cell>
          <cell r="AM743" t="str">
            <v>6</v>
          </cell>
          <cell r="AN743" t="str">
            <v>Calendar Year</v>
          </cell>
          <cell r="AO743" t="str">
            <v>International Society for Neurochemistry</v>
          </cell>
        </row>
        <row r="744">
          <cell r="A744" t="str">
            <v>JNE</v>
          </cell>
          <cell r="B744" t="str">
            <v>JNE</v>
          </cell>
          <cell r="D744" t="str">
            <v>0953-8194</v>
          </cell>
          <cell r="E744" t="str">
            <v>JNE</v>
          </cell>
          <cell r="F744" t="str">
            <v>1365-2826</v>
          </cell>
          <cell r="G744" t="str">
            <v>JNE2</v>
          </cell>
          <cell r="H744" t="str">
            <v>Journal of Neuroendocrinology</v>
          </cell>
          <cell r="I744" t="str">
            <v>0JNEP</v>
          </cell>
          <cell r="J744" t="str">
            <v>Obsolete media</v>
          </cell>
          <cell r="K744" t="str">
            <v>0JNED</v>
          </cell>
          <cell r="L744" t="str">
            <v>Current publication</v>
          </cell>
          <cell r="N744" t="str">
            <v>No</v>
          </cell>
          <cell r="O744" t="str">
            <v>10.1111/(ISSN)1365-2826</v>
          </cell>
          <cell r="P744" t="str">
            <v>https://onlinelibrary.wiley.com/journal/13652826</v>
          </cell>
          <cell r="Q744" t="str">
            <v>Life Sciences</v>
          </cell>
          <cell r="R744" t="str">
            <v>Neuroendocrinology</v>
          </cell>
          <cell r="S744" t="str">
            <v>Online</v>
          </cell>
          <cell r="T744" t="str">
            <v>E-only title</v>
          </cell>
          <cell r="U744" t="str">
            <v>Y</v>
          </cell>
          <cell r="V744" t="str">
            <v>Yes</v>
          </cell>
          <cell r="W744" t="str">
            <v>Yes</v>
          </cell>
          <cell r="X744" t="str">
            <v>Full Collection</v>
          </cell>
          <cell r="Y744" t="str">
            <v>STM Collection</v>
          </cell>
          <cell r="Z744" t="str">
            <v/>
          </cell>
          <cell r="AA744" t="str">
            <v>Medicine &amp; Nursing Collection</v>
          </cell>
          <cell r="AB744" t="str">
            <v/>
          </cell>
          <cell r="AC744" t="str">
            <v>R4L Collection</v>
          </cell>
          <cell r="AD744" t="str">
            <v>38</v>
          </cell>
          <cell r="AE744">
            <v>12</v>
          </cell>
          <cell r="AF744" t="str">
            <v>1997</v>
          </cell>
          <cell r="AG744" t="str">
            <v>9</v>
          </cell>
          <cell r="AH744" t="str">
            <v>1989</v>
          </cell>
          <cell r="AI744" t="str">
            <v>1</v>
          </cell>
          <cell r="AJ744" t="str">
            <v>1</v>
          </cell>
          <cell r="AK744" t="str">
            <v>1996</v>
          </cell>
          <cell r="AL744" t="str">
            <v>8</v>
          </cell>
          <cell r="AM744" t="str">
            <v>12</v>
          </cell>
          <cell r="AN744" t="str">
            <v>Calendar Year</v>
          </cell>
          <cell r="AO744" t="str">
            <v>British Society for Neuroendocrinology</v>
          </cell>
        </row>
        <row r="745">
          <cell r="A745" t="str">
            <v>JNM</v>
          </cell>
          <cell r="B745" t="str">
            <v>JNM</v>
          </cell>
          <cell r="D745" t="str">
            <v>0894-3370</v>
          </cell>
          <cell r="E745" t="str">
            <v>JNM</v>
          </cell>
          <cell r="F745" t="str">
            <v>1099-1204</v>
          </cell>
          <cell r="G745" t="str">
            <v>JNM2</v>
          </cell>
          <cell r="H745" t="str">
            <v>International Journal of Numerical Modelling: Electronic Networks, Devices and Fields</v>
          </cell>
          <cell r="I745" t="str">
            <v>0JNMP</v>
          </cell>
          <cell r="J745" t="str">
            <v>Obsolete media</v>
          </cell>
          <cell r="K745" t="str">
            <v>0JNMD</v>
          </cell>
          <cell r="L745" t="str">
            <v>Current publication</v>
          </cell>
          <cell r="N745" t="str">
            <v>No</v>
          </cell>
          <cell r="O745" t="str">
            <v>10.1002/(ISSN)1099-1204</v>
          </cell>
          <cell r="P745" t="str">
            <v>https://onlinelibrary.wiley.com/journal/10991204</v>
          </cell>
          <cell r="Q745" t="str">
            <v>Physical Sciences &amp; Engineering</v>
          </cell>
          <cell r="R745" t="str">
            <v>General &amp; Introductory Electrical &amp; Electronics Engineering</v>
          </cell>
          <cell r="S745" t="str">
            <v>Online</v>
          </cell>
          <cell r="T745" t="str">
            <v>E-only title</v>
          </cell>
          <cell r="U745" t="str">
            <v>Y</v>
          </cell>
          <cell r="V745" t="str">
            <v>Yes</v>
          </cell>
          <cell r="W745" t="str">
            <v>Yes</v>
          </cell>
          <cell r="X745" t="str">
            <v>Full Collection</v>
          </cell>
          <cell r="Y745" t="str">
            <v>STM Collection</v>
          </cell>
          <cell r="Z745" t="str">
            <v/>
          </cell>
          <cell r="AA745" t="str">
            <v/>
          </cell>
          <cell r="AB745" t="str">
            <v/>
          </cell>
          <cell r="AD745" t="str">
            <v>39</v>
          </cell>
          <cell r="AE745">
            <v>6</v>
          </cell>
          <cell r="AF745" t="str">
            <v>1996</v>
          </cell>
          <cell r="AG745" t="str">
            <v>9</v>
          </cell>
          <cell r="AH745" t="str">
            <v>1988</v>
          </cell>
          <cell r="AI745" t="str">
            <v>1</v>
          </cell>
          <cell r="AJ745" t="str">
            <v>1</v>
          </cell>
          <cell r="AK745" t="str">
            <v>1995</v>
          </cell>
          <cell r="AL745" t="str">
            <v>8</v>
          </cell>
          <cell r="AM745" t="str">
            <v>6</v>
          </cell>
          <cell r="AN745" t="str">
            <v>Calendar Year</v>
          </cell>
          <cell r="AO745" t="str">
            <v>Wiley</v>
          </cell>
        </row>
        <row r="746">
          <cell r="A746" t="str">
            <v>JNP</v>
          </cell>
          <cell r="B746" t="str">
            <v>JNP</v>
          </cell>
          <cell r="D746" t="str">
            <v>1748-6645</v>
          </cell>
          <cell r="E746" t="str">
            <v>JNP</v>
          </cell>
          <cell r="F746" t="str">
            <v>1748-6653</v>
          </cell>
          <cell r="G746" t="str">
            <v>JNP3</v>
          </cell>
          <cell r="H746" t="str">
            <v>Journal of Neuropsychology</v>
          </cell>
          <cell r="I746" t="str">
            <v>0JNPP</v>
          </cell>
          <cell r="J746" t="str">
            <v>Current publication</v>
          </cell>
          <cell r="K746" t="str">
            <v>0JNPD</v>
          </cell>
          <cell r="L746" t="str">
            <v>Current publication</v>
          </cell>
          <cell r="M746" t="str">
            <v>0JNPC</v>
          </cell>
          <cell r="N746" t="str">
            <v>No</v>
          </cell>
          <cell r="O746" t="str">
            <v>10.1111/(ISSN)1748-6653</v>
          </cell>
          <cell r="P746" t="str">
            <v>https://bpspsychub.onlinelibrary.wiley.com/journal/17486653</v>
          </cell>
          <cell r="Q746" t="str">
            <v>Psychology</v>
          </cell>
          <cell r="R746" t="str">
            <v>Clinical Neuropsychology</v>
          </cell>
          <cell r="S746" t="str">
            <v>Both</v>
          </cell>
          <cell r="U746" t="str">
            <v>Y</v>
          </cell>
          <cell r="V746" t="str">
            <v>Yes</v>
          </cell>
          <cell r="W746" t="str">
            <v>Yes</v>
          </cell>
          <cell r="X746" t="str">
            <v>Full Collection</v>
          </cell>
          <cell r="Y746" t="str">
            <v/>
          </cell>
          <cell r="Z746" t="str">
            <v>SSH Collection</v>
          </cell>
          <cell r="AA746" t="str">
            <v>Medicine &amp; Nursing Collection</v>
          </cell>
          <cell r="AB746" t="str">
            <v/>
          </cell>
          <cell r="AC746" t="str">
            <v>R4L Collection</v>
          </cell>
          <cell r="AD746" t="str">
            <v>20</v>
          </cell>
          <cell r="AE746">
            <v>3</v>
          </cell>
          <cell r="AF746" t="str">
            <v>2007</v>
          </cell>
          <cell r="AG746" t="str">
            <v>1</v>
          </cell>
          <cell r="AN746" t="str">
            <v>Calendar Year</v>
          </cell>
          <cell r="AO746" t="str">
            <v>British Psychological Society</v>
          </cell>
        </row>
        <row r="747">
          <cell r="A747" t="str">
            <v>JNR</v>
          </cell>
          <cell r="B747" t="str">
            <v>JNR</v>
          </cell>
          <cell r="D747" t="str">
            <v>0360-4012</v>
          </cell>
          <cell r="E747" t="str">
            <v>JNR</v>
          </cell>
          <cell r="F747" t="str">
            <v>1097-4547</v>
          </cell>
          <cell r="G747" t="str">
            <v>JNR2</v>
          </cell>
          <cell r="H747" t="str">
            <v>Journal of Neuroscience Research</v>
          </cell>
          <cell r="I747" t="str">
            <v>0JNRP</v>
          </cell>
          <cell r="J747" t="str">
            <v>Obsolete media</v>
          </cell>
          <cell r="K747" t="str">
            <v>0JNRD</v>
          </cell>
          <cell r="L747" t="str">
            <v>Current publication</v>
          </cell>
          <cell r="M747" t="str">
            <v>0JNRC</v>
          </cell>
          <cell r="N747" t="str">
            <v>No</v>
          </cell>
          <cell r="O747" t="str">
            <v>10.1002/(ISSN)1097-4547</v>
          </cell>
          <cell r="P747" t="str">
            <v>https://onlinelibrary.wiley.com/journal/10974547</v>
          </cell>
          <cell r="Q747" t="str">
            <v>Life Sciences</v>
          </cell>
          <cell r="R747" t="str">
            <v>Neuroscience</v>
          </cell>
          <cell r="S747" t="str">
            <v>Online</v>
          </cell>
          <cell r="T747" t="str">
            <v>E-only title</v>
          </cell>
          <cell r="U747" t="str">
            <v>Y</v>
          </cell>
          <cell r="V747" t="str">
            <v>Yes</v>
          </cell>
          <cell r="W747" t="str">
            <v>Yes</v>
          </cell>
          <cell r="X747" t="str">
            <v>Full Collection</v>
          </cell>
          <cell r="Y747" t="str">
            <v>STM Collection</v>
          </cell>
          <cell r="Z747" t="str">
            <v/>
          </cell>
          <cell r="AA747" t="str">
            <v/>
          </cell>
          <cell r="AB747" t="str">
            <v/>
          </cell>
          <cell r="AC747" t="str">
            <v>R4L Collection</v>
          </cell>
          <cell r="AD747" t="str">
            <v>104</v>
          </cell>
          <cell r="AE747">
            <v>12</v>
          </cell>
          <cell r="AF747" t="str">
            <v>1996</v>
          </cell>
          <cell r="AG747" t="str">
            <v>43</v>
          </cell>
          <cell r="AH747" t="str">
            <v>1975</v>
          </cell>
          <cell r="AI747" t="str">
            <v>1</v>
          </cell>
          <cell r="AJ747" t="str">
            <v>1</v>
          </cell>
          <cell r="AK747" t="str">
            <v>1995</v>
          </cell>
          <cell r="AL747" t="str">
            <v>42</v>
          </cell>
          <cell r="AM747" t="str">
            <v>6</v>
          </cell>
          <cell r="AN747" t="str">
            <v>Calendar Year</v>
          </cell>
          <cell r="AO747" t="str">
            <v>Wiley</v>
          </cell>
        </row>
        <row r="748">
          <cell r="A748" t="str">
            <v>JNS</v>
          </cell>
          <cell r="B748" t="str">
            <v>JNS</v>
          </cell>
          <cell r="D748" t="str">
            <v>1085-9489</v>
          </cell>
          <cell r="E748" t="str">
            <v>JNS</v>
          </cell>
          <cell r="F748" t="str">
            <v>1529-8027</v>
          </cell>
          <cell r="G748" t="str">
            <v>JNS2</v>
          </cell>
          <cell r="H748" t="str">
            <v>Journal of the Peripheral Nervous System</v>
          </cell>
          <cell r="I748" t="str">
            <v>0JNSP</v>
          </cell>
          <cell r="J748" t="str">
            <v>Obsolete media</v>
          </cell>
          <cell r="K748" t="str">
            <v>0JNSD</v>
          </cell>
          <cell r="L748" t="str">
            <v>Current publication</v>
          </cell>
          <cell r="N748" t="str">
            <v>No</v>
          </cell>
          <cell r="O748" t="str">
            <v>10.1111/(ISSN)1529-8027</v>
          </cell>
          <cell r="P748" t="str">
            <v>https://onlinelibrary.wiley.com/journal/15298027</v>
          </cell>
          <cell r="Q748" t="str">
            <v>Medicine</v>
          </cell>
          <cell r="R748" t="str">
            <v>Neurology</v>
          </cell>
          <cell r="S748" t="str">
            <v>Online</v>
          </cell>
          <cell r="T748" t="str">
            <v>E-only title</v>
          </cell>
          <cell r="U748" t="str">
            <v>Y</v>
          </cell>
          <cell r="V748" t="str">
            <v>Yes</v>
          </cell>
          <cell r="W748" t="str">
            <v>Yes</v>
          </cell>
          <cell r="X748" t="str">
            <v>Full Collection</v>
          </cell>
          <cell r="Y748" t="str">
            <v>STM Collection</v>
          </cell>
          <cell r="Z748" t="str">
            <v/>
          </cell>
          <cell r="AA748" t="str">
            <v>Medicine &amp; Nursing Collection</v>
          </cell>
          <cell r="AB748" t="str">
            <v/>
          </cell>
          <cell r="AC748" t="str">
            <v>R4L Collection</v>
          </cell>
          <cell r="AD748" t="str">
            <v>31</v>
          </cell>
          <cell r="AE748">
            <v>4</v>
          </cell>
          <cell r="AF748" t="str">
            <v>2000</v>
          </cell>
          <cell r="AG748" t="str">
            <v>5</v>
          </cell>
          <cell r="AN748" t="str">
            <v>Calendar Year</v>
          </cell>
          <cell r="AO748" t="str">
            <v>Peripheral Nerve Society</v>
          </cell>
        </row>
        <row r="749">
          <cell r="A749" t="str">
            <v>JNU</v>
          </cell>
          <cell r="B749" t="str">
            <v>JNU</v>
          </cell>
          <cell r="D749" t="str">
            <v>1527-6546</v>
          </cell>
          <cell r="E749" t="str">
            <v>JNU</v>
          </cell>
          <cell r="F749" t="str">
            <v>1547-5069</v>
          </cell>
          <cell r="G749" t="str">
            <v>JNU2</v>
          </cell>
          <cell r="H749" t="str">
            <v>Journal of Nursing Scholarship</v>
          </cell>
          <cell r="I749" t="str">
            <v>0JNUP</v>
          </cell>
          <cell r="J749" t="str">
            <v>Obsolete media</v>
          </cell>
          <cell r="K749" t="str">
            <v>0JNUD</v>
          </cell>
          <cell r="L749" t="str">
            <v>Current publication</v>
          </cell>
          <cell r="M749" t="str">
            <v>0JNUC</v>
          </cell>
          <cell r="N749" t="str">
            <v>No</v>
          </cell>
          <cell r="O749" t="str">
            <v>10.1111/(ISSN)1547-5069</v>
          </cell>
          <cell r="P749" t="str">
            <v>https://sigmapubs.onlinelibrary.wiley.com/journal/15475069</v>
          </cell>
          <cell r="Q749" t="str">
            <v>Nursing, Dentistry &amp; Healthcare</v>
          </cell>
          <cell r="R749" t="str">
            <v>Nursing General</v>
          </cell>
          <cell r="S749" t="str">
            <v>Online</v>
          </cell>
          <cell r="T749" t="str">
            <v>E-only title</v>
          </cell>
          <cell r="U749" t="str">
            <v>Y</v>
          </cell>
          <cell r="V749" t="str">
            <v>Yes</v>
          </cell>
          <cell r="W749" t="str">
            <v>Yes</v>
          </cell>
          <cell r="X749" t="str">
            <v>Full Collection</v>
          </cell>
          <cell r="Y749" t="str">
            <v>STM Collection</v>
          </cell>
          <cell r="Z749" t="str">
            <v/>
          </cell>
          <cell r="AA749" t="str">
            <v>Medicine &amp; Nursing Collection</v>
          </cell>
          <cell r="AB749" t="str">
            <v/>
          </cell>
          <cell r="AC749" t="str">
            <v>R4L Collection</v>
          </cell>
          <cell r="AD749" t="str">
            <v>58</v>
          </cell>
          <cell r="AE749">
            <v>6</v>
          </cell>
          <cell r="AF749" t="str">
            <v>2000</v>
          </cell>
          <cell r="AG749" t="str">
            <v>32</v>
          </cell>
          <cell r="AH749" t="str">
            <v>1967</v>
          </cell>
          <cell r="AI749" t="str">
            <v>1</v>
          </cell>
          <cell r="AJ749" t="str">
            <v>1</v>
          </cell>
          <cell r="AK749" t="str">
            <v>1996</v>
          </cell>
          <cell r="AL749" t="str">
            <v>28</v>
          </cell>
          <cell r="AM749" t="str">
            <v>4</v>
          </cell>
          <cell r="AN749" t="str">
            <v>Calendar Year</v>
          </cell>
          <cell r="AO749" t="str">
            <v>Sigma Theta Tau International The Honor Society of Nursing</v>
          </cell>
        </row>
        <row r="750">
          <cell r="A750" t="str">
            <v>JOA</v>
          </cell>
          <cell r="B750" t="str">
            <v>JOA</v>
          </cell>
          <cell r="D750" t="str">
            <v>0021-8782</v>
          </cell>
          <cell r="E750" t="str">
            <v>JOA</v>
          </cell>
          <cell r="F750" t="str">
            <v>1469-7580</v>
          </cell>
          <cell r="G750" t="str">
            <v>JOA2</v>
          </cell>
          <cell r="H750" t="str">
            <v>Journal of Anatomy</v>
          </cell>
          <cell r="I750" t="str">
            <v>0JOAP</v>
          </cell>
          <cell r="J750" t="str">
            <v>Current publication</v>
          </cell>
          <cell r="K750" t="str">
            <v>0JOAD</v>
          </cell>
          <cell r="L750" t="str">
            <v>Current publication</v>
          </cell>
          <cell r="M750" t="str">
            <v>0JOAC</v>
          </cell>
          <cell r="N750" t="str">
            <v>No</v>
          </cell>
          <cell r="O750" t="str">
            <v>10.1111/(ISSN)1469-7580</v>
          </cell>
          <cell r="P750" t="str">
            <v>https://onlinelibrary.wiley.com/journal/14697580</v>
          </cell>
          <cell r="Q750" t="str">
            <v>Life Sciences</v>
          </cell>
          <cell r="R750" t="str">
            <v>Anatomy &amp; Physiology</v>
          </cell>
          <cell r="S750" t="str">
            <v>Both</v>
          </cell>
          <cell r="U750" t="str">
            <v>Y</v>
          </cell>
          <cell r="V750" t="str">
            <v>Yes</v>
          </cell>
          <cell r="W750" t="str">
            <v>Yes</v>
          </cell>
          <cell r="X750" t="str">
            <v>Full Collection</v>
          </cell>
          <cell r="Y750" t="str">
            <v>STM Collection</v>
          </cell>
          <cell r="Z750" t="str">
            <v/>
          </cell>
          <cell r="AA750" t="str">
            <v>Medicine &amp; Nursing Collection</v>
          </cell>
          <cell r="AB750" t="str">
            <v/>
          </cell>
          <cell r="AC750" t="str">
            <v>R4L Collection</v>
          </cell>
          <cell r="AD750" t="str">
            <v>248-249</v>
          </cell>
          <cell r="AE750">
            <v>12</v>
          </cell>
          <cell r="AF750" t="str">
            <v>1997</v>
          </cell>
          <cell r="AG750" t="str">
            <v>190</v>
          </cell>
          <cell r="AN750" t="str">
            <v>Calendar Year</v>
          </cell>
          <cell r="AO750" t="str">
            <v>Anatomical Society</v>
          </cell>
        </row>
        <row r="751">
          <cell r="A751" t="str">
            <v>JOAC</v>
          </cell>
          <cell r="B751" t="str">
            <v>JOAC</v>
          </cell>
          <cell r="D751" t="str">
            <v>1471-0358</v>
          </cell>
          <cell r="E751" t="str">
            <v>JOAC</v>
          </cell>
          <cell r="F751" t="str">
            <v>1471-0366</v>
          </cell>
          <cell r="G751" t="str">
            <v>JAG4</v>
          </cell>
          <cell r="H751" t="str">
            <v>Journal of Agrarian Change</v>
          </cell>
          <cell r="I751" t="str">
            <v>JOACP</v>
          </cell>
          <cell r="J751" t="str">
            <v>Obsolete media</v>
          </cell>
          <cell r="K751" t="str">
            <v>JOACD</v>
          </cell>
          <cell r="L751" t="str">
            <v>Current publication</v>
          </cell>
          <cell r="N751" t="str">
            <v>No</v>
          </cell>
          <cell r="O751" t="str">
            <v>10.1111/(ISSN)1471-0366</v>
          </cell>
          <cell r="P751" t="str">
            <v>https://onlinelibrary.wiley.com/journal/14710366</v>
          </cell>
          <cell r="Q751" t="str">
            <v>Social &amp; Behavioral Sciences</v>
          </cell>
          <cell r="R751" t="str">
            <v>General &amp; Introductory Development Studies</v>
          </cell>
          <cell r="S751" t="str">
            <v>Online</v>
          </cell>
          <cell r="T751" t="str">
            <v>E-only title</v>
          </cell>
          <cell r="U751" t="str">
            <v>Y</v>
          </cell>
          <cell r="V751" t="str">
            <v>Yes</v>
          </cell>
          <cell r="W751" t="str">
            <v>Yes</v>
          </cell>
          <cell r="X751" t="str">
            <v>Full Collection</v>
          </cell>
          <cell r="Y751" t="str">
            <v/>
          </cell>
          <cell r="Z751" t="str">
            <v>SSH Collection</v>
          </cell>
          <cell r="AA751" t="str">
            <v/>
          </cell>
          <cell r="AB751" t="str">
            <v/>
          </cell>
          <cell r="AC751" t="str">
            <v>R4L Collection</v>
          </cell>
          <cell r="AD751" t="str">
            <v>26</v>
          </cell>
          <cell r="AE751">
            <v>4</v>
          </cell>
          <cell r="AF751" t="str">
            <v>2001</v>
          </cell>
          <cell r="AG751" t="str">
            <v>1</v>
          </cell>
          <cell r="AN751" t="str">
            <v>Calendar Year</v>
          </cell>
          <cell r="AO751" t="str">
            <v>Blackwell</v>
          </cell>
        </row>
        <row r="752">
          <cell r="A752" t="str">
            <v>JOAP</v>
          </cell>
          <cell r="B752" t="str">
            <v>JOAP</v>
          </cell>
          <cell r="D752" t="str">
            <v>0021-8774</v>
          </cell>
          <cell r="E752" t="str">
            <v>JOAP</v>
          </cell>
          <cell r="F752" t="str">
            <v>1468-5922</v>
          </cell>
          <cell r="G752" t="str">
            <v>JAP4</v>
          </cell>
          <cell r="H752" t="str">
            <v>Journal of Analytical Psychology</v>
          </cell>
          <cell r="I752" t="str">
            <v>JOAPP</v>
          </cell>
          <cell r="J752" t="str">
            <v>Current publication</v>
          </cell>
          <cell r="K752" t="str">
            <v>JOAPD</v>
          </cell>
          <cell r="L752" t="str">
            <v>Current publication</v>
          </cell>
          <cell r="M752" t="str">
            <v>JOAPC</v>
          </cell>
          <cell r="N752" t="str">
            <v>No</v>
          </cell>
          <cell r="O752" t="str">
            <v>10.1111/(ISSN)1468-5922</v>
          </cell>
          <cell r="P752" t="str">
            <v>https://onlinelibrary.wiley.com/journal/14685922</v>
          </cell>
          <cell r="Q752" t="str">
            <v>Psychology</v>
          </cell>
          <cell r="R752" t="str">
            <v>Psychotherapy &amp; Counseling</v>
          </cell>
          <cell r="S752" t="str">
            <v>Both</v>
          </cell>
          <cell r="U752" t="str">
            <v>Y</v>
          </cell>
          <cell r="W752" t="str">
            <v>Yes</v>
          </cell>
          <cell r="X752" t="str">
            <v>Full Collection</v>
          </cell>
          <cell r="Y752" t="str">
            <v/>
          </cell>
          <cell r="Z752" t="str">
            <v>SSH Collection</v>
          </cell>
          <cell r="AA752" t="str">
            <v>Medicine &amp; Nursing Collection</v>
          </cell>
          <cell r="AB752" t="str">
            <v/>
          </cell>
          <cell r="AC752" t="str">
            <v>R4L Collection</v>
          </cell>
          <cell r="AD752" t="str">
            <v>71</v>
          </cell>
          <cell r="AE752">
            <v>5</v>
          </cell>
          <cell r="AF752" t="str">
            <v>1997</v>
          </cell>
          <cell r="AG752" t="str">
            <v>42</v>
          </cell>
          <cell r="AH752" t="str">
            <v>1955</v>
          </cell>
          <cell r="AI752" t="str">
            <v>1</v>
          </cell>
          <cell r="AJ752" t="str">
            <v>1</v>
          </cell>
          <cell r="AK752" t="str">
            <v>1996</v>
          </cell>
          <cell r="AL752" t="str">
            <v>41</v>
          </cell>
          <cell r="AM752" t="str">
            <v>4</v>
          </cell>
          <cell r="AN752" t="str">
            <v>Calendar Year</v>
          </cell>
          <cell r="AO752" t="str">
            <v>The Society of Analytical Psychology</v>
          </cell>
        </row>
        <row r="753">
          <cell r="A753" t="str">
            <v>JOAR</v>
          </cell>
          <cell r="B753" t="str">
            <v>JOAR</v>
          </cell>
          <cell r="D753" t="str">
            <v>0021-8456</v>
          </cell>
          <cell r="E753" t="str">
            <v>JOAR</v>
          </cell>
          <cell r="F753" t="str">
            <v>1475-679X</v>
          </cell>
          <cell r="G753" t="str">
            <v>JAR4</v>
          </cell>
          <cell r="H753" t="str">
            <v>Journal of Accounting Research</v>
          </cell>
          <cell r="I753" t="str">
            <v>JOARP</v>
          </cell>
          <cell r="J753" t="str">
            <v>Current publication</v>
          </cell>
          <cell r="K753" t="str">
            <v>JOARD</v>
          </cell>
          <cell r="L753" t="str">
            <v>Current publication</v>
          </cell>
          <cell r="M753" t="str">
            <v>JOARC</v>
          </cell>
          <cell r="N753" t="str">
            <v>No</v>
          </cell>
          <cell r="O753" t="str">
            <v>10.1111/(ISSN)1475-679X</v>
          </cell>
          <cell r="P753" t="str">
            <v>https://onlinelibrary.wiley.com/journal/1475679X</v>
          </cell>
          <cell r="Q753" t="str">
            <v>Business, Economics, Finance &amp; Accounting</v>
          </cell>
          <cell r="R753" t="str">
            <v>Financial Accounting</v>
          </cell>
          <cell r="S753" t="str">
            <v>Both</v>
          </cell>
          <cell r="U753" t="str">
            <v>Y</v>
          </cell>
          <cell r="W753" t="str">
            <v>Yes</v>
          </cell>
          <cell r="X753" t="str">
            <v>Full Collection</v>
          </cell>
          <cell r="Y753" t="str">
            <v/>
          </cell>
          <cell r="Z753" t="str">
            <v>SSH Collection</v>
          </cell>
          <cell r="AA753" t="str">
            <v/>
          </cell>
          <cell r="AC753" t="str">
            <v>R4L Collection</v>
          </cell>
          <cell r="AD753" t="str">
            <v>64</v>
          </cell>
          <cell r="AE753">
            <v>5</v>
          </cell>
          <cell r="AF753" t="str">
            <v>2001</v>
          </cell>
          <cell r="AG753" t="str">
            <v>39</v>
          </cell>
          <cell r="AN753" t="str">
            <v>Calendar Year</v>
          </cell>
          <cell r="AO753" t="str">
            <v>The Accounting Research Center at the University of Chicago Booth School of Business</v>
          </cell>
        </row>
        <row r="754">
          <cell r="A754" t="str">
            <v>JOB</v>
          </cell>
          <cell r="B754" t="str">
            <v>JOB</v>
          </cell>
          <cell r="D754" t="str">
            <v>0894-3796</v>
          </cell>
          <cell r="E754" t="str">
            <v>JOB</v>
          </cell>
          <cell r="F754" t="str">
            <v>1099-1379</v>
          </cell>
          <cell r="G754" t="str">
            <v>JOB2</v>
          </cell>
          <cell r="H754" t="str">
            <v>Journal of Organizational Behavior</v>
          </cell>
          <cell r="I754" t="str">
            <v>0JOBP</v>
          </cell>
          <cell r="J754" t="str">
            <v>Current publication</v>
          </cell>
          <cell r="K754" t="str">
            <v>0JOBD</v>
          </cell>
          <cell r="L754" t="str">
            <v>Current publication</v>
          </cell>
          <cell r="M754" t="str">
            <v>0JOBC</v>
          </cell>
          <cell r="N754" t="str">
            <v>No</v>
          </cell>
          <cell r="O754" t="str">
            <v>10.1002/(ISSN)1099-1379</v>
          </cell>
          <cell r="P754" t="str">
            <v>https://onlinelibrary.wiley.com/journal/10991379</v>
          </cell>
          <cell r="Q754" t="str">
            <v>Business, Economics, Finance &amp; Accounting</v>
          </cell>
          <cell r="R754" t="str">
            <v>Organizational Behavior</v>
          </cell>
          <cell r="S754" t="str">
            <v>Both</v>
          </cell>
          <cell r="U754" t="str">
            <v>Y</v>
          </cell>
          <cell r="W754" t="str">
            <v>Yes</v>
          </cell>
          <cell r="X754" t="str">
            <v>Full Collection</v>
          </cell>
          <cell r="Y754" t="str">
            <v/>
          </cell>
          <cell r="Z754" t="str">
            <v>SSH Collection</v>
          </cell>
          <cell r="AA754" t="str">
            <v/>
          </cell>
          <cell r="AB754" t="str">
            <v/>
          </cell>
          <cell r="AC754" t="str">
            <v>R4L Collection</v>
          </cell>
          <cell r="AD754" t="str">
            <v>47</v>
          </cell>
          <cell r="AE754">
            <v>9</v>
          </cell>
          <cell r="AF754" t="str">
            <v>1996</v>
          </cell>
          <cell r="AG754" t="str">
            <v>17</v>
          </cell>
          <cell r="AH754" t="str">
            <v>1981</v>
          </cell>
          <cell r="AI754" t="str">
            <v>2</v>
          </cell>
          <cell r="AJ754" t="str">
            <v>1</v>
          </cell>
          <cell r="AK754" t="str">
            <v>1995</v>
          </cell>
          <cell r="AL754" t="str">
            <v>16</v>
          </cell>
          <cell r="AM754" t="str">
            <v>6</v>
          </cell>
          <cell r="AN754" t="str">
            <v>Calendar Year</v>
          </cell>
          <cell r="AO754" t="str">
            <v>Wiley</v>
          </cell>
        </row>
        <row r="755">
          <cell r="A755" t="str">
            <v>JOC</v>
          </cell>
          <cell r="B755" t="str">
            <v>JOC</v>
          </cell>
          <cell r="D755" t="str">
            <v>0899-8418</v>
          </cell>
          <cell r="E755" t="str">
            <v>JOC</v>
          </cell>
          <cell r="F755" t="str">
            <v>1097-0088</v>
          </cell>
          <cell r="G755" t="str">
            <v>JOC2</v>
          </cell>
          <cell r="H755" t="str">
            <v>International Journal of Climatology</v>
          </cell>
          <cell r="I755" t="str">
            <v>0JOCP</v>
          </cell>
          <cell r="J755" t="str">
            <v>Current publication</v>
          </cell>
          <cell r="K755" t="str">
            <v>0JOCD</v>
          </cell>
          <cell r="L755" t="str">
            <v>Current publication</v>
          </cell>
          <cell r="M755" t="str">
            <v>0JOCC</v>
          </cell>
          <cell r="N755" t="str">
            <v>No</v>
          </cell>
          <cell r="O755" t="str">
            <v>10.1002/(ISSN)1097-0088</v>
          </cell>
          <cell r="P755" t="str">
            <v>https://rmets.onlinelibrary.wiley.com/journal/10970088</v>
          </cell>
          <cell r="Q755" t="str">
            <v>Earth, Space &amp; Environmental Sciences</v>
          </cell>
          <cell r="R755" t="str">
            <v>Atmospheric Sciences</v>
          </cell>
          <cell r="S755" t="str">
            <v>Both</v>
          </cell>
          <cell r="U755" t="str">
            <v>Y</v>
          </cell>
          <cell r="V755" t="str">
            <v>Yes</v>
          </cell>
          <cell r="W755" t="str">
            <v>Yes</v>
          </cell>
          <cell r="X755" t="str">
            <v>Full Collection</v>
          </cell>
          <cell r="Y755" t="str">
            <v>STM Collection</v>
          </cell>
          <cell r="Z755" t="str">
            <v/>
          </cell>
          <cell r="AA755" t="str">
            <v/>
          </cell>
          <cell r="AB755" t="str">
            <v/>
          </cell>
          <cell r="AC755" t="str">
            <v>R4L Collection</v>
          </cell>
          <cell r="AD755" t="str">
            <v>46</v>
          </cell>
          <cell r="AE755">
            <v>16</v>
          </cell>
          <cell r="AF755" t="str">
            <v>1996</v>
          </cell>
          <cell r="AG755" t="str">
            <v>16</v>
          </cell>
          <cell r="AH755" t="str">
            <v>1981</v>
          </cell>
          <cell r="AI755" t="str">
            <v>1</v>
          </cell>
          <cell r="AJ755" t="str">
            <v>1</v>
          </cell>
          <cell r="AK755" t="str">
            <v>1995</v>
          </cell>
          <cell r="AL755" t="str">
            <v>15</v>
          </cell>
          <cell r="AM755" t="str">
            <v>12</v>
          </cell>
          <cell r="AN755" t="str">
            <v>Calendar Year</v>
          </cell>
          <cell r="AO755" t="str">
            <v>Wiley</v>
          </cell>
        </row>
        <row r="756">
          <cell r="A756" t="str">
            <v>JOCA</v>
          </cell>
          <cell r="B756" t="str">
            <v>JOCA</v>
          </cell>
          <cell r="D756" t="str">
            <v>0022-0078</v>
          </cell>
          <cell r="E756" t="str">
            <v>JOCA</v>
          </cell>
          <cell r="F756" t="str">
            <v>1745-6606</v>
          </cell>
          <cell r="G756" t="str">
            <v>JOC3</v>
          </cell>
          <cell r="H756" t="str">
            <v>Journal of Consumer Affairs</v>
          </cell>
          <cell r="I756" t="str">
            <v>JOCAP</v>
          </cell>
          <cell r="J756" t="str">
            <v>Obsolete media</v>
          </cell>
          <cell r="K756" t="str">
            <v>JOCAD</v>
          </cell>
          <cell r="L756" t="str">
            <v>Current publication</v>
          </cell>
          <cell r="M756" t="str">
            <v>JOCAC</v>
          </cell>
          <cell r="N756" t="str">
            <v>No</v>
          </cell>
          <cell r="O756" t="str">
            <v>10.1111/(ISSN)1745-6606</v>
          </cell>
          <cell r="P756" t="str">
            <v>https://onlinelibrary.wiley.com/journal/17456606</v>
          </cell>
          <cell r="Q756" t="str">
            <v>Business, Economics, Finance &amp; Accounting</v>
          </cell>
          <cell r="R756" t="str">
            <v>Introductory Marketing</v>
          </cell>
          <cell r="S756" t="str">
            <v>Online</v>
          </cell>
          <cell r="T756" t="str">
            <v>E-only title</v>
          </cell>
          <cell r="U756" t="str">
            <v>Y</v>
          </cell>
          <cell r="V756" t="str">
            <v>Yes</v>
          </cell>
          <cell r="W756" t="str">
            <v>Yes</v>
          </cell>
          <cell r="X756" t="str">
            <v>Full Collection</v>
          </cell>
          <cell r="Y756" t="str">
            <v/>
          </cell>
          <cell r="Z756" t="str">
            <v>SSH Collection</v>
          </cell>
          <cell r="AA756" t="str">
            <v/>
          </cell>
          <cell r="AB756" t="str">
            <v/>
          </cell>
          <cell r="AC756" t="str">
            <v>R4L Collection</v>
          </cell>
          <cell r="AD756" t="str">
            <v>60</v>
          </cell>
          <cell r="AE756">
            <v>4</v>
          </cell>
          <cell r="AF756" t="str">
            <v>1997</v>
          </cell>
          <cell r="AG756" t="str">
            <v>31</v>
          </cell>
          <cell r="AH756" t="str">
            <v>1967</v>
          </cell>
          <cell r="AI756" t="str">
            <v>1</v>
          </cell>
          <cell r="AJ756" t="str">
            <v>1</v>
          </cell>
          <cell r="AK756" t="str">
            <v>1996</v>
          </cell>
          <cell r="AL756" t="str">
            <v>30</v>
          </cell>
          <cell r="AM756" t="str">
            <v>2</v>
          </cell>
          <cell r="AN756" t="str">
            <v>Calendar Year</v>
          </cell>
          <cell r="AO756" t="str">
            <v>American Council on Consumer Interests</v>
          </cell>
        </row>
        <row r="757">
          <cell r="A757" t="str">
            <v>JOCB</v>
          </cell>
          <cell r="B757" t="str">
            <v>JOCB</v>
          </cell>
          <cell r="D757" t="str">
            <v>0022-0175</v>
          </cell>
          <cell r="E757" t="str">
            <v>JOCB</v>
          </cell>
          <cell r="F757" t="str">
            <v>2162-6057</v>
          </cell>
          <cell r="G757" t="str">
            <v>JOC9</v>
          </cell>
          <cell r="H757" t="str">
            <v>The Journal of Creative Behavior</v>
          </cell>
          <cell r="I757" t="str">
            <v>JOCBP</v>
          </cell>
          <cell r="J757" t="str">
            <v>Obsolete media</v>
          </cell>
          <cell r="K757" t="str">
            <v>JOCBD</v>
          </cell>
          <cell r="L757" t="str">
            <v>Current publication</v>
          </cell>
          <cell r="M757" t="str">
            <v>JOCBC</v>
          </cell>
          <cell r="N757" t="str">
            <v>No</v>
          </cell>
          <cell r="O757" t="str">
            <v>10.1002/(ISSN)2162-6057</v>
          </cell>
          <cell r="P757" t="str">
            <v>https://onlinelibrary.wiley.com/journal/21626057</v>
          </cell>
          <cell r="Q757" t="str">
            <v>Psychology</v>
          </cell>
          <cell r="R757" t="str">
            <v>Cognitive Psychology</v>
          </cell>
          <cell r="S757" t="str">
            <v>Online</v>
          </cell>
          <cell r="T757" t="str">
            <v>E-only title</v>
          </cell>
          <cell r="U757" t="str">
            <v>Y</v>
          </cell>
          <cell r="V757" t="str">
            <v>Yes</v>
          </cell>
          <cell r="W757" t="str">
            <v>Yes</v>
          </cell>
          <cell r="X757" t="str">
            <v>Full Collection</v>
          </cell>
          <cell r="Y757" t="str">
            <v/>
          </cell>
          <cell r="Z757" t="str">
            <v>SSH Collection</v>
          </cell>
          <cell r="AA757" t="str">
            <v/>
          </cell>
          <cell r="AB757" t="str">
            <v/>
          </cell>
          <cell r="AC757" t="str">
            <v>R4L Collection</v>
          </cell>
          <cell r="AD757" t="str">
            <v>60</v>
          </cell>
          <cell r="AE757">
            <v>4</v>
          </cell>
          <cell r="AF757" t="str">
            <v>1997</v>
          </cell>
          <cell r="AG757" t="str">
            <v>31</v>
          </cell>
          <cell r="AH757" t="str">
            <v>1967</v>
          </cell>
          <cell r="AI757" t="str">
            <v>1</v>
          </cell>
          <cell r="AJ757" t="str">
            <v>1</v>
          </cell>
          <cell r="AK757" t="str">
            <v>1996</v>
          </cell>
          <cell r="AL757" t="str">
            <v>30</v>
          </cell>
          <cell r="AM757" t="str">
            <v>4</v>
          </cell>
          <cell r="AN757" t="str">
            <v>Calendar Year</v>
          </cell>
          <cell r="AO757" t="str">
            <v>Creative Education Foundation (CEF)</v>
          </cell>
        </row>
        <row r="758">
          <cell r="A758" t="str">
            <v>JOCN</v>
          </cell>
          <cell r="B758" t="str">
            <v>JOCN</v>
          </cell>
          <cell r="D758" t="str">
            <v>0962-1067</v>
          </cell>
          <cell r="E758" t="str">
            <v>JOCN</v>
          </cell>
          <cell r="F758" t="str">
            <v>1365-2702</v>
          </cell>
          <cell r="G758" t="str">
            <v>JOC6</v>
          </cell>
          <cell r="H758" t="str">
            <v>Journal of Clinical Nursing</v>
          </cell>
          <cell r="I758" t="str">
            <v>JOCNP</v>
          </cell>
          <cell r="J758" t="str">
            <v>Current publication</v>
          </cell>
          <cell r="K758" t="str">
            <v>JOCND</v>
          </cell>
          <cell r="L758" t="str">
            <v>Current publication</v>
          </cell>
          <cell r="M758" t="str">
            <v>JOCNC</v>
          </cell>
          <cell r="N758" t="str">
            <v>No</v>
          </cell>
          <cell r="O758" t="str">
            <v>10.1111/(ISSN)1365-2702</v>
          </cell>
          <cell r="P758" t="str">
            <v>https://onlinelibrary.wiley.com/journal/13652702</v>
          </cell>
          <cell r="Q758" t="str">
            <v>Nursing, Dentistry &amp; Healthcare</v>
          </cell>
          <cell r="R758" t="str">
            <v>Nursing General</v>
          </cell>
          <cell r="S758" t="str">
            <v>Both</v>
          </cell>
          <cell r="U758" t="str">
            <v>Y</v>
          </cell>
          <cell r="W758" t="str">
            <v>Yes</v>
          </cell>
          <cell r="X758" t="str">
            <v>Full Collection</v>
          </cell>
          <cell r="Y758" t="str">
            <v>STM Collection</v>
          </cell>
          <cell r="Z758" t="str">
            <v/>
          </cell>
          <cell r="AA758" t="str">
            <v>Medicine &amp; Nursing Collection</v>
          </cell>
          <cell r="AB758" t="str">
            <v/>
          </cell>
          <cell r="AC758" t="str">
            <v>R4L Collection</v>
          </cell>
          <cell r="AD758" t="str">
            <v>35</v>
          </cell>
          <cell r="AE758">
            <v>12</v>
          </cell>
          <cell r="AF758" t="str">
            <v>1997</v>
          </cell>
          <cell r="AG758" t="str">
            <v>6</v>
          </cell>
          <cell r="AH758" t="str">
            <v>1992</v>
          </cell>
          <cell r="AI758" t="str">
            <v>1</v>
          </cell>
          <cell r="AJ758" t="str">
            <v>1</v>
          </cell>
          <cell r="AK758" t="str">
            <v>1996</v>
          </cell>
          <cell r="AL758" t="str">
            <v>5</v>
          </cell>
          <cell r="AM758" t="str">
            <v>6</v>
          </cell>
          <cell r="AN758" t="str">
            <v>Calendar Year</v>
          </cell>
          <cell r="AO758" t="str">
            <v>Blackwell</v>
          </cell>
        </row>
        <row r="759">
          <cell r="A759" t="str">
            <v>JOE</v>
          </cell>
          <cell r="B759" t="str">
            <v>JOE</v>
          </cell>
          <cell r="D759" t="str">
            <v>1932-2054</v>
          </cell>
          <cell r="E759" t="str">
            <v>JOE</v>
          </cell>
          <cell r="F759" t="str">
            <v>1932-2062</v>
          </cell>
          <cell r="G759" t="str">
            <v>JOE2</v>
          </cell>
          <cell r="H759" t="str">
            <v>Global Business and Organizational Excellence</v>
          </cell>
          <cell r="I759" t="str">
            <v>0JOEP</v>
          </cell>
          <cell r="J759" t="str">
            <v>Current publication</v>
          </cell>
          <cell r="K759" t="str">
            <v>0JOED</v>
          </cell>
          <cell r="L759" t="str">
            <v>Current publication</v>
          </cell>
          <cell r="M759" t="str">
            <v>0JOEC</v>
          </cell>
          <cell r="N759" t="str">
            <v>No</v>
          </cell>
          <cell r="O759" t="str">
            <v>10.1002/(ISSN)1932-2062</v>
          </cell>
          <cell r="P759" t="str">
            <v>https://onlinelibrary.wiley.com/journal/19322062</v>
          </cell>
          <cell r="Q759" t="str">
            <v>Business, Economics, Finance &amp; Accounting</v>
          </cell>
          <cell r="R759" t="str">
            <v>International Management</v>
          </cell>
          <cell r="S759" t="str">
            <v>Both</v>
          </cell>
          <cell r="U759" t="str">
            <v>Y</v>
          </cell>
          <cell r="W759" t="str">
            <v>Yes</v>
          </cell>
          <cell r="X759" t="str">
            <v>Full Collection</v>
          </cell>
          <cell r="Y759" t="str">
            <v/>
          </cell>
          <cell r="Z759" t="str">
            <v>SSH Collection</v>
          </cell>
          <cell r="AA759" t="str">
            <v/>
          </cell>
          <cell r="AB759" t="str">
            <v/>
          </cell>
          <cell r="AC759" t="str">
            <v>R4L Collection</v>
          </cell>
          <cell r="AD759" t="str">
            <v>45</v>
          </cell>
          <cell r="AE759">
            <v>6</v>
          </cell>
          <cell r="AF759" t="str">
            <v>2000</v>
          </cell>
          <cell r="AG759" t="str">
            <v>20</v>
          </cell>
          <cell r="AN759" t="str">
            <v>Rolling Renewal</v>
          </cell>
          <cell r="AO759" t="str">
            <v>Wiley</v>
          </cell>
        </row>
        <row r="760">
          <cell r="A760" t="str">
            <v>JOEC</v>
          </cell>
          <cell r="B760" t="str">
            <v>JOEC</v>
          </cell>
          <cell r="D760" t="str">
            <v>0022-0787</v>
          </cell>
          <cell r="E760" t="str">
            <v>JOEC</v>
          </cell>
          <cell r="F760" t="str">
            <v>2161-1920</v>
          </cell>
          <cell r="G760" t="str">
            <v>JOE4</v>
          </cell>
          <cell r="H760" t="str">
            <v>Journal of Employment Counseling</v>
          </cell>
          <cell r="I760" t="str">
            <v>JOECP</v>
          </cell>
          <cell r="J760" t="str">
            <v>Current publication</v>
          </cell>
          <cell r="K760" t="str">
            <v>JOECD</v>
          </cell>
          <cell r="L760" t="str">
            <v>Current publication</v>
          </cell>
          <cell r="M760" t="str">
            <v>JOECC</v>
          </cell>
          <cell r="N760" t="str">
            <v>No</v>
          </cell>
          <cell r="O760" t="str">
            <v>10.1002/(ISSN)2161-1920</v>
          </cell>
          <cell r="P760" t="str">
            <v>https://onlinelibrary.wiley.com/journal/21611920</v>
          </cell>
          <cell r="Q760" t="str">
            <v>Psychology</v>
          </cell>
          <cell r="R760" t="str">
            <v>Psychotherapy &amp; Counseling</v>
          </cell>
          <cell r="S760" t="str">
            <v>Both</v>
          </cell>
          <cell r="U760" t="str">
            <v>Y</v>
          </cell>
          <cell r="V760" t="str">
            <v>Yes</v>
          </cell>
          <cell r="W760" t="str">
            <v>Yes</v>
          </cell>
          <cell r="X760" t="str">
            <v>Full Collection</v>
          </cell>
          <cell r="Y760" t="str">
            <v/>
          </cell>
          <cell r="Z760" t="str">
            <v>SSH Collection</v>
          </cell>
          <cell r="AA760" t="str">
            <v/>
          </cell>
          <cell r="AB760" t="str">
            <v/>
          </cell>
          <cell r="AC760" t="str">
            <v>R4L Collection</v>
          </cell>
          <cell r="AD760" t="str">
            <v>63</v>
          </cell>
          <cell r="AE760">
            <v>4</v>
          </cell>
          <cell r="AF760" t="str">
            <v>1997</v>
          </cell>
          <cell r="AG760" t="str">
            <v>34</v>
          </cell>
          <cell r="AH760" t="str">
            <v>1964</v>
          </cell>
          <cell r="AK760" t="str">
            <v>1996</v>
          </cell>
          <cell r="AN760" t="str">
            <v>Rolling Renewal</v>
          </cell>
          <cell r="AO760" t="str">
            <v>American Counseling Association (ACA)</v>
          </cell>
        </row>
        <row r="761">
          <cell r="A761" t="str">
            <v>JOES</v>
          </cell>
          <cell r="B761" t="str">
            <v>JOES</v>
          </cell>
          <cell r="D761" t="str">
            <v>0950-0804</v>
          </cell>
          <cell r="E761" t="str">
            <v>JOES</v>
          </cell>
          <cell r="F761" t="str">
            <v>1467-6419</v>
          </cell>
          <cell r="G761" t="str">
            <v>JOE3</v>
          </cell>
          <cell r="H761" t="str">
            <v>Journal of Economic Surveys</v>
          </cell>
          <cell r="I761" t="str">
            <v>JOESP</v>
          </cell>
          <cell r="J761" t="str">
            <v>Current publication</v>
          </cell>
          <cell r="K761" t="str">
            <v>JOESD</v>
          </cell>
          <cell r="L761" t="str">
            <v>Current publication</v>
          </cell>
          <cell r="M761" t="str">
            <v>JOESC</v>
          </cell>
          <cell r="N761" t="str">
            <v>No</v>
          </cell>
          <cell r="O761" t="str">
            <v>10.1111/(ISSN)1467-6419</v>
          </cell>
          <cell r="P761" t="str">
            <v>https://onlinelibrary.wiley.com/journal/14676419</v>
          </cell>
          <cell r="Q761" t="str">
            <v>Business, Economics, Finance &amp; Accounting</v>
          </cell>
          <cell r="R761" t="str">
            <v>General &amp; Introductory Economics</v>
          </cell>
          <cell r="S761" t="str">
            <v>Both</v>
          </cell>
          <cell r="U761" t="str">
            <v>Y</v>
          </cell>
          <cell r="W761" t="str">
            <v>Yes</v>
          </cell>
          <cell r="X761" t="str">
            <v>Full Collection</v>
          </cell>
          <cell r="Y761" t="str">
            <v/>
          </cell>
          <cell r="Z761" t="str">
            <v>SSH Collection</v>
          </cell>
          <cell r="AA761" t="str">
            <v/>
          </cell>
          <cell r="AB761" t="str">
            <v/>
          </cell>
          <cell r="AC761" t="str">
            <v>R4L Collection</v>
          </cell>
          <cell r="AD761" t="str">
            <v>40</v>
          </cell>
          <cell r="AE761">
            <v>5</v>
          </cell>
          <cell r="AF761" t="str">
            <v>1997</v>
          </cell>
          <cell r="AG761" t="str">
            <v>11</v>
          </cell>
          <cell r="AH761" t="str">
            <v>1987</v>
          </cell>
          <cell r="AI761" t="str">
            <v>1</v>
          </cell>
          <cell r="AJ761" t="str">
            <v>1-2</v>
          </cell>
          <cell r="AK761" t="str">
            <v>1996</v>
          </cell>
          <cell r="AL761" t="str">
            <v>10</v>
          </cell>
          <cell r="AM761" t="str">
            <v>4</v>
          </cell>
          <cell r="AN761" t="str">
            <v>Calendar Year</v>
          </cell>
          <cell r="AO761" t="str">
            <v>Blackwell</v>
          </cell>
        </row>
        <row r="762">
          <cell r="A762" t="str">
            <v>JOFI</v>
          </cell>
          <cell r="B762" t="str">
            <v>JOFI</v>
          </cell>
          <cell r="D762" t="str">
            <v>0022-1082</v>
          </cell>
          <cell r="E762" t="str">
            <v>JOFI</v>
          </cell>
          <cell r="F762" t="str">
            <v>1540-6261</v>
          </cell>
          <cell r="G762" t="str">
            <v>JOF3</v>
          </cell>
          <cell r="H762" t="str">
            <v>The Journal of Finance</v>
          </cell>
          <cell r="I762" t="str">
            <v>JOFIP</v>
          </cell>
          <cell r="J762" t="str">
            <v>Current publication</v>
          </cell>
          <cell r="K762" t="str">
            <v>JOFID</v>
          </cell>
          <cell r="L762" t="str">
            <v>Current publication</v>
          </cell>
          <cell r="M762" t="str">
            <v>JOFIC</v>
          </cell>
          <cell r="N762" t="str">
            <v>FTE Small</v>
          </cell>
          <cell r="O762" t="str">
            <v>10.1111/(ISSN)1540-6261</v>
          </cell>
          <cell r="P762" t="str">
            <v>https://onlinelibrary.wiley.com/journal/15406261</v>
          </cell>
          <cell r="Q762" t="str">
            <v>Business, Economics, Finance &amp; Accounting</v>
          </cell>
          <cell r="R762" t="str">
            <v>General Finance &amp; Investments</v>
          </cell>
          <cell r="S762" t="str">
            <v>Both</v>
          </cell>
          <cell r="U762" t="str">
            <v>Y</v>
          </cell>
          <cell r="V762" t="str">
            <v>Yes</v>
          </cell>
          <cell r="W762" t="str">
            <v>Yes</v>
          </cell>
          <cell r="X762" t="str">
            <v>Full Collection</v>
          </cell>
          <cell r="Y762" t="str">
            <v/>
          </cell>
          <cell r="Z762" t="str">
            <v>SSH Collection</v>
          </cell>
          <cell r="AA762" t="str">
            <v/>
          </cell>
          <cell r="AB762" t="str">
            <v/>
          </cell>
          <cell r="AC762" t="str">
            <v>R4L Collection</v>
          </cell>
          <cell r="AD762" t="str">
            <v>81</v>
          </cell>
          <cell r="AE762">
            <v>6</v>
          </cell>
          <cell r="AF762" t="str">
            <v>1997</v>
          </cell>
          <cell r="AG762" t="str">
            <v>52</v>
          </cell>
          <cell r="AH762" t="str">
            <v>1946</v>
          </cell>
          <cell r="AI762" t="str">
            <v>1</v>
          </cell>
          <cell r="AJ762" t="str">
            <v>1</v>
          </cell>
          <cell r="AK762" t="str">
            <v>1996</v>
          </cell>
          <cell r="AN762" t="str">
            <v>Rolling Renewal</v>
          </cell>
          <cell r="AO762" t="str">
            <v>American Finance Association</v>
          </cell>
        </row>
        <row r="763">
          <cell r="A763" t="str">
            <v>JOFT</v>
          </cell>
          <cell r="B763" t="str">
            <v>JOFT</v>
          </cell>
          <cell r="D763" t="str">
            <v>0163-4445</v>
          </cell>
          <cell r="E763" t="str">
            <v>JOFT</v>
          </cell>
          <cell r="F763" t="str">
            <v>1467-6427</v>
          </cell>
          <cell r="G763" t="str">
            <v>JFT4</v>
          </cell>
          <cell r="H763" t="str">
            <v>Journal of Family Therapy</v>
          </cell>
          <cell r="I763" t="str">
            <v>JOFTP</v>
          </cell>
          <cell r="J763" t="str">
            <v>Obsolete media</v>
          </cell>
          <cell r="K763" t="str">
            <v>JOFTD</v>
          </cell>
          <cell r="L763" t="str">
            <v>Current publication</v>
          </cell>
          <cell r="M763" t="str">
            <v>JOFTC</v>
          </cell>
          <cell r="N763" t="str">
            <v>No</v>
          </cell>
          <cell r="O763" t="str">
            <v>10.1111/(ISSN)1467-6427</v>
          </cell>
          <cell r="P763" t="str">
            <v>https://onlinelibrary.wiley.com/journal/14676427</v>
          </cell>
          <cell r="Q763" t="str">
            <v>Psychology</v>
          </cell>
          <cell r="R763" t="str">
            <v>Family Therapy</v>
          </cell>
          <cell r="S763" t="str">
            <v>Online</v>
          </cell>
          <cell r="T763" t="str">
            <v>E-only title</v>
          </cell>
          <cell r="U763" t="str">
            <v>Y</v>
          </cell>
          <cell r="V763" t="str">
            <v>Yes</v>
          </cell>
          <cell r="W763" t="str">
            <v>Yes</v>
          </cell>
          <cell r="X763" t="str">
            <v>Full Collection</v>
          </cell>
          <cell r="Y763" t="str">
            <v/>
          </cell>
          <cell r="Z763" t="str">
            <v>SSH Collection</v>
          </cell>
          <cell r="AA763" t="str">
            <v>Medicine &amp; Nursing Collection</v>
          </cell>
          <cell r="AB763" t="str">
            <v/>
          </cell>
          <cell r="AC763" t="str">
            <v>R4L Collection</v>
          </cell>
          <cell r="AD763" t="str">
            <v>48</v>
          </cell>
          <cell r="AE763">
            <v>4</v>
          </cell>
          <cell r="AF763" t="str">
            <v>1997</v>
          </cell>
          <cell r="AG763" t="str">
            <v>19</v>
          </cell>
          <cell r="AN763" t="str">
            <v>Calendar Year</v>
          </cell>
          <cell r="AO763" t="str">
            <v>Association for Family Therapy and Systemic Practice</v>
          </cell>
        </row>
        <row r="764">
          <cell r="A764" t="str">
            <v>JOG</v>
          </cell>
          <cell r="B764" t="str">
            <v>JOG</v>
          </cell>
          <cell r="D764" t="str">
            <v>1341-8076</v>
          </cell>
          <cell r="E764" t="str">
            <v>JOG</v>
          </cell>
          <cell r="F764" t="str">
            <v>1447-0756</v>
          </cell>
          <cell r="G764" t="str">
            <v>JOG2</v>
          </cell>
          <cell r="H764" t="str">
            <v>Journal of Obstetrics and Gynaecology Research</v>
          </cell>
          <cell r="I764" t="str">
            <v>0JOGP</v>
          </cell>
          <cell r="J764" t="str">
            <v>Obsolete media</v>
          </cell>
          <cell r="K764" t="str">
            <v>0JOGD</v>
          </cell>
          <cell r="L764" t="str">
            <v>Current publication</v>
          </cell>
          <cell r="N764" t="str">
            <v>No</v>
          </cell>
          <cell r="O764" t="str">
            <v>10.1111/(ISSN)1447-0756</v>
          </cell>
          <cell r="P764" t="str">
            <v>https://obgyn.onlinelibrary.wiley.com/journal/14470756</v>
          </cell>
          <cell r="Q764" t="str">
            <v>Medicine</v>
          </cell>
          <cell r="R764" t="str">
            <v>Obstetrics &amp; Gynecology</v>
          </cell>
          <cell r="S764" t="str">
            <v>Online</v>
          </cell>
          <cell r="T764" t="str">
            <v>E-only title</v>
          </cell>
          <cell r="U764" t="str">
            <v>Y</v>
          </cell>
          <cell r="V764" t="str">
            <v>Yes</v>
          </cell>
          <cell r="W764" t="str">
            <v>Yes</v>
          </cell>
          <cell r="X764" t="str">
            <v>Full Collection</v>
          </cell>
          <cell r="Y764" t="str">
            <v>STM Collection</v>
          </cell>
          <cell r="Z764" t="str">
            <v/>
          </cell>
          <cell r="AA764" t="str">
            <v>Medicine &amp; Nursing Collection</v>
          </cell>
          <cell r="AB764" t="str">
            <v/>
          </cell>
          <cell r="AC764" t="str">
            <v>R4L Collection</v>
          </cell>
          <cell r="AD764" t="str">
            <v>52</v>
          </cell>
          <cell r="AE764">
            <v>12</v>
          </cell>
          <cell r="AF764" t="str">
            <v>1997</v>
          </cell>
          <cell r="AG764" t="str">
            <v>23</v>
          </cell>
          <cell r="AH764" t="str">
            <v>1970</v>
          </cell>
          <cell r="AI764" t="str">
            <v>1</v>
          </cell>
          <cell r="AJ764" t="str">
            <v>1</v>
          </cell>
          <cell r="AK764" t="str">
            <v>1996</v>
          </cell>
          <cell r="AL764" t="str">
            <v>22</v>
          </cell>
          <cell r="AM764" t="str">
            <v>6</v>
          </cell>
          <cell r="AN764" t="str">
            <v>Calendar Year</v>
          </cell>
          <cell r="AO764" t="str">
            <v>Japan Society of Obstetrics and Gynecology</v>
          </cell>
        </row>
        <row r="765">
          <cell r="A765" t="str">
            <v>JOHC</v>
          </cell>
          <cell r="B765" t="str">
            <v>JOHC</v>
          </cell>
          <cell r="D765" t="str">
            <v>2159-0311</v>
          </cell>
          <cell r="E765" t="str">
            <v>JOHC</v>
          </cell>
          <cell r="F765" t="str">
            <v>2161-1939</v>
          </cell>
          <cell r="G765" t="str">
            <v>JOH4</v>
          </cell>
          <cell r="H765" t="str">
            <v>The Journal of Humanistic Counseling</v>
          </cell>
          <cell r="I765" t="str">
            <v>JOHCP</v>
          </cell>
          <cell r="J765" t="str">
            <v>Current publication</v>
          </cell>
          <cell r="K765" t="str">
            <v>JOHCD</v>
          </cell>
          <cell r="L765" t="str">
            <v>Current publication</v>
          </cell>
          <cell r="M765" t="str">
            <v>JOHCC</v>
          </cell>
          <cell r="N765" t="str">
            <v>No</v>
          </cell>
          <cell r="O765" t="str">
            <v>10.1002/(ISSN)2161-1939</v>
          </cell>
          <cell r="P765" t="str">
            <v>https://onlinelibrary.wiley.com/journal/21611939</v>
          </cell>
          <cell r="Q765" t="str">
            <v>Psychology</v>
          </cell>
          <cell r="R765" t="str">
            <v>Psychotherapy &amp; Counseling</v>
          </cell>
          <cell r="S765" t="str">
            <v>Both</v>
          </cell>
          <cell r="U765" t="str">
            <v>Y</v>
          </cell>
          <cell r="V765" t="str">
            <v>Yes</v>
          </cell>
          <cell r="W765" t="str">
            <v>Yes</v>
          </cell>
          <cell r="X765" t="str">
            <v>Full Collection</v>
          </cell>
          <cell r="Y765" t="str">
            <v/>
          </cell>
          <cell r="Z765" t="str">
            <v>SSH Collection</v>
          </cell>
          <cell r="AA765" t="str">
            <v/>
          </cell>
          <cell r="AB765" t="str">
            <v/>
          </cell>
          <cell r="AC765" t="str">
            <v>R4L Collection</v>
          </cell>
          <cell r="AD765" t="str">
            <v>65</v>
          </cell>
          <cell r="AE765">
            <v>3</v>
          </cell>
          <cell r="AF765" t="str">
            <v>1997</v>
          </cell>
          <cell r="AG765" t="str">
            <v>49</v>
          </cell>
          <cell r="AH765" t="str">
            <v>1961</v>
          </cell>
          <cell r="AK765" t="str">
            <v>1996</v>
          </cell>
          <cell r="AN765" t="str">
            <v>Rolling Renewal</v>
          </cell>
          <cell r="AO765" t="str">
            <v>American Counseling Association (ACA)</v>
          </cell>
        </row>
        <row r="766">
          <cell r="A766" t="str">
            <v>JOHS</v>
          </cell>
          <cell r="B766" t="str">
            <v>JOHS</v>
          </cell>
          <cell r="D766" t="str">
            <v>2832-5796</v>
          </cell>
          <cell r="E766" t="str">
            <v>JOHS</v>
          </cell>
          <cell r="F766" t="str">
            <v>2832-580X</v>
          </cell>
          <cell r="G766" t="str">
            <v>JOH3</v>
          </cell>
          <cell r="H766" t="str">
            <v>Sociology Lens</v>
          </cell>
          <cell r="I766" t="str">
            <v>JOHSP</v>
          </cell>
          <cell r="J766" t="str">
            <v>Current publication</v>
          </cell>
          <cell r="K766" t="str">
            <v>JOHSD</v>
          </cell>
          <cell r="L766" t="str">
            <v>Current publication</v>
          </cell>
          <cell r="M766" t="str">
            <v>JOHSC</v>
          </cell>
          <cell r="N766" t="str">
            <v>No</v>
          </cell>
          <cell r="O766" t="str">
            <v>10.1111/(ISSN)2832-580X</v>
          </cell>
          <cell r="P766" t="str">
            <v>https://onlinelibrary.wiley.com/journal/2832580X</v>
          </cell>
          <cell r="Q766" t="str">
            <v>Social &amp; Behavioral Sciences</v>
          </cell>
          <cell r="R766" t="str">
            <v>Political Sociology</v>
          </cell>
          <cell r="S766" t="str">
            <v>Both</v>
          </cell>
          <cell r="U766" t="str">
            <v>Y</v>
          </cell>
          <cell r="W766" t="str">
            <v>Yes</v>
          </cell>
          <cell r="X766" t="str">
            <v>Full Collection</v>
          </cell>
          <cell r="Y766" t="str">
            <v/>
          </cell>
          <cell r="Z766" t="str">
            <v>SSH Collection</v>
          </cell>
          <cell r="AA766" t="str">
            <v/>
          </cell>
          <cell r="AB766" t="str">
            <v/>
          </cell>
          <cell r="AC766" t="str">
            <v>R4L Collection</v>
          </cell>
          <cell r="AD766" t="str">
            <v>39</v>
          </cell>
          <cell r="AE766">
            <v>4</v>
          </cell>
          <cell r="AF766" t="str">
            <v>1997</v>
          </cell>
          <cell r="AG766" t="str">
            <v>10</v>
          </cell>
          <cell r="AH766" t="str">
            <v>1988</v>
          </cell>
          <cell r="AI766" t="str">
            <v>1</v>
          </cell>
          <cell r="AJ766" t="str">
            <v>1</v>
          </cell>
          <cell r="AK766" t="str">
            <v>1996</v>
          </cell>
          <cell r="AL766" t="str">
            <v>9</v>
          </cell>
          <cell r="AM766" t="str">
            <v>4</v>
          </cell>
          <cell r="AN766" t="str">
            <v>Calendar Year</v>
          </cell>
          <cell r="AO766" t="str">
            <v>Blackwell</v>
          </cell>
        </row>
        <row r="767">
          <cell r="A767" t="str">
            <v>JOIE</v>
          </cell>
          <cell r="B767" t="str">
            <v>JOIE</v>
          </cell>
          <cell r="D767" t="str">
            <v>0022-1821</v>
          </cell>
          <cell r="E767" t="str">
            <v>JOIE</v>
          </cell>
          <cell r="F767" t="str">
            <v>1467-6451</v>
          </cell>
          <cell r="G767" t="str">
            <v>JOI4</v>
          </cell>
          <cell r="H767" t="str">
            <v>The Journal of Industrial Economics</v>
          </cell>
          <cell r="I767" t="str">
            <v>JOIEP</v>
          </cell>
          <cell r="J767" t="str">
            <v>Current publication</v>
          </cell>
          <cell r="K767" t="str">
            <v>JOIED</v>
          </cell>
          <cell r="L767" t="str">
            <v>Current publication</v>
          </cell>
          <cell r="M767" t="str">
            <v>JOIEC</v>
          </cell>
          <cell r="N767" t="str">
            <v>No</v>
          </cell>
          <cell r="O767" t="str">
            <v>10.1111/(ISSN)1467-6451</v>
          </cell>
          <cell r="P767" t="str">
            <v>https://onlinelibrary.wiley.com/journal/14676451</v>
          </cell>
          <cell r="Q767" t="str">
            <v>Business, Economics, Finance &amp; Accounting</v>
          </cell>
          <cell r="R767" t="str">
            <v>General &amp; Introductory Economics</v>
          </cell>
          <cell r="S767" t="str">
            <v>Both</v>
          </cell>
          <cell r="U767" t="str">
            <v>Y</v>
          </cell>
          <cell r="W767" t="str">
            <v>Yes</v>
          </cell>
          <cell r="X767" t="str">
            <v>Full Collection</v>
          </cell>
          <cell r="Y767" t="str">
            <v/>
          </cell>
          <cell r="Z767" t="str">
            <v>SSH Collection</v>
          </cell>
          <cell r="AA767" t="str">
            <v/>
          </cell>
          <cell r="AB767" t="str">
            <v/>
          </cell>
          <cell r="AC767" t="str">
            <v>R4L Collection</v>
          </cell>
          <cell r="AD767" t="str">
            <v>74</v>
          </cell>
          <cell r="AE767">
            <v>4</v>
          </cell>
          <cell r="AF767" t="str">
            <v>1997</v>
          </cell>
          <cell r="AG767" t="str">
            <v>45</v>
          </cell>
          <cell r="AN767" t="str">
            <v>Calendar Year</v>
          </cell>
          <cell r="AO767" t="str">
            <v>Blackwell/JOURNAL OF INDUSTRIAL ECONOMICS ( EDITORIAL BOARD) LIMITED</v>
          </cell>
        </row>
        <row r="768">
          <cell r="A768" t="str">
            <v>JOIM</v>
          </cell>
          <cell r="B768" t="str">
            <v>JOIM</v>
          </cell>
          <cell r="D768" t="str">
            <v>0954-6820</v>
          </cell>
          <cell r="E768" t="str">
            <v>JOIM</v>
          </cell>
          <cell r="F768" t="str">
            <v>1365-2796</v>
          </cell>
          <cell r="G768" t="str">
            <v>JOI5</v>
          </cell>
          <cell r="H768" t="str">
            <v>Journal of Internal Medicine</v>
          </cell>
          <cell r="I768" t="str">
            <v>JOIMP</v>
          </cell>
          <cell r="J768" t="str">
            <v>Current publication</v>
          </cell>
          <cell r="K768" t="str">
            <v>JOIMD</v>
          </cell>
          <cell r="L768" t="str">
            <v>Current publication</v>
          </cell>
          <cell r="M768" t="str">
            <v>JOIMC</v>
          </cell>
          <cell r="N768" t="str">
            <v>No</v>
          </cell>
          <cell r="O768" t="str">
            <v>10.1111/(ISSN)1365-2796</v>
          </cell>
          <cell r="P768" t="str">
            <v>https://onlinelibrary.wiley.com/journal/13652796</v>
          </cell>
          <cell r="Q768" t="str">
            <v>Medicine</v>
          </cell>
          <cell r="R768" t="str">
            <v>General &amp; Internal Medicine</v>
          </cell>
          <cell r="S768" t="str">
            <v>Both</v>
          </cell>
          <cell r="U768" t="str">
            <v>Y</v>
          </cell>
          <cell r="W768" t="str">
            <v>Yes</v>
          </cell>
          <cell r="X768" t="str">
            <v>Full Collection</v>
          </cell>
          <cell r="Y768" t="str">
            <v>STM Collection</v>
          </cell>
          <cell r="Z768" t="str">
            <v/>
          </cell>
          <cell r="AA768" t="str">
            <v>Medicine &amp; Nursing Collection</v>
          </cell>
          <cell r="AB768" t="str">
            <v/>
          </cell>
          <cell r="AC768" t="str">
            <v>R4L Collection</v>
          </cell>
          <cell r="AD768" t="str">
            <v>299-300</v>
          </cell>
          <cell r="AE768">
            <v>12</v>
          </cell>
          <cell r="AF768" t="str">
            <v>1997</v>
          </cell>
          <cell r="AG768" t="str">
            <v>241</v>
          </cell>
          <cell r="AH768" t="str">
            <v>1863</v>
          </cell>
          <cell r="AI768" t="str">
            <v>1</v>
          </cell>
          <cell r="AJ768" t="str">
            <v>1</v>
          </cell>
          <cell r="AK768" t="str">
            <v>1996</v>
          </cell>
          <cell r="AL768" t="str">
            <v>240</v>
          </cell>
          <cell r="AM768" t="str">
            <v>6</v>
          </cell>
          <cell r="AN768" t="str">
            <v>Calendar Year</v>
          </cell>
          <cell r="AO768" t="str">
            <v>Association for the Publication of the Journal of</v>
          </cell>
        </row>
        <row r="769">
          <cell r="A769" t="str">
            <v>JOLA</v>
          </cell>
          <cell r="B769" t="str">
            <v>JOLA</v>
          </cell>
          <cell r="D769" t="str">
            <v>1055-1360</v>
          </cell>
          <cell r="E769" t="str">
            <v>JOLA</v>
          </cell>
          <cell r="F769" t="str">
            <v>1548-1395</v>
          </cell>
          <cell r="G769" t="str">
            <v>JOL4</v>
          </cell>
          <cell r="H769" t="str">
            <v>Journal of Linguistic Anthropology</v>
          </cell>
          <cell r="I769" t="str">
            <v>JOLAP</v>
          </cell>
          <cell r="J769" t="str">
            <v>Obsolete media</v>
          </cell>
          <cell r="K769" t="str">
            <v>JOLAD</v>
          </cell>
          <cell r="L769" t="str">
            <v>Current publication</v>
          </cell>
          <cell r="M769" t="str">
            <v>JOLAC</v>
          </cell>
          <cell r="N769" t="str">
            <v>No</v>
          </cell>
          <cell r="O769" t="str">
            <v>10.1111/(ISSN)1548-1395</v>
          </cell>
          <cell r="P769" t="str">
            <v>https://anthrosource.onlinelibrary.wiley.com/journal/15481395</v>
          </cell>
          <cell r="Q769" t="str">
            <v>Social &amp; Behavioral Sciences</v>
          </cell>
          <cell r="R769" t="str">
            <v>Linguistic Anthropology</v>
          </cell>
          <cell r="S769" t="str">
            <v>Online</v>
          </cell>
          <cell r="T769" t="str">
            <v>E-only title</v>
          </cell>
          <cell r="U769" t="str">
            <v>Y</v>
          </cell>
          <cell r="V769" t="str">
            <v>Yes</v>
          </cell>
          <cell r="W769" t="str">
            <v>Yes</v>
          </cell>
          <cell r="X769" t="str">
            <v>Full Collection</v>
          </cell>
          <cell r="Y769" t="str">
            <v/>
          </cell>
          <cell r="Z769" t="str">
            <v>SSH Collection</v>
          </cell>
          <cell r="AA769" t="str">
            <v/>
          </cell>
          <cell r="AB769" t="str">
            <v/>
          </cell>
          <cell r="AC769" t="str">
            <v>R4L Collection</v>
          </cell>
          <cell r="AD769" t="str">
            <v>36</v>
          </cell>
          <cell r="AE769">
            <v>3</v>
          </cell>
          <cell r="AF769" t="str">
            <v>1997</v>
          </cell>
          <cell r="AG769" t="str">
            <v>7</v>
          </cell>
          <cell r="AN769" t="str">
            <v>Calendar Year</v>
          </cell>
          <cell r="AO769" t="str">
            <v>American Anthropological Association</v>
          </cell>
        </row>
        <row r="770">
          <cell r="A770" t="str">
            <v>JOLS</v>
          </cell>
          <cell r="B770" t="str">
            <v>JOLS</v>
          </cell>
          <cell r="D770" t="str">
            <v>0263-323X</v>
          </cell>
          <cell r="E770" t="str">
            <v>JOLS</v>
          </cell>
          <cell r="F770" t="str">
            <v>1467-6478</v>
          </cell>
          <cell r="G770" t="str">
            <v>JOL3</v>
          </cell>
          <cell r="H770" t="str">
            <v>Journal of Law and Society</v>
          </cell>
          <cell r="I770" t="str">
            <v>JOLSP</v>
          </cell>
          <cell r="J770" t="str">
            <v>Current publication</v>
          </cell>
          <cell r="K770" t="str">
            <v>JOLSD</v>
          </cell>
          <cell r="L770" t="str">
            <v>Current publication</v>
          </cell>
          <cell r="M770" t="str">
            <v>JOLSC</v>
          </cell>
          <cell r="N770" t="str">
            <v>No</v>
          </cell>
          <cell r="O770" t="str">
            <v>10.1111/(ISSN)1467-6478</v>
          </cell>
          <cell r="P770" t="str">
            <v>https://onlinelibrary.wiley.com/journal/14676478</v>
          </cell>
          <cell r="Q770" t="str">
            <v>Law &amp; Criminology</v>
          </cell>
          <cell r="R770" t="str">
            <v>General &amp; Introductory Law</v>
          </cell>
          <cell r="S770" t="str">
            <v>Both</v>
          </cell>
          <cell r="U770" t="str">
            <v>Y</v>
          </cell>
          <cell r="W770" t="str">
            <v>Yes</v>
          </cell>
          <cell r="X770" t="str">
            <v>Full Collection</v>
          </cell>
          <cell r="Y770" t="str">
            <v/>
          </cell>
          <cell r="Z770" t="str">
            <v>SSH Collection</v>
          </cell>
          <cell r="AA770" t="str">
            <v/>
          </cell>
          <cell r="AB770" t="str">
            <v/>
          </cell>
          <cell r="AC770" t="str">
            <v>R4L Collection</v>
          </cell>
          <cell r="AD770" t="str">
            <v>53</v>
          </cell>
          <cell r="AE770">
            <v>4</v>
          </cell>
          <cell r="AF770" t="str">
            <v>1997</v>
          </cell>
          <cell r="AG770" t="str">
            <v>24</v>
          </cell>
          <cell r="AN770" t="str">
            <v>Calendar Year</v>
          </cell>
          <cell r="AO770" t="str">
            <v>Cardiff University</v>
          </cell>
        </row>
        <row r="771">
          <cell r="A771" t="str">
            <v>JOMF</v>
          </cell>
          <cell r="B771" t="str">
            <v>JOMF</v>
          </cell>
          <cell r="C771" t="str">
            <v>MJ0041</v>
          </cell>
          <cell r="D771" t="str">
            <v>0022-2445</v>
          </cell>
          <cell r="E771" t="str">
            <v>JOMF</v>
          </cell>
          <cell r="F771" t="str">
            <v>1741-3737</v>
          </cell>
          <cell r="G771" t="str">
            <v>JOM3</v>
          </cell>
          <cell r="H771" t="str">
            <v>Journal of Marriage and Family</v>
          </cell>
          <cell r="I771" t="str">
            <v>JOMFP</v>
          </cell>
          <cell r="J771" t="str">
            <v>Current publication</v>
          </cell>
          <cell r="K771" t="str">
            <v>JOMFD</v>
          </cell>
          <cell r="L771" t="str">
            <v>Current publication</v>
          </cell>
          <cell r="M771" t="str">
            <v>JOMFC</v>
          </cell>
          <cell r="N771" t="str">
            <v>No</v>
          </cell>
          <cell r="O771" t="str">
            <v>10.1111/(ISSN)1741-3737</v>
          </cell>
          <cell r="P771" t="str">
            <v>https://onlinelibrary.wiley.com/journal/17413737</v>
          </cell>
          <cell r="Q771" t="str">
            <v>Social &amp; Behavioral Sciences</v>
          </cell>
          <cell r="R771" t="str">
            <v>Family Studies General</v>
          </cell>
          <cell r="S771" t="str">
            <v>Both</v>
          </cell>
          <cell r="U771" t="str">
            <v>Y</v>
          </cell>
          <cell r="W771" t="str">
            <v>Yes</v>
          </cell>
          <cell r="X771" t="str">
            <v>Full Collection</v>
          </cell>
          <cell r="Y771" t="str">
            <v/>
          </cell>
          <cell r="Z771" t="str">
            <v>SSH Collection</v>
          </cell>
          <cell r="AA771" t="str">
            <v/>
          </cell>
          <cell r="AB771" t="str">
            <v/>
          </cell>
          <cell r="AC771" t="str">
            <v>R4L Collection</v>
          </cell>
          <cell r="AD771" t="str">
            <v>88</v>
          </cell>
          <cell r="AE771">
            <v>5</v>
          </cell>
          <cell r="AF771" t="str">
            <v>2000</v>
          </cell>
          <cell r="AG771" t="str">
            <v>62</v>
          </cell>
          <cell r="AN771" t="str">
            <v>Calendar Year</v>
          </cell>
          <cell r="AO771" t="str">
            <v>National Council on Family Relations</v>
          </cell>
        </row>
        <row r="772">
          <cell r="A772" t="str">
            <v>JOMS</v>
          </cell>
          <cell r="B772" t="str">
            <v>JOMS</v>
          </cell>
          <cell r="D772" t="str">
            <v>0022-2380</v>
          </cell>
          <cell r="E772" t="str">
            <v>JOMS</v>
          </cell>
          <cell r="F772" t="str">
            <v>1467-6486</v>
          </cell>
          <cell r="G772" t="str">
            <v>JOM4</v>
          </cell>
          <cell r="H772" t="str">
            <v>Journal of Management Studies</v>
          </cell>
          <cell r="I772" t="str">
            <v>JOMSP</v>
          </cell>
          <cell r="J772" t="str">
            <v>Current publication</v>
          </cell>
          <cell r="K772" t="str">
            <v>JOMSD</v>
          </cell>
          <cell r="L772" t="str">
            <v>Current publication</v>
          </cell>
          <cell r="M772" t="str">
            <v>JOMSC</v>
          </cell>
          <cell r="N772" t="str">
            <v>No</v>
          </cell>
          <cell r="O772" t="str">
            <v>10.1111/(ISSN)1467-6486</v>
          </cell>
          <cell r="P772" t="str">
            <v>https://onlinelibrary.wiley.com/journal/14676486</v>
          </cell>
          <cell r="Q772" t="str">
            <v>Business, Economics, Finance &amp; Accounting</v>
          </cell>
          <cell r="R772" t="str">
            <v>Management</v>
          </cell>
          <cell r="S772" t="str">
            <v>Both</v>
          </cell>
          <cell r="U772" t="str">
            <v>Y</v>
          </cell>
          <cell r="W772" t="str">
            <v>Yes</v>
          </cell>
          <cell r="X772" t="str">
            <v>Full Collection</v>
          </cell>
          <cell r="Y772" t="str">
            <v/>
          </cell>
          <cell r="Z772" t="str">
            <v>SSH Collection</v>
          </cell>
          <cell r="AA772" t="str">
            <v/>
          </cell>
          <cell r="AB772" t="str">
            <v/>
          </cell>
          <cell r="AC772" t="str">
            <v>R4L Collection</v>
          </cell>
          <cell r="AD772" t="str">
            <v>63</v>
          </cell>
          <cell r="AE772">
            <v>8</v>
          </cell>
          <cell r="AF772" t="str">
            <v>1997</v>
          </cell>
          <cell r="AG772" t="str">
            <v>34</v>
          </cell>
          <cell r="AH772" t="str">
            <v>1964</v>
          </cell>
          <cell r="AI772" t="str">
            <v>1</v>
          </cell>
          <cell r="AJ772" t="str">
            <v>1</v>
          </cell>
          <cell r="AK772" t="str">
            <v>1996</v>
          </cell>
          <cell r="AL772" t="str">
            <v>33</v>
          </cell>
          <cell r="AM772" t="str">
            <v>6</v>
          </cell>
          <cell r="AN772" t="str">
            <v>Calendar Year</v>
          </cell>
          <cell r="AO772" t="str">
            <v>Blackwell &amp; Society for the Advancement of Managment Studies</v>
          </cell>
        </row>
        <row r="773">
          <cell r="A773" t="str">
            <v>JON</v>
          </cell>
          <cell r="B773" t="str">
            <v>JON</v>
          </cell>
          <cell r="D773" t="str">
            <v>1051-2284</v>
          </cell>
          <cell r="E773" t="str">
            <v>JON</v>
          </cell>
          <cell r="F773" t="str">
            <v>1552-6569</v>
          </cell>
          <cell r="G773" t="str">
            <v>JON2</v>
          </cell>
          <cell r="H773" t="str">
            <v>Journal of Neuroimaging</v>
          </cell>
          <cell r="I773" t="str">
            <v>0JONP</v>
          </cell>
          <cell r="J773" t="str">
            <v>Obsolete media</v>
          </cell>
          <cell r="K773" t="str">
            <v>0JOND</v>
          </cell>
          <cell r="L773" t="str">
            <v>Current publication</v>
          </cell>
          <cell r="N773" t="str">
            <v>No</v>
          </cell>
          <cell r="O773" t="str">
            <v>10.1111/(ISSN)1552-6569</v>
          </cell>
          <cell r="P773" t="str">
            <v>https://onlinelibrary.wiley.com/journal/15526569</v>
          </cell>
          <cell r="Q773" t="str">
            <v>Medicine</v>
          </cell>
          <cell r="R773" t="str">
            <v>Neurology</v>
          </cell>
          <cell r="S773" t="str">
            <v>Online</v>
          </cell>
          <cell r="T773" t="str">
            <v>E-only title</v>
          </cell>
          <cell r="U773" t="str">
            <v>Y</v>
          </cell>
          <cell r="V773" t="str">
            <v>Yes</v>
          </cell>
          <cell r="W773" t="str">
            <v>Yes</v>
          </cell>
          <cell r="X773" t="str">
            <v>Full Collection</v>
          </cell>
          <cell r="Y773" t="str">
            <v>STM Collection</v>
          </cell>
          <cell r="Z773" t="str">
            <v/>
          </cell>
          <cell r="AA773" t="str">
            <v>Medicine &amp; Nursing Collection</v>
          </cell>
          <cell r="AB773" t="str">
            <v/>
          </cell>
          <cell r="AC773" t="str">
            <v>R4L Collection</v>
          </cell>
          <cell r="AD773" t="str">
            <v>36</v>
          </cell>
          <cell r="AE773">
            <v>6</v>
          </cell>
          <cell r="AF773" t="str">
            <v>1997</v>
          </cell>
          <cell r="AG773" t="str">
            <v>7</v>
          </cell>
          <cell r="AH773" t="str">
            <v>1991</v>
          </cell>
          <cell r="AK773" t="str">
            <v>1996</v>
          </cell>
          <cell r="AN773" t="str">
            <v>Calendar Year</v>
          </cell>
          <cell r="AO773" t="str">
            <v>American Society of Neuroimaging</v>
          </cell>
        </row>
        <row r="774">
          <cell r="A774" t="str">
            <v>JOOM</v>
          </cell>
          <cell r="B774" t="str">
            <v>JOOM</v>
          </cell>
          <cell r="D774" t="str">
            <v>0272-6963</v>
          </cell>
          <cell r="E774" t="str">
            <v>JOOM</v>
          </cell>
          <cell r="F774" t="str">
            <v>1873-1317</v>
          </cell>
          <cell r="G774" t="str">
            <v>JOO2</v>
          </cell>
          <cell r="H774" t="str">
            <v>Journal of Operations Management</v>
          </cell>
          <cell r="I774" t="str">
            <v>JOOMP</v>
          </cell>
          <cell r="J774" t="str">
            <v>Current publication</v>
          </cell>
          <cell r="K774" t="str">
            <v>JOOMD</v>
          </cell>
          <cell r="L774" t="str">
            <v>Current publication</v>
          </cell>
          <cell r="M774" t="str">
            <v>JOOMC</v>
          </cell>
          <cell r="N774" t="str">
            <v>No</v>
          </cell>
          <cell r="O774" t="str">
            <v>10.1002/(ISSN)1873-1317</v>
          </cell>
          <cell r="P774" t="str">
            <v>https://onlinelibrary.wiley.com/journal/18731317</v>
          </cell>
          <cell r="Q774" t="str">
            <v>Business, Economics, Finance &amp; Accounting</v>
          </cell>
          <cell r="R774" t="str">
            <v>Management</v>
          </cell>
          <cell r="S774" t="str">
            <v>Both</v>
          </cell>
          <cell r="U774" t="str">
            <v>Y</v>
          </cell>
          <cell r="W774" t="str">
            <v>Yes</v>
          </cell>
          <cell r="X774" t="str">
            <v>Full Collection</v>
          </cell>
          <cell r="Y774" t="str">
            <v/>
          </cell>
          <cell r="Z774" t="str">
            <v>SSH Collection</v>
          </cell>
          <cell r="AA774" t="str">
            <v/>
          </cell>
          <cell r="AC774" t="str">
            <v>R4L Collection</v>
          </cell>
          <cell r="AD774" t="str">
            <v>72</v>
          </cell>
          <cell r="AE774">
            <v>8</v>
          </cell>
          <cell r="AF774" t="str">
            <v>1997</v>
          </cell>
          <cell r="AG774" t="str">
            <v>15</v>
          </cell>
          <cell r="AH774" t="str">
            <v>1980</v>
          </cell>
          <cell r="AI774" t="str">
            <v>1</v>
          </cell>
          <cell r="AJ774" t="str">
            <v>1</v>
          </cell>
          <cell r="AK774" t="str">
            <v>1996</v>
          </cell>
          <cell r="AL774" t="str">
            <v>14</v>
          </cell>
          <cell r="AM774" t="str">
            <v>4</v>
          </cell>
          <cell r="AN774" t="str">
            <v>Calendar Year</v>
          </cell>
          <cell r="AO774" t="str">
            <v>APICS, Inc.</v>
          </cell>
        </row>
        <row r="775">
          <cell r="A775" t="str">
            <v>JOOP</v>
          </cell>
          <cell r="B775" t="str">
            <v>JOOP</v>
          </cell>
          <cell r="D775" t="str">
            <v>0963-1798</v>
          </cell>
          <cell r="E775" t="str">
            <v>JOOP</v>
          </cell>
          <cell r="F775" t="str">
            <v>2044-8325</v>
          </cell>
          <cell r="G775" t="str">
            <v>JOO4</v>
          </cell>
          <cell r="H775" t="str">
            <v>Journal of Occupational and Organizational Psychology</v>
          </cell>
          <cell r="I775" t="str">
            <v>JOOPP</v>
          </cell>
          <cell r="J775" t="str">
            <v>Obsolete media</v>
          </cell>
          <cell r="K775" t="str">
            <v>JOOPD</v>
          </cell>
          <cell r="L775" t="str">
            <v>Current publication</v>
          </cell>
          <cell r="M775" t="str">
            <v>JOOPC</v>
          </cell>
          <cell r="N775" t="str">
            <v>No</v>
          </cell>
          <cell r="O775" t="str">
            <v>10.1111/(ISSN)2044-8325</v>
          </cell>
          <cell r="P775" t="str">
            <v>https://bpspsychub.onlinelibrary.wiley.com/journal/20448325</v>
          </cell>
          <cell r="Q775" t="str">
            <v>Psychology</v>
          </cell>
          <cell r="R775" t="str">
            <v>Organizational &amp; Industrial Psychology</v>
          </cell>
          <cell r="S775" t="str">
            <v>Online</v>
          </cell>
          <cell r="T775" t="str">
            <v>E-only title</v>
          </cell>
          <cell r="U775" t="str">
            <v>Y</v>
          </cell>
          <cell r="V775" t="str">
            <v>Yes</v>
          </cell>
          <cell r="W775" t="str">
            <v>Yes</v>
          </cell>
          <cell r="X775" t="str">
            <v>Full Collection</v>
          </cell>
          <cell r="Y775" t="str">
            <v/>
          </cell>
          <cell r="Z775" t="str">
            <v>SSH Collection</v>
          </cell>
          <cell r="AA775" t="str">
            <v>Medicine &amp; Nursing Collection</v>
          </cell>
          <cell r="AB775" t="str">
            <v/>
          </cell>
          <cell r="AC775" t="str">
            <v>R4L Collection</v>
          </cell>
          <cell r="AD775" t="str">
            <v>99</v>
          </cell>
          <cell r="AE775">
            <v>4</v>
          </cell>
          <cell r="AF775" t="str">
            <v>1997</v>
          </cell>
          <cell r="AG775" t="str">
            <v>70</v>
          </cell>
          <cell r="AH775" t="str">
            <v>1975</v>
          </cell>
          <cell r="AI775" t="str">
            <v>1</v>
          </cell>
          <cell r="AJ775" t="str">
            <v>1</v>
          </cell>
          <cell r="AK775" t="str">
            <v>1996</v>
          </cell>
          <cell r="AL775" t="str">
            <v>69</v>
          </cell>
          <cell r="AM775" t="str">
            <v>4</v>
          </cell>
          <cell r="AN775" t="str">
            <v>Calendar Year</v>
          </cell>
          <cell r="AO775" t="str">
            <v>British Psychological Society</v>
          </cell>
        </row>
        <row r="776">
          <cell r="A776" t="str">
            <v>JOOR</v>
          </cell>
          <cell r="B776" t="str">
            <v>JOOR</v>
          </cell>
          <cell r="D776" t="str">
            <v>0305-182X</v>
          </cell>
          <cell r="E776" t="str">
            <v>JOOR</v>
          </cell>
          <cell r="F776" t="str">
            <v>1365-2842</v>
          </cell>
          <cell r="G776" t="str">
            <v>JOO3</v>
          </cell>
          <cell r="H776" t="str">
            <v>Journal of Oral Rehabilitation</v>
          </cell>
          <cell r="I776" t="str">
            <v>JOORP</v>
          </cell>
          <cell r="J776" t="str">
            <v>Current publication</v>
          </cell>
          <cell r="K776" t="str">
            <v>JOORD</v>
          </cell>
          <cell r="L776" t="str">
            <v>Current publication</v>
          </cell>
          <cell r="M776" t="str">
            <v>JOORC</v>
          </cell>
          <cell r="N776" t="str">
            <v>No</v>
          </cell>
          <cell r="O776" t="str">
            <v>10.1111/(ISSN)1365-2842</v>
          </cell>
          <cell r="P776" t="str">
            <v>https://onlinelibrary.wiley.com/journal/13652842</v>
          </cell>
          <cell r="Q776" t="str">
            <v>Nursing, Dentistry &amp; Healthcare</v>
          </cell>
          <cell r="R776" t="str">
            <v>Restorative Dentistry</v>
          </cell>
          <cell r="S776" t="str">
            <v>Both</v>
          </cell>
          <cell r="U776" t="str">
            <v>Y</v>
          </cell>
          <cell r="W776" t="str">
            <v>Yes</v>
          </cell>
          <cell r="X776" t="str">
            <v>Full Collection</v>
          </cell>
          <cell r="Y776" t="str">
            <v>STM Collection</v>
          </cell>
          <cell r="Z776" t="str">
            <v/>
          </cell>
          <cell r="AA776" t="str">
            <v>Medicine &amp; Nursing Collection</v>
          </cell>
          <cell r="AB776" t="str">
            <v/>
          </cell>
          <cell r="AC776" t="str">
            <v>R4L Collection</v>
          </cell>
          <cell r="AD776" t="str">
            <v>53</v>
          </cell>
          <cell r="AE776">
            <v>12</v>
          </cell>
          <cell r="AF776" t="str">
            <v>1997</v>
          </cell>
          <cell r="AG776" t="str">
            <v>24</v>
          </cell>
          <cell r="AH776" t="str">
            <v>1974</v>
          </cell>
          <cell r="AI776" t="str">
            <v>1</v>
          </cell>
          <cell r="AJ776" t="str">
            <v>1</v>
          </cell>
          <cell r="AK776" t="str">
            <v>1996</v>
          </cell>
          <cell r="AL776" t="str">
            <v>23</v>
          </cell>
          <cell r="AM776" t="str">
            <v>12</v>
          </cell>
          <cell r="AN776" t="str">
            <v>Calendar Year</v>
          </cell>
          <cell r="AO776" t="str">
            <v>Blackwell</v>
          </cell>
        </row>
        <row r="777">
          <cell r="A777" t="str">
            <v>JOP</v>
          </cell>
          <cell r="B777" t="str">
            <v>JOP</v>
          </cell>
          <cell r="D777" t="str">
            <v>0904-2512</v>
          </cell>
          <cell r="E777" t="str">
            <v>JOP</v>
          </cell>
          <cell r="F777" t="str">
            <v>1600-0714</v>
          </cell>
          <cell r="G777" t="str">
            <v>JOP2</v>
          </cell>
          <cell r="H777" t="str">
            <v>Journal of Oral Pathology &amp; Medicine</v>
          </cell>
          <cell r="I777" t="str">
            <v>0JOPP</v>
          </cell>
          <cell r="J777" t="str">
            <v>Current publication</v>
          </cell>
          <cell r="K777" t="str">
            <v>0JOPD</v>
          </cell>
          <cell r="L777" t="str">
            <v>Current publication</v>
          </cell>
          <cell r="M777" t="str">
            <v>0JOPC</v>
          </cell>
          <cell r="N777" t="str">
            <v>No</v>
          </cell>
          <cell r="O777" t="str">
            <v>10.1111/(ISSN)1600-0714</v>
          </cell>
          <cell r="P777" t="str">
            <v>https://onlinelibrary.wiley.com/journal/16000714</v>
          </cell>
          <cell r="Q777" t="str">
            <v>Nursing, Dentistry &amp; Healthcare</v>
          </cell>
          <cell r="R777" t="str">
            <v>Oral Pathology</v>
          </cell>
          <cell r="S777" t="str">
            <v>Both</v>
          </cell>
          <cell r="U777" t="str">
            <v>Y</v>
          </cell>
          <cell r="W777" t="str">
            <v>Yes</v>
          </cell>
          <cell r="X777" t="str">
            <v>Full Collection</v>
          </cell>
          <cell r="Y777" t="str">
            <v>STM Collection</v>
          </cell>
          <cell r="Z777" t="str">
            <v/>
          </cell>
          <cell r="AA777" t="str">
            <v>Medicine &amp; Nursing Collection</v>
          </cell>
          <cell r="AB777" t="str">
            <v/>
          </cell>
          <cell r="AC777" t="str">
            <v>R4L Collection</v>
          </cell>
          <cell r="AD777" t="str">
            <v>55</v>
          </cell>
          <cell r="AE777">
            <v>10</v>
          </cell>
          <cell r="AF777" t="str">
            <v>1997</v>
          </cell>
          <cell r="AG777" t="str">
            <v>26</v>
          </cell>
          <cell r="AH777" t="str">
            <v>1972</v>
          </cell>
          <cell r="AI777" t="str">
            <v>1</v>
          </cell>
          <cell r="AJ777" t="str">
            <v>1</v>
          </cell>
          <cell r="AK777" t="str">
            <v>1996</v>
          </cell>
          <cell r="AL777" t="str">
            <v>25</v>
          </cell>
          <cell r="AM777" t="str">
            <v>10</v>
          </cell>
          <cell r="AN777" t="str">
            <v>Calendar Year</v>
          </cell>
          <cell r="AO777" t="str">
            <v>Blackwell</v>
          </cell>
        </row>
        <row r="778">
          <cell r="A778" t="str">
            <v>JOPR</v>
          </cell>
          <cell r="B778" t="str">
            <v>JOPR</v>
          </cell>
          <cell r="D778" t="str">
            <v>1059-941X</v>
          </cell>
          <cell r="E778" t="str">
            <v>JOPR</v>
          </cell>
          <cell r="F778" t="str">
            <v>1532-849X</v>
          </cell>
          <cell r="G778" t="str">
            <v>JPD4</v>
          </cell>
          <cell r="H778" t="str">
            <v>Journal of Prosthodontics</v>
          </cell>
          <cell r="I778" t="str">
            <v>JOPRP</v>
          </cell>
          <cell r="J778" t="str">
            <v>Current publication</v>
          </cell>
          <cell r="K778" t="str">
            <v>JOPRD</v>
          </cell>
          <cell r="L778" t="str">
            <v>Current publication</v>
          </cell>
          <cell r="M778" t="str">
            <v>JOPRC</v>
          </cell>
          <cell r="N778" t="str">
            <v>No</v>
          </cell>
          <cell r="O778" t="str">
            <v>10.1111/(ISSN)1532-849X</v>
          </cell>
          <cell r="P778" t="str">
            <v>https://onlinelibrary.wiley.com/journal/1532849X</v>
          </cell>
          <cell r="Q778" t="str">
            <v>Nursing, Dentistry &amp; Healthcare</v>
          </cell>
          <cell r="R778" t="str">
            <v>Prosthodontics</v>
          </cell>
          <cell r="S778" t="str">
            <v>Both</v>
          </cell>
          <cell r="U778" t="str">
            <v>Y</v>
          </cell>
          <cell r="W778" t="str">
            <v>Yes</v>
          </cell>
          <cell r="X778" t="str">
            <v>Full Collection</v>
          </cell>
          <cell r="Y778" t="str">
            <v>STM Collection</v>
          </cell>
          <cell r="Z778" t="str">
            <v/>
          </cell>
          <cell r="AA778" t="str">
            <v>Medicine &amp; Nursing Collection</v>
          </cell>
          <cell r="AB778" t="str">
            <v/>
          </cell>
          <cell r="AC778" t="str">
            <v>R4L Collection</v>
          </cell>
          <cell r="AD778" t="str">
            <v>35</v>
          </cell>
          <cell r="AE778">
            <v>9</v>
          </cell>
          <cell r="AF778" t="str">
            <v>1997</v>
          </cell>
          <cell r="AG778" t="str">
            <v>6</v>
          </cell>
          <cell r="AH778" t="str">
            <v>1992</v>
          </cell>
          <cell r="AI778" t="str">
            <v>1</v>
          </cell>
          <cell r="AJ778" t="str">
            <v>1</v>
          </cell>
          <cell r="AK778" t="str">
            <v>1996</v>
          </cell>
          <cell r="AL778" t="str">
            <v>5</v>
          </cell>
          <cell r="AM778" t="str">
            <v>4</v>
          </cell>
          <cell r="AN778" t="str">
            <v>Rolling Renewal</v>
          </cell>
          <cell r="AO778" t="str">
            <v>American College of Prosthodontists</v>
          </cell>
        </row>
        <row r="779">
          <cell r="A779" t="str">
            <v>JOPY</v>
          </cell>
          <cell r="B779" t="str">
            <v>JOPY</v>
          </cell>
          <cell r="D779" t="str">
            <v>0022-3506</v>
          </cell>
          <cell r="E779" t="str">
            <v>JOPY</v>
          </cell>
          <cell r="F779" t="str">
            <v>1467-6494</v>
          </cell>
          <cell r="G779" t="str">
            <v>JPE4</v>
          </cell>
          <cell r="H779" t="str">
            <v>Journal of Personality</v>
          </cell>
          <cell r="I779" t="str">
            <v>JOPYP</v>
          </cell>
          <cell r="J779" t="str">
            <v>Current publication</v>
          </cell>
          <cell r="K779" t="str">
            <v>JOPYD</v>
          </cell>
          <cell r="L779" t="str">
            <v>Current publication</v>
          </cell>
          <cell r="M779" t="str">
            <v>JOPYC</v>
          </cell>
          <cell r="N779" t="str">
            <v>No</v>
          </cell>
          <cell r="O779" t="str">
            <v>10.1111/(ISSN)1467-6494</v>
          </cell>
          <cell r="P779" t="str">
            <v>https://onlinelibrary.wiley.com/journal/14676494</v>
          </cell>
          <cell r="Q779" t="str">
            <v>Psychology</v>
          </cell>
          <cell r="R779" t="str">
            <v>Personality &amp; Individual Differences</v>
          </cell>
          <cell r="S779" t="str">
            <v>Both</v>
          </cell>
          <cell r="U779" t="str">
            <v>Y</v>
          </cell>
          <cell r="W779" t="str">
            <v>Yes</v>
          </cell>
          <cell r="X779" t="str">
            <v>Full Collection</v>
          </cell>
          <cell r="Y779" t="str">
            <v/>
          </cell>
          <cell r="Z779" t="str">
            <v>SSH Collection</v>
          </cell>
          <cell r="AA779" t="str">
            <v/>
          </cell>
          <cell r="AB779" t="str">
            <v/>
          </cell>
          <cell r="AC779" t="str">
            <v>R4L Collection</v>
          </cell>
          <cell r="AD779" t="str">
            <v>94</v>
          </cell>
          <cell r="AE779">
            <v>6</v>
          </cell>
          <cell r="AF779" t="str">
            <v>1997</v>
          </cell>
          <cell r="AG779" t="str">
            <v>65</v>
          </cell>
          <cell r="AH779" t="str">
            <v>1932</v>
          </cell>
          <cell r="AI779" t="str">
            <v>1</v>
          </cell>
          <cell r="AJ779" t="str">
            <v>1</v>
          </cell>
          <cell r="AK779" t="str">
            <v>1996</v>
          </cell>
          <cell r="AL779" t="str">
            <v>64</v>
          </cell>
          <cell r="AM779" t="str">
            <v>4</v>
          </cell>
          <cell r="AN779" t="str">
            <v>Calendar Year</v>
          </cell>
          <cell r="AO779" t="str">
            <v>Blackwell</v>
          </cell>
        </row>
        <row r="780">
          <cell r="A780" t="str">
            <v>JOR</v>
          </cell>
          <cell r="B780" t="str">
            <v>JOR</v>
          </cell>
          <cell r="D780" t="str">
            <v>0736-0266</v>
          </cell>
          <cell r="E780" t="str">
            <v>JOR</v>
          </cell>
          <cell r="F780" t="str">
            <v>1554-527X</v>
          </cell>
          <cell r="G780" t="str">
            <v>JOR2</v>
          </cell>
          <cell r="H780" t="str">
            <v>Journal of Orthopaedic Research ®</v>
          </cell>
          <cell r="I780" t="str">
            <v>0JORP</v>
          </cell>
          <cell r="J780" t="str">
            <v>To be Obsolete media</v>
          </cell>
          <cell r="K780" t="str">
            <v>0JORD</v>
          </cell>
          <cell r="L780" t="str">
            <v>Current publication</v>
          </cell>
          <cell r="M780" t="str">
            <v>0JORC</v>
          </cell>
          <cell r="N780" t="str">
            <v>No</v>
          </cell>
          <cell r="O780" t="str">
            <v>10.1002/(ISSN)1554-527X</v>
          </cell>
          <cell r="P780" t="str">
            <v>https://onlinelibrary.wiley.com/journal/1554527X</v>
          </cell>
          <cell r="Q780" t="str">
            <v>Medicine</v>
          </cell>
          <cell r="R780" t="str">
            <v>Orthopedics</v>
          </cell>
          <cell r="S780" t="str">
            <v>Online</v>
          </cell>
          <cell r="T780" t="str">
            <v>E-only title</v>
          </cell>
          <cell r="U780" t="str">
            <v>Y</v>
          </cell>
          <cell r="V780" t="str">
            <v>Yes</v>
          </cell>
          <cell r="W780" t="str">
            <v>Yes</v>
          </cell>
          <cell r="X780" t="str">
            <v>Full Collection</v>
          </cell>
          <cell r="Y780" t="str">
            <v>STM Collection</v>
          </cell>
          <cell r="Z780" t="str">
            <v/>
          </cell>
          <cell r="AA780" t="str">
            <v>Medicine &amp; Nursing Collection</v>
          </cell>
          <cell r="AB780" t="str">
            <v/>
          </cell>
          <cell r="AC780" t="str">
            <v>R4L Collection</v>
          </cell>
          <cell r="AD780" t="str">
            <v>44</v>
          </cell>
          <cell r="AE780">
            <v>12</v>
          </cell>
          <cell r="AF780" t="str">
            <v>2001</v>
          </cell>
          <cell r="AG780" t="str">
            <v>19</v>
          </cell>
          <cell r="AH780" t="str">
            <v>1983</v>
          </cell>
          <cell r="AI780" t="str">
            <v>1</v>
          </cell>
          <cell r="AJ780" t="str">
            <v>1</v>
          </cell>
          <cell r="AK780" t="str">
            <v>2000</v>
          </cell>
          <cell r="AL780" t="str">
            <v>18</v>
          </cell>
          <cell r="AM780" t="str">
            <v>6</v>
          </cell>
          <cell r="AN780" t="str">
            <v>Calendar Year</v>
          </cell>
          <cell r="AO780" t="str">
            <v>Orthopaedic Research Society</v>
          </cell>
        </row>
        <row r="781">
          <cell r="A781" t="str">
            <v>JORA</v>
          </cell>
          <cell r="B781" t="str">
            <v>JORA</v>
          </cell>
          <cell r="D781" t="str">
            <v>1050-8392</v>
          </cell>
          <cell r="E781" t="str">
            <v>JORA</v>
          </cell>
          <cell r="F781" t="str">
            <v>1532-7795</v>
          </cell>
          <cell r="G781" t="str">
            <v>JRA4</v>
          </cell>
          <cell r="H781" t="str">
            <v>Journal of Research on Adolescence</v>
          </cell>
          <cell r="I781" t="str">
            <v>JORAP</v>
          </cell>
          <cell r="J781" t="str">
            <v>Obsolete media</v>
          </cell>
          <cell r="K781" t="str">
            <v>JORAD</v>
          </cell>
          <cell r="L781" t="str">
            <v>Current publication</v>
          </cell>
          <cell r="N781" t="str">
            <v>No</v>
          </cell>
          <cell r="O781" t="str">
            <v>10.1111/(ISSN)1532-7795</v>
          </cell>
          <cell r="P781" t="str">
            <v>https://onlinelibrary.wiley.com/journal/15327795</v>
          </cell>
          <cell r="Q781" t="str">
            <v>Psychology</v>
          </cell>
          <cell r="R781" t="str">
            <v>Developmental Psychology</v>
          </cell>
          <cell r="S781" t="str">
            <v>Online</v>
          </cell>
          <cell r="T781" t="str">
            <v>E-only title</v>
          </cell>
          <cell r="U781" t="str">
            <v>Y</v>
          </cell>
          <cell r="V781" t="str">
            <v>Yes</v>
          </cell>
          <cell r="W781" t="str">
            <v>Yes</v>
          </cell>
          <cell r="X781" t="str">
            <v>Full Collection</v>
          </cell>
          <cell r="Y781" t="str">
            <v/>
          </cell>
          <cell r="Z781" t="str">
            <v>SSH Collection</v>
          </cell>
          <cell r="AA781" t="str">
            <v>Medicine &amp; Nursing Collection</v>
          </cell>
          <cell r="AB781" t="str">
            <v/>
          </cell>
          <cell r="AC781" t="str">
            <v>R4L Collection</v>
          </cell>
          <cell r="AD781" t="str">
            <v>36</v>
          </cell>
          <cell r="AE781">
            <v>4</v>
          </cell>
          <cell r="AF781" t="str">
            <v>2001</v>
          </cell>
          <cell r="AG781" t="str">
            <v>11</v>
          </cell>
          <cell r="AN781" t="str">
            <v>Calendar Year</v>
          </cell>
          <cell r="AO781" t="str">
            <v>Society for Research on Adolescence</v>
          </cell>
        </row>
        <row r="782">
          <cell r="A782" t="str">
            <v>JORC</v>
          </cell>
          <cell r="B782" t="str">
            <v>JORC</v>
          </cell>
          <cell r="D782" t="str">
            <v>1755-6678</v>
          </cell>
          <cell r="E782" t="str">
            <v>JORC</v>
          </cell>
          <cell r="F782" t="str">
            <v>1755-6686</v>
          </cell>
          <cell r="G782" t="str">
            <v>JOR3</v>
          </cell>
          <cell r="H782" t="str">
            <v>Journal of Renal Care</v>
          </cell>
          <cell r="I782" t="str">
            <v>JORCP</v>
          </cell>
          <cell r="J782" t="str">
            <v>Obsolete media</v>
          </cell>
          <cell r="K782" t="str">
            <v>JORCD</v>
          </cell>
          <cell r="L782" t="str">
            <v>Current publication</v>
          </cell>
          <cell r="M782" t="str">
            <v>JORCC</v>
          </cell>
          <cell r="N782" t="str">
            <v>No</v>
          </cell>
          <cell r="O782" t="str">
            <v>10.1111/(ISSN)1755-6686</v>
          </cell>
          <cell r="P782" t="str">
            <v>https://onlinelibrary.wiley.com/journal/17556686</v>
          </cell>
          <cell r="Q782" t="str">
            <v>Nursing, Dentistry &amp; Healthcare</v>
          </cell>
          <cell r="R782" t="str">
            <v>Nursing General</v>
          </cell>
          <cell r="S782" t="str">
            <v>Online</v>
          </cell>
          <cell r="T782" t="str">
            <v>E-only title</v>
          </cell>
          <cell r="U782" t="str">
            <v>Y</v>
          </cell>
          <cell r="V782" t="str">
            <v>Yes</v>
          </cell>
          <cell r="W782" t="str">
            <v>Yes</v>
          </cell>
          <cell r="X782" t="str">
            <v>Full Collection</v>
          </cell>
          <cell r="Y782" t="str">
            <v>STM Collection</v>
          </cell>
          <cell r="Z782" t="str">
            <v/>
          </cell>
          <cell r="AA782" t="str">
            <v>Medicine &amp; Nursing Collection</v>
          </cell>
          <cell r="AB782" t="str">
            <v/>
          </cell>
          <cell r="AC782" t="str">
            <v>R4L Collection</v>
          </cell>
          <cell r="AD782" t="str">
            <v>52</v>
          </cell>
          <cell r="AE782">
            <v>4</v>
          </cell>
          <cell r="AF782" t="str">
            <v>1999</v>
          </cell>
          <cell r="AG782" t="str">
            <v>25</v>
          </cell>
          <cell r="AN782" t="str">
            <v>Calendar Year</v>
          </cell>
          <cell r="AO782" t="str">
            <v>European Dialysis &amp; Transplant Nurses Association/European Renal Care Association</v>
          </cell>
        </row>
        <row r="783">
          <cell r="A783" t="str">
            <v>JORE</v>
          </cell>
          <cell r="B783" t="str">
            <v>JORE</v>
          </cell>
          <cell r="D783" t="str">
            <v>0384-9694</v>
          </cell>
          <cell r="E783" t="str">
            <v>JORE</v>
          </cell>
          <cell r="F783" t="str">
            <v>1467-9795</v>
          </cell>
          <cell r="G783" t="str">
            <v>JRE4</v>
          </cell>
          <cell r="H783" t="str">
            <v>Journal of Religious Ethics</v>
          </cell>
          <cell r="I783" t="str">
            <v>JOREP</v>
          </cell>
          <cell r="J783" t="str">
            <v>Obsolete media</v>
          </cell>
          <cell r="K783" t="str">
            <v>JORED</v>
          </cell>
          <cell r="L783" t="str">
            <v>Current publication</v>
          </cell>
          <cell r="M783" t="str">
            <v>JOREC</v>
          </cell>
          <cell r="N783" t="str">
            <v>No</v>
          </cell>
          <cell r="O783" t="str">
            <v>10.1111/(ISSN)1467-9795</v>
          </cell>
          <cell r="P783" t="str">
            <v>https://onlinelibrary.wiley.com/journal/14679795</v>
          </cell>
          <cell r="Q783" t="str">
            <v>Humanities</v>
          </cell>
          <cell r="R783" t="str">
            <v>Religious Ethics</v>
          </cell>
          <cell r="S783" t="str">
            <v>Online</v>
          </cell>
          <cell r="T783" t="str">
            <v>E-only title</v>
          </cell>
          <cell r="U783" t="str">
            <v>Y</v>
          </cell>
          <cell r="V783" t="str">
            <v>Yes</v>
          </cell>
          <cell r="W783" t="str">
            <v>Yes</v>
          </cell>
          <cell r="X783" t="str">
            <v>Full Collection</v>
          </cell>
          <cell r="Y783" t="str">
            <v/>
          </cell>
          <cell r="Z783" t="str">
            <v>SSH Collection</v>
          </cell>
          <cell r="AA783" t="str">
            <v/>
          </cell>
          <cell r="AB783" t="str">
            <v/>
          </cell>
          <cell r="AC783" t="str">
            <v>R4L Collection</v>
          </cell>
          <cell r="AD783" t="str">
            <v>54</v>
          </cell>
          <cell r="AE783">
            <v>4</v>
          </cell>
          <cell r="AF783" t="str">
            <v>1999</v>
          </cell>
          <cell r="AG783" t="str">
            <v>27</v>
          </cell>
          <cell r="AN783" t="str">
            <v>Calendar Year</v>
          </cell>
          <cell r="AO783" t="str">
            <v>Journal of Religious Ethics, Inc</v>
          </cell>
        </row>
        <row r="784">
          <cell r="A784" t="str">
            <v>JORH</v>
          </cell>
          <cell r="B784" t="str">
            <v>JORH</v>
          </cell>
          <cell r="D784" t="str">
            <v>0022-4227</v>
          </cell>
          <cell r="E784" t="str">
            <v>JORH</v>
          </cell>
          <cell r="F784" t="str">
            <v>1467-9809</v>
          </cell>
          <cell r="G784" t="str">
            <v>JRH4</v>
          </cell>
          <cell r="H784" t="str">
            <v>Journal of Religious History</v>
          </cell>
          <cell r="I784" t="str">
            <v>JORHP</v>
          </cell>
          <cell r="J784" t="str">
            <v>Obsolete media</v>
          </cell>
          <cell r="K784" t="str">
            <v>JORHD</v>
          </cell>
          <cell r="L784" t="str">
            <v>Current publication</v>
          </cell>
          <cell r="M784" t="str">
            <v>JORHC</v>
          </cell>
          <cell r="N784" t="str">
            <v>No</v>
          </cell>
          <cell r="O784" t="str">
            <v>10.1111/(ISSN)1467-9809</v>
          </cell>
          <cell r="P784" t="str">
            <v>https://onlinelibrary.wiley.com/journal/14679809</v>
          </cell>
          <cell r="Q784" t="str">
            <v>Humanities</v>
          </cell>
          <cell r="R784" t="str">
            <v>History of Religion</v>
          </cell>
          <cell r="S784" t="str">
            <v>Online</v>
          </cell>
          <cell r="T784" t="str">
            <v>E-only title</v>
          </cell>
          <cell r="U784" t="str">
            <v>Y</v>
          </cell>
          <cell r="V784" t="str">
            <v>Yes</v>
          </cell>
          <cell r="W784" t="str">
            <v>Yes</v>
          </cell>
          <cell r="X784" t="str">
            <v>Full Collection</v>
          </cell>
          <cell r="Y784" t="str">
            <v/>
          </cell>
          <cell r="Z784" t="str">
            <v>SSH Collection</v>
          </cell>
          <cell r="AA784" t="str">
            <v/>
          </cell>
          <cell r="AB784" t="str">
            <v/>
          </cell>
          <cell r="AC784" t="str">
            <v>R4L Collection</v>
          </cell>
          <cell r="AD784" t="str">
            <v>50</v>
          </cell>
          <cell r="AE784">
            <v>4</v>
          </cell>
          <cell r="AF784" t="str">
            <v>1997</v>
          </cell>
          <cell r="AG784" t="str">
            <v>21</v>
          </cell>
          <cell r="AH784" t="str">
            <v>1960</v>
          </cell>
          <cell r="AI784" t="str">
            <v>1</v>
          </cell>
          <cell r="AJ784" t="str">
            <v>1</v>
          </cell>
          <cell r="AK784" t="str">
            <v>1996</v>
          </cell>
          <cell r="AL784" t="str">
            <v>20</v>
          </cell>
          <cell r="AM784" t="str">
            <v>2</v>
          </cell>
          <cell r="AN784" t="str">
            <v>Calendar Year</v>
          </cell>
          <cell r="AO784" t="str">
            <v>Religious History Society</v>
          </cell>
        </row>
        <row r="785">
          <cell r="A785" t="str">
            <v>JORI</v>
          </cell>
          <cell r="B785" t="str">
            <v>JORI</v>
          </cell>
          <cell r="C785" t="str">
            <v>MJ0042</v>
          </cell>
          <cell r="D785" t="str">
            <v>0022-4367</v>
          </cell>
          <cell r="E785" t="str">
            <v>JORI</v>
          </cell>
          <cell r="F785" t="str">
            <v>1539-6975</v>
          </cell>
          <cell r="G785" t="str">
            <v>JRI4</v>
          </cell>
          <cell r="H785" t="str">
            <v>Journal of Risk and Insurance</v>
          </cell>
          <cell r="I785" t="str">
            <v>JORIP</v>
          </cell>
          <cell r="J785" t="str">
            <v>Obsolete media</v>
          </cell>
          <cell r="K785" t="str">
            <v>JORID</v>
          </cell>
          <cell r="L785" t="str">
            <v>Current publication</v>
          </cell>
          <cell r="M785" t="str">
            <v>JORIC</v>
          </cell>
          <cell r="N785" t="str">
            <v>No</v>
          </cell>
          <cell r="O785" t="str">
            <v>10.1111/(ISSN)1539-6975</v>
          </cell>
          <cell r="P785" t="str">
            <v>https://onlinelibrary.wiley.com/journal/15396975</v>
          </cell>
          <cell r="Q785" t="str">
            <v>Business, Economics, Finance &amp; Accounting</v>
          </cell>
          <cell r="R785" t="str">
            <v>Insurance &amp; Risk Management</v>
          </cell>
          <cell r="S785" t="str">
            <v>Online</v>
          </cell>
          <cell r="T785" t="str">
            <v>E-only title</v>
          </cell>
          <cell r="U785" t="str">
            <v>Y</v>
          </cell>
          <cell r="V785" t="str">
            <v>Yes</v>
          </cell>
          <cell r="W785" t="str">
            <v>Yes</v>
          </cell>
          <cell r="X785" t="str">
            <v>Full Collection</v>
          </cell>
          <cell r="Y785" t="str">
            <v/>
          </cell>
          <cell r="Z785" t="str">
            <v>SSH Collection</v>
          </cell>
          <cell r="AA785" t="str">
            <v/>
          </cell>
          <cell r="AB785" t="str">
            <v/>
          </cell>
          <cell r="AC785" t="str">
            <v>R4L Collection</v>
          </cell>
          <cell r="AD785" t="str">
            <v>93</v>
          </cell>
          <cell r="AE785">
            <v>4</v>
          </cell>
          <cell r="AF785" t="str">
            <v>2002</v>
          </cell>
          <cell r="AG785" t="str">
            <v>69</v>
          </cell>
          <cell r="AN785" t="str">
            <v>Calendar Year</v>
          </cell>
          <cell r="AO785" t="str">
            <v>American Risk and Insurance Association</v>
          </cell>
        </row>
        <row r="786">
          <cell r="A786" t="str">
            <v>JORS</v>
          </cell>
          <cell r="B786" t="str">
            <v>JORS</v>
          </cell>
          <cell r="D786" t="str">
            <v>0022-4146</v>
          </cell>
          <cell r="E786" t="str">
            <v>JORS</v>
          </cell>
          <cell r="F786" t="str">
            <v>1467-9787</v>
          </cell>
          <cell r="G786" t="str">
            <v>JRS4</v>
          </cell>
          <cell r="H786" t="str">
            <v>Journal of Regional Science</v>
          </cell>
          <cell r="I786" t="str">
            <v>JORSP</v>
          </cell>
          <cell r="J786" t="str">
            <v>Current publication</v>
          </cell>
          <cell r="K786" t="str">
            <v>JORSD</v>
          </cell>
          <cell r="L786" t="str">
            <v>Current publication</v>
          </cell>
          <cell r="M786" t="str">
            <v>JORSC</v>
          </cell>
          <cell r="N786" t="str">
            <v>No</v>
          </cell>
          <cell r="O786" t="str">
            <v>10.1111/(ISSN)1467-9787</v>
          </cell>
          <cell r="P786" t="str">
            <v>https://onlinelibrary.wiley.com/journal/14679787</v>
          </cell>
          <cell r="Q786" t="str">
            <v>Social &amp; Behavioral Sciences</v>
          </cell>
          <cell r="R786" t="str">
            <v>Regional Studies</v>
          </cell>
          <cell r="S786" t="str">
            <v>Both</v>
          </cell>
          <cell r="U786" t="str">
            <v>Y</v>
          </cell>
          <cell r="W786" t="str">
            <v>Yes</v>
          </cell>
          <cell r="X786" t="str">
            <v>Full Collection</v>
          </cell>
          <cell r="Y786" t="str">
            <v/>
          </cell>
          <cell r="Z786" t="str">
            <v>SSH Collection</v>
          </cell>
          <cell r="AA786" t="str">
            <v/>
          </cell>
          <cell r="AB786" t="str">
            <v/>
          </cell>
          <cell r="AC786" t="str">
            <v>R4L Collection</v>
          </cell>
          <cell r="AD786" t="str">
            <v>66</v>
          </cell>
          <cell r="AE786">
            <v>5</v>
          </cell>
          <cell r="AF786" t="str">
            <v>1997</v>
          </cell>
          <cell r="AG786" t="str">
            <v>37</v>
          </cell>
          <cell r="AH786" t="str">
            <v>1958</v>
          </cell>
          <cell r="AI786" t="str">
            <v>1</v>
          </cell>
          <cell r="AJ786" t="str">
            <v>1</v>
          </cell>
          <cell r="AK786" t="str">
            <v>1996</v>
          </cell>
          <cell r="AL786" t="str">
            <v>36</v>
          </cell>
          <cell r="AM786" t="str">
            <v>4</v>
          </cell>
          <cell r="AN786" t="str">
            <v>Calendar Year</v>
          </cell>
          <cell r="AO786" t="str">
            <v>Wiley</v>
          </cell>
        </row>
        <row r="787">
          <cell r="A787" t="str">
            <v>JOSH</v>
          </cell>
          <cell r="B787" t="str">
            <v>JOSH</v>
          </cell>
          <cell r="D787" t="str">
            <v>0022-4391</v>
          </cell>
          <cell r="E787" t="str">
            <v>JOSH</v>
          </cell>
          <cell r="F787" t="str">
            <v>1746-1561</v>
          </cell>
          <cell r="G787" t="str">
            <v>JSH4</v>
          </cell>
          <cell r="H787" t="str">
            <v>Journal of School Health</v>
          </cell>
          <cell r="I787" t="str">
            <v>JOSHP</v>
          </cell>
          <cell r="J787" t="str">
            <v>Obsolete media</v>
          </cell>
          <cell r="K787" t="str">
            <v>JOSHD</v>
          </cell>
          <cell r="L787" t="str">
            <v>Current publication</v>
          </cell>
          <cell r="M787" t="str">
            <v>JOSHC</v>
          </cell>
          <cell r="N787" t="str">
            <v>No</v>
          </cell>
          <cell r="O787" t="str">
            <v>10.1111/(ISSN)1746-1561</v>
          </cell>
          <cell r="P787" t="str">
            <v>https://onlinelibrary.wiley.com/journal/17461561</v>
          </cell>
          <cell r="Q787" t="str">
            <v>Social &amp; Behavioral Sciences</v>
          </cell>
          <cell r="R787" t="str">
            <v>Child &amp; Family Health &amp; Social Care</v>
          </cell>
          <cell r="S787" t="str">
            <v>Online</v>
          </cell>
          <cell r="T787" t="str">
            <v>E-only title</v>
          </cell>
          <cell r="U787" t="str">
            <v>Y</v>
          </cell>
          <cell r="V787" t="str">
            <v>Yes</v>
          </cell>
          <cell r="W787" t="str">
            <v>Yes</v>
          </cell>
          <cell r="X787" t="str">
            <v>Full Collection</v>
          </cell>
          <cell r="Y787" t="str">
            <v/>
          </cell>
          <cell r="Z787" t="str">
            <v>SSH Collection</v>
          </cell>
          <cell r="AA787" t="str">
            <v>Medicine &amp; Nursing Collection</v>
          </cell>
          <cell r="AB787" t="str">
            <v/>
          </cell>
          <cell r="AC787" t="str">
            <v>R4L Collection</v>
          </cell>
          <cell r="AD787" t="str">
            <v>96</v>
          </cell>
          <cell r="AE787">
            <v>12</v>
          </cell>
          <cell r="AF787" t="str">
            <v>1997</v>
          </cell>
          <cell r="AG787" t="str">
            <v>67</v>
          </cell>
          <cell r="AH787" t="str">
            <v>1930</v>
          </cell>
          <cell r="AI787" t="str">
            <v>1</v>
          </cell>
          <cell r="AJ787" t="str">
            <v>1</v>
          </cell>
          <cell r="AK787" t="str">
            <v>1996</v>
          </cell>
          <cell r="AL787" t="str">
            <v>66</v>
          </cell>
          <cell r="AM787" t="str">
            <v>10</v>
          </cell>
          <cell r="AN787" t="str">
            <v>Rolling Renewal</v>
          </cell>
          <cell r="AO787" t="str">
            <v>American School Health Association</v>
          </cell>
        </row>
        <row r="788">
          <cell r="A788" t="str">
            <v>JOSI</v>
          </cell>
          <cell r="B788" t="str">
            <v>JOSI</v>
          </cell>
          <cell r="C788" t="str">
            <v>MJ0087</v>
          </cell>
          <cell r="D788" t="str">
            <v>0022-4537</v>
          </cell>
          <cell r="E788" t="str">
            <v>JOSI</v>
          </cell>
          <cell r="F788" t="str">
            <v>1540-4560</v>
          </cell>
          <cell r="G788" t="str">
            <v>JSI4</v>
          </cell>
          <cell r="H788" t="str">
            <v>Journal of Social Issues</v>
          </cell>
          <cell r="I788" t="str">
            <v>JOSIP</v>
          </cell>
          <cell r="J788" t="str">
            <v>Obsolete media</v>
          </cell>
          <cell r="K788" t="str">
            <v>JOSID</v>
          </cell>
          <cell r="L788" t="str">
            <v>Current publication</v>
          </cell>
          <cell r="N788" t="str">
            <v>No</v>
          </cell>
          <cell r="O788" t="str">
            <v>10.1111/(ISSN)1540-4560</v>
          </cell>
          <cell r="P788" t="str">
            <v>https://spssi.onlinelibrary.wiley.com/journal/15404560</v>
          </cell>
          <cell r="Q788" t="str">
            <v>Psychology</v>
          </cell>
          <cell r="R788" t="str">
            <v>Social Psychology</v>
          </cell>
          <cell r="S788" t="str">
            <v>Online</v>
          </cell>
          <cell r="T788" t="str">
            <v>E-only title</v>
          </cell>
          <cell r="U788" t="str">
            <v>Y</v>
          </cell>
          <cell r="V788" t="str">
            <v>Yes</v>
          </cell>
          <cell r="W788" t="str">
            <v>Yes</v>
          </cell>
          <cell r="X788" t="str">
            <v>Full Collection</v>
          </cell>
          <cell r="Y788" t="str">
            <v/>
          </cell>
          <cell r="Z788" t="str">
            <v>SSH Collection</v>
          </cell>
          <cell r="AA788" t="str">
            <v/>
          </cell>
          <cell r="AB788" t="str">
            <v/>
          </cell>
          <cell r="AC788" t="str">
            <v>R4L Collection</v>
          </cell>
          <cell r="AD788" t="str">
            <v>82</v>
          </cell>
          <cell r="AE788">
            <v>4</v>
          </cell>
          <cell r="AF788" t="str">
            <v>1997</v>
          </cell>
          <cell r="AG788" t="str">
            <v>53</v>
          </cell>
          <cell r="AH788" t="str">
            <v>1945</v>
          </cell>
          <cell r="AI788" t="str">
            <v>1</v>
          </cell>
          <cell r="AJ788" t="str">
            <v>1</v>
          </cell>
          <cell r="AK788" t="str">
            <v>1996</v>
          </cell>
          <cell r="AL788" t="str">
            <v>52</v>
          </cell>
          <cell r="AM788" t="str">
            <v>3</v>
          </cell>
          <cell r="AN788" t="str">
            <v>Calendar Year</v>
          </cell>
          <cell r="AO788" t="str">
            <v>Society for the Psychological Study of Social Issues</v>
          </cell>
        </row>
        <row r="789">
          <cell r="A789" t="str">
            <v>JOSL</v>
          </cell>
          <cell r="B789" t="str">
            <v>JOSL</v>
          </cell>
          <cell r="D789" t="str">
            <v>1360-6441</v>
          </cell>
          <cell r="E789" t="str">
            <v>JOSL</v>
          </cell>
          <cell r="F789" t="str">
            <v>1467-9841</v>
          </cell>
          <cell r="G789" t="str">
            <v>JSL4</v>
          </cell>
          <cell r="H789" t="str">
            <v>Journal of Sociolinguistics</v>
          </cell>
          <cell r="I789" t="str">
            <v>JOSLP</v>
          </cell>
          <cell r="J789" t="str">
            <v>Current publication</v>
          </cell>
          <cell r="K789" t="str">
            <v>JOSLD</v>
          </cell>
          <cell r="L789" t="str">
            <v>Current publication</v>
          </cell>
          <cell r="M789" t="str">
            <v>JOSLC</v>
          </cell>
          <cell r="N789" t="str">
            <v>No</v>
          </cell>
          <cell r="O789" t="str">
            <v>10.1111/(ISSN)1467-9841</v>
          </cell>
          <cell r="P789" t="str">
            <v>https://onlinelibrary.wiley.com/journal/14679841</v>
          </cell>
          <cell r="Q789" t="str">
            <v>Social &amp; Behavioral Sciences</v>
          </cell>
          <cell r="R789" t="str">
            <v>Linguistic Anthropology</v>
          </cell>
          <cell r="S789" t="str">
            <v>Both</v>
          </cell>
          <cell r="U789" t="str">
            <v>Y</v>
          </cell>
          <cell r="W789" t="str">
            <v>Yes</v>
          </cell>
          <cell r="X789" t="str">
            <v>Full Collection</v>
          </cell>
          <cell r="Y789" t="str">
            <v/>
          </cell>
          <cell r="Z789" t="str">
            <v>SSH Collection</v>
          </cell>
          <cell r="AA789" t="str">
            <v/>
          </cell>
          <cell r="AB789" t="str">
            <v/>
          </cell>
          <cell r="AC789" t="str">
            <v>R4L Collection</v>
          </cell>
          <cell r="AD789" t="str">
            <v>30</v>
          </cell>
          <cell r="AE789">
            <v>5</v>
          </cell>
          <cell r="AF789" t="str">
            <v>1997</v>
          </cell>
          <cell r="AG789" t="str">
            <v>1</v>
          </cell>
          <cell r="AN789" t="str">
            <v>Calendar Year</v>
          </cell>
          <cell r="AO789" t="str">
            <v>Blackwell</v>
          </cell>
        </row>
        <row r="790">
          <cell r="A790" t="str">
            <v>JOSP</v>
          </cell>
          <cell r="B790" t="str">
            <v>JOSP</v>
          </cell>
          <cell r="D790" t="str">
            <v>0047-2786</v>
          </cell>
          <cell r="E790" t="str">
            <v>JOSP</v>
          </cell>
          <cell r="F790" t="str">
            <v>1467-9833</v>
          </cell>
          <cell r="G790" t="str">
            <v>JSP4</v>
          </cell>
          <cell r="H790" t="str">
            <v>Journal of Social Philosophy</v>
          </cell>
          <cell r="I790" t="str">
            <v>JOSPP</v>
          </cell>
          <cell r="J790" t="str">
            <v>Current publication</v>
          </cell>
          <cell r="K790" t="str">
            <v>JOSPD</v>
          </cell>
          <cell r="L790" t="str">
            <v>Current publication</v>
          </cell>
          <cell r="M790" t="str">
            <v>JOSPC</v>
          </cell>
          <cell r="N790" t="str">
            <v>No</v>
          </cell>
          <cell r="O790" t="str">
            <v>10.1111/(ISSN)1467-9833</v>
          </cell>
          <cell r="P790" t="str">
            <v>https://onlinelibrary.wiley.com/journal/14679833</v>
          </cell>
          <cell r="Q790" t="str">
            <v>Humanities</v>
          </cell>
          <cell r="R790" t="str">
            <v>Social Philosophy</v>
          </cell>
          <cell r="S790" t="str">
            <v>Both</v>
          </cell>
          <cell r="U790" t="str">
            <v>Y</v>
          </cell>
          <cell r="W790" t="str">
            <v>Yes</v>
          </cell>
          <cell r="X790" t="str">
            <v>Full Collection</v>
          </cell>
          <cell r="Y790" t="str">
            <v/>
          </cell>
          <cell r="Z790" t="str">
            <v>SSH Collection</v>
          </cell>
          <cell r="AA790" t="str">
            <v/>
          </cell>
          <cell r="AB790" t="str">
            <v/>
          </cell>
          <cell r="AC790" t="str">
            <v>R4L Collection</v>
          </cell>
          <cell r="AD790" t="str">
            <v>57</v>
          </cell>
          <cell r="AE790">
            <v>4</v>
          </cell>
          <cell r="AF790" t="str">
            <v>1997</v>
          </cell>
          <cell r="AG790" t="str">
            <v>28</v>
          </cell>
          <cell r="AH790" t="str">
            <v>1970</v>
          </cell>
          <cell r="AI790" t="str">
            <v>1</v>
          </cell>
          <cell r="AJ790" t="str">
            <v>1</v>
          </cell>
          <cell r="AK790" t="str">
            <v>1996</v>
          </cell>
          <cell r="AL790" t="str">
            <v>27</v>
          </cell>
          <cell r="AM790" t="str">
            <v>3</v>
          </cell>
          <cell r="AN790" t="str">
            <v>Calendar Year</v>
          </cell>
          <cell r="AO790" t="str">
            <v>Blackwell</v>
          </cell>
        </row>
        <row r="791">
          <cell r="A791" t="str">
            <v>JOSS</v>
          </cell>
          <cell r="B791" t="str">
            <v>JOSS</v>
          </cell>
          <cell r="D791" t="str">
            <v>0887-8250</v>
          </cell>
          <cell r="E791" t="str">
            <v>JOSS</v>
          </cell>
          <cell r="F791" t="str">
            <v>1745-459X</v>
          </cell>
          <cell r="G791" t="str">
            <v>JOS3</v>
          </cell>
          <cell r="H791" t="str">
            <v>Journal of Sensory Studies</v>
          </cell>
          <cell r="I791" t="str">
            <v>JOSSP</v>
          </cell>
          <cell r="J791" t="str">
            <v>Obsolete media</v>
          </cell>
          <cell r="K791" t="str">
            <v>JOSSD</v>
          </cell>
          <cell r="L791" t="str">
            <v>Current publication</v>
          </cell>
          <cell r="N791" t="str">
            <v>No</v>
          </cell>
          <cell r="O791" t="str">
            <v>10.1111/(ISSN)1745-459X</v>
          </cell>
          <cell r="P791" t="str">
            <v>https://onlinelibrary.wiley.com/journal/1745459X</v>
          </cell>
          <cell r="Q791" t="str">
            <v>Agriculture, Aquaculture &amp; Food Science</v>
          </cell>
          <cell r="R791" t="str">
            <v>General &amp; Introductory Food Science &amp; Technology</v>
          </cell>
          <cell r="S791" t="str">
            <v>Online</v>
          </cell>
          <cell r="T791" t="str">
            <v>E-only title</v>
          </cell>
          <cell r="U791" t="str">
            <v>Y</v>
          </cell>
          <cell r="V791" t="str">
            <v>Yes</v>
          </cell>
          <cell r="W791" t="str">
            <v>Yes</v>
          </cell>
          <cell r="X791" t="str">
            <v>Full Collection</v>
          </cell>
          <cell r="Y791" t="str">
            <v>STM Collection</v>
          </cell>
          <cell r="Z791" t="str">
            <v/>
          </cell>
          <cell r="AA791" t="str">
            <v/>
          </cell>
          <cell r="AB791" t="str">
            <v/>
          </cell>
          <cell r="AC791" t="str">
            <v>R4L Collection</v>
          </cell>
          <cell r="AD791" t="str">
            <v>41</v>
          </cell>
          <cell r="AE791">
            <v>6</v>
          </cell>
          <cell r="AF791" t="str">
            <v>1997</v>
          </cell>
          <cell r="AG791" t="str">
            <v>12</v>
          </cell>
          <cell r="AH791" t="str">
            <v>1986</v>
          </cell>
          <cell r="AI791" t="str">
            <v>1</v>
          </cell>
          <cell r="AJ791" t="str">
            <v>1</v>
          </cell>
          <cell r="AK791" t="str">
            <v>1996</v>
          </cell>
          <cell r="AL791" t="str">
            <v>11</v>
          </cell>
          <cell r="AM791" t="str">
            <v>4</v>
          </cell>
          <cell r="AN791" t="str">
            <v>Calendar Year</v>
          </cell>
          <cell r="AO791" t="str">
            <v>Blackwell</v>
          </cell>
        </row>
        <row r="792">
          <cell r="A792" t="str">
            <v>JPC</v>
          </cell>
          <cell r="B792" t="str">
            <v>JPC</v>
          </cell>
          <cell r="D792" t="str">
            <v>1034-4810</v>
          </cell>
          <cell r="E792" t="str">
            <v>JPC</v>
          </cell>
          <cell r="F792" t="str">
            <v>1440-1754</v>
          </cell>
          <cell r="G792" t="str">
            <v>JPC2</v>
          </cell>
          <cell r="H792" t="str">
            <v>Journal of Paediatrics and Child Health</v>
          </cell>
          <cell r="I792" t="str">
            <v>0JPCP</v>
          </cell>
          <cell r="J792" t="str">
            <v>Obsolete media</v>
          </cell>
          <cell r="K792" t="str">
            <v>0JPCD</v>
          </cell>
          <cell r="L792" t="str">
            <v>Current publication</v>
          </cell>
          <cell r="M792" t="str">
            <v>0JPCC</v>
          </cell>
          <cell r="N792" t="str">
            <v>No</v>
          </cell>
          <cell r="O792" t="str">
            <v>10.1111/(ISSN)1440-1754</v>
          </cell>
          <cell r="P792" t="str">
            <v>https://onlinelibrary.wiley.com/journal/14401754</v>
          </cell>
          <cell r="Q792" t="str">
            <v>Medicine</v>
          </cell>
          <cell r="R792" t="str">
            <v>Pediatrics</v>
          </cell>
          <cell r="S792" t="str">
            <v>Online</v>
          </cell>
          <cell r="T792" t="str">
            <v>E-only title</v>
          </cell>
          <cell r="U792" t="str">
            <v>Y</v>
          </cell>
          <cell r="V792" t="str">
            <v>Yes</v>
          </cell>
          <cell r="W792" t="str">
            <v>Yes</v>
          </cell>
          <cell r="X792" t="str">
            <v>Full Collection</v>
          </cell>
          <cell r="Y792" t="str">
            <v>STM Collection</v>
          </cell>
          <cell r="Z792" t="str">
            <v/>
          </cell>
          <cell r="AA792" t="str">
            <v>Medicine &amp; Nursing Collection</v>
          </cell>
          <cell r="AB792" t="str">
            <v/>
          </cell>
          <cell r="AC792" t="str">
            <v>R4L Collection</v>
          </cell>
          <cell r="AD792" t="str">
            <v>62</v>
          </cell>
          <cell r="AE792">
            <v>12</v>
          </cell>
          <cell r="AF792" t="str">
            <v>1997</v>
          </cell>
          <cell r="AG792" t="str">
            <v>33</v>
          </cell>
          <cell r="AH792" t="str">
            <v>1965</v>
          </cell>
          <cell r="AI792" t="str">
            <v>1</v>
          </cell>
          <cell r="AJ792" t="str">
            <v>1</v>
          </cell>
          <cell r="AK792" t="str">
            <v>1996</v>
          </cell>
          <cell r="AL792" t="str">
            <v>32</v>
          </cell>
          <cell r="AM792" t="str">
            <v>6</v>
          </cell>
          <cell r="AN792" t="str">
            <v>Calendar Year</v>
          </cell>
          <cell r="AO792" t="str">
            <v>The Royal Australasian College of Physicians</v>
          </cell>
        </row>
        <row r="793">
          <cell r="A793" t="str">
            <v>JPCU</v>
          </cell>
          <cell r="B793" t="str">
            <v>JPCU</v>
          </cell>
          <cell r="D793" t="str">
            <v>0022-3840</v>
          </cell>
          <cell r="E793" t="str">
            <v>JPCU</v>
          </cell>
          <cell r="F793" t="str">
            <v>1540-5931</v>
          </cell>
          <cell r="G793" t="str">
            <v>JPC3</v>
          </cell>
          <cell r="H793" t="str">
            <v>The Journal of Popular Culture</v>
          </cell>
          <cell r="I793" t="str">
            <v>JPCUP</v>
          </cell>
          <cell r="J793" t="str">
            <v>Current publication</v>
          </cell>
          <cell r="K793" t="str">
            <v>JPCUD</v>
          </cell>
          <cell r="L793" t="str">
            <v>Current publication</v>
          </cell>
          <cell r="M793" t="str">
            <v>JPCUC</v>
          </cell>
          <cell r="N793" t="str">
            <v>No</v>
          </cell>
          <cell r="O793" t="str">
            <v>10.1111/(ISSN)1540-5931</v>
          </cell>
          <cell r="P793" t="str">
            <v>https://onlinelibrary.wiley.com/journal/15405931</v>
          </cell>
          <cell r="Q793" t="str">
            <v>Humanities</v>
          </cell>
          <cell r="R793" t="str">
            <v>Popular Culture</v>
          </cell>
          <cell r="S793" t="str">
            <v>Both</v>
          </cell>
          <cell r="U793" t="str">
            <v>Y</v>
          </cell>
          <cell r="W793" t="str">
            <v>Yes</v>
          </cell>
          <cell r="X793" t="str">
            <v>Full Collection</v>
          </cell>
          <cell r="Y793" t="str">
            <v/>
          </cell>
          <cell r="Z793" t="str">
            <v>SSH Collection</v>
          </cell>
          <cell r="AA793" t="str">
            <v/>
          </cell>
          <cell r="AB793" t="str">
            <v/>
          </cell>
          <cell r="AC793" t="str">
            <v>R4L Collection</v>
          </cell>
          <cell r="AD793" t="str">
            <v>59</v>
          </cell>
          <cell r="AE793">
            <v>6</v>
          </cell>
          <cell r="AF793" t="str">
            <v>1997</v>
          </cell>
          <cell r="AG793" t="str">
            <v>30</v>
          </cell>
          <cell r="AH793" t="str">
            <v>1967</v>
          </cell>
          <cell r="AI793" t="str">
            <v>1</v>
          </cell>
          <cell r="AJ793" t="str">
            <v>1</v>
          </cell>
          <cell r="AK793" t="str">
            <v>1996</v>
          </cell>
          <cell r="AL793" t="str">
            <v>30</v>
          </cell>
          <cell r="AM793" t="str">
            <v>3</v>
          </cell>
          <cell r="AN793" t="str">
            <v>Rolling Renewal</v>
          </cell>
          <cell r="AO793" t="str">
            <v>Blackwell</v>
          </cell>
        </row>
        <row r="794">
          <cell r="A794" t="str">
            <v>JPE</v>
          </cell>
          <cell r="B794" t="str">
            <v>JPE</v>
          </cell>
          <cell r="D794" t="str">
            <v>0021-8901</v>
          </cell>
          <cell r="E794" t="str">
            <v>JPE</v>
          </cell>
          <cell r="F794" t="str">
            <v>1365-2664</v>
          </cell>
          <cell r="G794" t="str">
            <v>JPE2</v>
          </cell>
          <cell r="H794" t="str">
            <v>Journal of Applied Ecology</v>
          </cell>
          <cell r="I794" t="str">
            <v>0JPEP</v>
          </cell>
          <cell r="J794" t="str">
            <v>Obsolete media</v>
          </cell>
          <cell r="K794" t="str">
            <v>0JPED</v>
          </cell>
          <cell r="L794" t="str">
            <v>Current publication</v>
          </cell>
          <cell r="M794" t="str">
            <v>0JPEC</v>
          </cell>
          <cell r="N794" t="str">
            <v>No</v>
          </cell>
          <cell r="O794" t="str">
            <v>10.1111/(ISSN)1365-2664</v>
          </cell>
          <cell r="P794" t="str">
            <v>https://besjournals.onlinelibrary.wiley.com/journal/13652664</v>
          </cell>
          <cell r="Q794" t="str">
            <v>Life Sciences</v>
          </cell>
          <cell r="R794" t="str">
            <v>Applied Ecology</v>
          </cell>
          <cell r="S794" t="str">
            <v>Online</v>
          </cell>
          <cell r="T794" t="str">
            <v>E-only title</v>
          </cell>
          <cell r="U794" t="str">
            <v>Y</v>
          </cell>
          <cell r="V794" t="str">
            <v>Yes</v>
          </cell>
          <cell r="W794" t="str">
            <v>Yes</v>
          </cell>
          <cell r="X794" t="str">
            <v>Full Collection</v>
          </cell>
          <cell r="Y794" t="str">
            <v>STM Collection</v>
          </cell>
          <cell r="Z794" t="str">
            <v/>
          </cell>
          <cell r="AA794" t="str">
            <v/>
          </cell>
          <cell r="AB794" t="str">
            <v/>
          </cell>
          <cell r="AC794" t="str">
            <v>R4L Collection</v>
          </cell>
          <cell r="AD794" t="str">
            <v>63</v>
          </cell>
          <cell r="AE794">
            <v>12</v>
          </cell>
          <cell r="AF794" t="str">
            <v>1998</v>
          </cell>
          <cell r="AG794" t="str">
            <v>35</v>
          </cell>
          <cell r="AN794" t="str">
            <v>Calendar Year</v>
          </cell>
          <cell r="AO794" t="str">
            <v>British Ecological Society</v>
          </cell>
        </row>
        <row r="795">
          <cell r="A795" t="str">
            <v>JPEN</v>
          </cell>
          <cell r="B795" t="str">
            <v>JPEN</v>
          </cell>
          <cell r="D795" t="str">
            <v>0148-6071</v>
          </cell>
          <cell r="E795" t="str">
            <v>JPEN</v>
          </cell>
          <cell r="F795" t="str">
            <v>1941-2444</v>
          </cell>
          <cell r="G795" t="str">
            <v>JPE5</v>
          </cell>
          <cell r="H795" t="str">
            <v>Journal of Parenteral and Enteral Nutrition</v>
          </cell>
          <cell r="I795" t="str">
            <v>JPENP</v>
          </cell>
          <cell r="J795" t="str">
            <v>Current publication</v>
          </cell>
          <cell r="K795" t="str">
            <v>JPEND</v>
          </cell>
          <cell r="L795" t="str">
            <v>Current publication</v>
          </cell>
          <cell r="M795" t="str">
            <v>JPENC</v>
          </cell>
          <cell r="N795" t="str">
            <v>No</v>
          </cell>
          <cell r="O795" t="str">
            <v>10.1002/(ISSN)1941-2444</v>
          </cell>
          <cell r="P795" t="str">
            <v>https://onlinelibrary.wiley.com/journal/19412444</v>
          </cell>
          <cell r="Q795" t="str">
            <v>Nursing, Dentistry &amp; Healthcare</v>
          </cell>
          <cell r="R795" t="str">
            <v>Nutrition &amp; Dietetics General</v>
          </cell>
          <cell r="S795" t="str">
            <v>Both</v>
          </cell>
          <cell r="U795" t="str">
            <v>Y</v>
          </cell>
          <cell r="W795" t="str">
            <v>Yes</v>
          </cell>
          <cell r="X795" t="str">
            <v>Full Collection</v>
          </cell>
          <cell r="Y795" t="str">
            <v>STM Collection</v>
          </cell>
          <cell r="Z795" t="str">
            <v/>
          </cell>
          <cell r="AA795" t="str">
            <v>Medicine &amp; Nursing Collection</v>
          </cell>
          <cell r="AC795" t="str">
            <v>R4L Collection</v>
          </cell>
          <cell r="AD795" t="str">
            <v>50</v>
          </cell>
          <cell r="AE795">
            <v>8</v>
          </cell>
          <cell r="AF795" t="str">
            <v>1997</v>
          </cell>
          <cell r="AG795" t="str">
            <v>21</v>
          </cell>
          <cell r="AH795" t="str">
            <v>1977</v>
          </cell>
          <cell r="AI795" t="str">
            <v>1</v>
          </cell>
          <cell r="AJ795" t="str">
            <v>1</v>
          </cell>
          <cell r="AK795" t="str">
            <v>1996</v>
          </cell>
          <cell r="AL795" t="str">
            <v>20</v>
          </cell>
          <cell r="AM795" t="str">
            <v>6</v>
          </cell>
          <cell r="AN795" t="str">
            <v>Rolling Renewal</v>
          </cell>
          <cell r="AO795" t="str">
            <v>American Society for Parenteral and Enteral Nutrition</v>
          </cell>
        </row>
        <row r="796">
          <cell r="A796" t="str">
            <v>JPER</v>
          </cell>
          <cell r="B796" t="str">
            <v>JPER</v>
          </cell>
          <cell r="C796" t="str">
            <v>MJ0315</v>
          </cell>
          <cell r="D796" t="str">
            <v>0022-3492</v>
          </cell>
          <cell r="E796" t="str">
            <v>JPER</v>
          </cell>
          <cell r="F796" t="str">
            <v>1943-3670</v>
          </cell>
          <cell r="G796" t="str">
            <v>JPE6</v>
          </cell>
          <cell r="H796" t="str">
            <v>Journal of Periodontology</v>
          </cell>
          <cell r="I796" t="str">
            <v>JPERP</v>
          </cell>
          <cell r="J796" t="str">
            <v>Current publication</v>
          </cell>
          <cell r="K796" t="str">
            <v>JPERD</v>
          </cell>
          <cell r="L796" t="str">
            <v>Current publication</v>
          </cell>
          <cell r="M796" t="str">
            <v>JPERC</v>
          </cell>
          <cell r="N796" t="str">
            <v>FTE Small</v>
          </cell>
          <cell r="O796" t="str">
            <v>10.1002/(ISSN)1943-3670</v>
          </cell>
          <cell r="P796" t="str">
            <v>https://aap.onlinelibrary.wiley.com/journal/19433670</v>
          </cell>
          <cell r="Q796" t="str">
            <v>Nursing, Dentistry &amp; Healthcare</v>
          </cell>
          <cell r="R796" t="str">
            <v>General Dentistry</v>
          </cell>
          <cell r="S796" t="str">
            <v>Online</v>
          </cell>
          <cell r="U796" t="str">
            <v>Y</v>
          </cell>
          <cell r="W796" t="str">
            <v>Yes</v>
          </cell>
          <cell r="X796" t="str">
            <v>Full Collection</v>
          </cell>
          <cell r="Y796" t="str">
            <v>STM Collection</v>
          </cell>
          <cell r="Z796" t="str">
            <v/>
          </cell>
          <cell r="AA796" t="str">
            <v>Medicine &amp; Nursing Collection</v>
          </cell>
          <cell r="AC796" t="str">
            <v>R4L Collection</v>
          </cell>
          <cell r="AD796" t="str">
            <v>97</v>
          </cell>
          <cell r="AE796">
            <v>12</v>
          </cell>
          <cell r="AF796" t="str">
            <v>1997</v>
          </cell>
          <cell r="AG796" t="str">
            <v>68</v>
          </cell>
          <cell r="AH796" t="str">
            <v>1931</v>
          </cell>
          <cell r="AI796" t="str">
            <v>2</v>
          </cell>
          <cell r="AJ796" t="str">
            <v>1</v>
          </cell>
          <cell r="AK796" t="str">
            <v>1996</v>
          </cell>
          <cell r="AL796" t="str">
            <v>67</v>
          </cell>
          <cell r="AM796" t="str">
            <v>12</v>
          </cell>
          <cell r="AN796" t="str">
            <v>Calendar Year</v>
          </cell>
          <cell r="AO796" t="str">
            <v>American Academy of Periodontology</v>
          </cell>
        </row>
        <row r="797">
          <cell r="A797" t="str">
            <v>JPET</v>
          </cell>
          <cell r="B797" t="str">
            <v>JPET</v>
          </cell>
          <cell r="D797" t="str">
            <v>1097-3923</v>
          </cell>
          <cell r="E797" t="str">
            <v>JPET</v>
          </cell>
          <cell r="F797" t="str">
            <v>1467-9779</v>
          </cell>
          <cell r="G797" t="str">
            <v>JPE3</v>
          </cell>
          <cell r="H797" t="str">
            <v>Journal of Public Economic Theory</v>
          </cell>
          <cell r="I797" t="str">
            <v>JPETP</v>
          </cell>
          <cell r="J797" t="str">
            <v>Obsolete media</v>
          </cell>
          <cell r="K797" t="str">
            <v>JPETD</v>
          </cell>
          <cell r="L797" t="str">
            <v>Current publication</v>
          </cell>
          <cell r="N797" t="str">
            <v>No</v>
          </cell>
          <cell r="O797" t="str">
            <v>10.1111/(ISSN)1467-9779</v>
          </cell>
          <cell r="P797" t="str">
            <v>https://onlinelibrary.wiley.com/journal/14679779</v>
          </cell>
          <cell r="Q797" t="str">
            <v>Business, Economics, Finance &amp; Accounting</v>
          </cell>
          <cell r="R797" t="str">
            <v>Public Economics</v>
          </cell>
          <cell r="S797" t="str">
            <v>Online</v>
          </cell>
          <cell r="T797" t="str">
            <v>E-only title</v>
          </cell>
          <cell r="U797" t="str">
            <v>Y</v>
          </cell>
          <cell r="V797" t="str">
            <v>Yes</v>
          </cell>
          <cell r="W797" t="str">
            <v>Yes</v>
          </cell>
          <cell r="X797" t="str">
            <v>Full Collection</v>
          </cell>
          <cell r="Y797" t="str">
            <v/>
          </cell>
          <cell r="Z797" t="str">
            <v>SSH Collection</v>
          </cell>
          <cell r="AA797" t="str">
            <v/>
          </cell>
          <cell r="AB797" t="str">
            <v/>
          </cell>
          <cell r="AC797" t="str">
            <v>R4L Collection</v>
          </cell>
          <cell r="AD797" t="str">
            <v>28</v>
          </cell>
          <cell r="AE797">
            <v>6</v>
          </cell>
          <cell r="AF797" t="str">
            <v>1999</v>
          </cell>
          <cell r="AG797" t="str">
            <v>1</v>
          </cell>
          <cell r="AN797" t="str">
            <v>Calendar Year</v>
          </cell>
          <cell r="AO797" t="str">
            <v>Blackwell</v>
          </cell>
        </row>
        <row r="798">
          <cell r="A798" t="str">
            <v>JPG</v>
          </cell>
          <cell r="B798" t="str">
            <v>JPG</v>
          </cell>
          <cell r="D798" t="str">
            <v>0141-6421</v>
          </cell>
          <cell r="E798" t="str">
            <v>JPG</v>
          </cell>
          <cell r="F798" t="str">
            <v>1747-5457</v>
          </cell>
          <cell r="G798" t="str">
            <v>JPG2</v>
          </cell>
          <cell r="H798" t="str">
            <v>Journal of Petroleum Geology</v>
          </cell>
          <cell r="I798" t="str">
            <v>0JPGP</v>
          </cell>
          <cell r="J798" t="str">
            <v>Current publication</v>
          </cell>
          <cell r="K798" t="str">
            <v>0JPGD</v>
          </cell>
          <cell r="L798" t="str">
            <v>Current publication</v>
          </cell>
          <cell r="M798" t="str">
            <v>0JPGC</v>
          </cell>
          <cell r="N798" t="str">
            <v>No</v>
          </cell>
          <cell r="O798" t="str">
            <v>10.1111/(ISSN)1747-5457</v>
          </cell>
          <cell r="P798" t="str">
            <v>https://onlinelibrary.wiley.com/journal/17475457</v>
          </cell>
          <cell r="Q798" t="str">
            <v>Earth, Space &amp; Environmental Sciences</v>
          </cell>
          <cell r="R798" t="str">
            <v>Economic &amp; Applied Geology</v>
          </cell>
          <cell r="S798" t="str">
            <v>Both</v>
          </cell>
          <cell r="U798" t="str">
            <v>Y</v>
          </cell>
          <cell r="W798" t="str">
            <v>Yes</v>
          </cell>
          <cell r="X798" t="str">
            <v>Full Collection</v>
          </cell>
          <cell r="Y798" t="str">
            <v>STM Collection</v>
          </cell>
          <cell r="Z798" t="str">
            <v/>
          </cell>
          <cell r="AA798" t="str">
            <v/>
          </cell>
          <cell r="AB798" t="str">
            <v/>
          </cell>
          <cell r="AC798" t="str">
            <v>R4L Collection</v>
          </cell>
          <cell r="AD798" t="str">
            <v>49</v>
          </cell>
          <cell r="AE798">
            <v>4</v>
          </cell>
          <cell r="AF798" t="str">
            <v>1997</v>
          </cell>
          <cell r="AG798" t="str">
            <v>20</v>
          </cell>
          <cell r="AH798" t="str">
            <v>1978</v>
          </cell>
          <cell r="AI798" t="str">
            <v>1</v>
          </cell>
          <cell r="AJ798" t="str">
            <v>1</v>
          </cell>
          <cell r="AK798" t="str">
            <v>1996</v>
          </cell>
          <cell r="AL798" t="str">
            <v>19</v>
          </cell>
          <cell r="AM798" t="str">
            <v>4</v>
          </cell>
          <cell r="AN798" t="str">
            <v>Calendar Year</v>
          </cell>
          <cell r="AO798" t="str">
            <v>Wiley</v>
          </cell>
        </row>
        <row r="799">
          <cell r="A799" t="str">
            <v>JPH</v>
          </cell>
          <cell r="B799" t="str">
            <v>JPH</v>
          </cell>
          <cell r="D799" t="str">
            <v>0931-1785</v>
          </cell>
          <cell r="E799" t="str">
            <v>JPH</v>
          </cell>
          <cell r="F799" t="str">
            <v>1439-0434</v>
          </cell>
          <cell r="G799" t="str">
            <v>JPH2</v>
          </cell>
          <cell r="H799" t="str">
            <v>Journal of Phytopathology</v>
          </cell>
          <cell r="I799" t="str">
            <v>0JPHP</v>
          </cell>
          <cell r="J799" t="str">
            <v>Obsolete media</v>
          </cell>
          <cell r="K799" t="str">
            <v>0JPHD</v>
          </cell>
          <cell r="L799" t="str">
            <v>Current publication</v>
          </cell>
          <cell r="M799" t="str">
            <v>0JPHC</v>
          </cell>
          <cell r="N799" t="str">
            <v>No</v>
          </cell>
          <cell r="O799" t="str">
            <v>10.1111/(ISSN)1439-0434</v>
          </cell>
          <cell r="P799" t="str">
            <v>https://onlinelibrary.wiley.com/journal/14390434</v>
          </cell>
          <cell r="Q799" t="str">
            <v>Life Sciences</v>
          </cell>
          <cell r="R799" t="str">
            <v>Plant Pathology</v>
          </cell>
          <cell r="S799" t="str">
            <v>Online</v>
          </cell>
          <cell r="T799" t="str">
            <v>E-only title</v>
          </cell>
          <cell r="U799" t="str">
            <v>Y</v>
          </cell>
          <cell r="V799" t="str">
            <v>Yes</v>
          </cell>
          <cell r="W799" t="str">
            <v>Yes</v>
          </cell>
          <cell r="X799" t="str">
            <v>Full Collection</v>
          </cell>
          <cell r="Y799" t="str">
            <v>STM Collection</v>
          </cell>
          <cell r="Z799" t="str">
            <v/>
          </cell>
          <cell r="AA799" t="str">
            <v/>
          </cell>
          <cell r="AB799" t="str">
            <v/>
          </cell>
          <cell r="AC799" t="str">
            <v>R4L Collection</v>
          </cell>
          <cell r="AD799" t="str">
            <v>174</v>
          </cell>
          <cell r="AE799">
            <v>6</v>
          </cell>
          <cell r="AF799" t="str">
            <v>1997</v>
          </cell>
          <cell r="AG799" t="str">
            <v>145</v>
          </cell>
          <cell r="AH799" t="str">
            <v>1958</v>
          </cell>
          <cell r="AI799" t="str">
            <v>31</v>
          </cell>
          <cell r="AJ799" t="str">
            <v>1</v>
          </cell>
          <cell r="AK799" t="str">
            <v>1996</v>
          </cell>
          <cell r="AL799" t="str">
            <v>143</v>
          </cell>
          <cell r="AM799" t="str">
            <v>11-12</v>
          </cell>
          <cell r="AN799" t="str">
            <v>Calendar Year</v>
          </cell>
          <cell r="AO799" t="str">
            <v>Blackwell</v>
          </cell>
        </row>
        <row r="800">
          <cell r="A800" t="str">
            <v>JPHD</v>
          </cell>
          <cell r="B800" t="str">
            <v>JPHD</v>
          </cell>
          <cell r="D800" t="str">
            <v>0022-4006</v>
          </cell>
          <cell r="E800" t="str">
            <v>JPHD</v>
          </cell>
          <cell r="F800" t="str">
            <v>1752-7325</v>
          </cell>
          <cell r="G800" t="str">
            <v>JPH3</v>
          </cell>
          <cell r="H800" t="str">
            <v>Journal of Public Health Dentistry</v>
          </cell>
          <cell r="I800" t="str">
            <v>JPHDP</v>
          </cell>
          <cell r="J800" t="str">
            <v>Current publication</v>
          </cell>
          <cell r="K800" t="str">
            <v>JPHDD</v>
          </cell>
          <cell r="L800" t="str">
            <v>Current publication</v>
          </cell>
          <cell r="M800" t="str">
            <v>JPHDC</v>
          </cell>
          <cell r="N800" t="str">
            <v>No</v>
          </cell>
          <cell r="O800" t="str">
            <v>10.1111/(ISSN)1752-7325</v>
          </cell>
          <cell r="P800" t="str">
            <v>https://onlinelibrary.wiley.com/journal/17527325</v>
          </cell>
          <cell r="Q800" t="str">
            <v>Nursing, Dentistry &amp; Healthcare</v>
          </cell>
          <cell r="R800" t="str">
            <v>Community Dentistry &amp; Public Health</v>
          </cell>
          <cell r="S800" t="str">
            <v>Both</v>
          </cell>
          <cell r="U800" t="str">
            <v>Y</v>
          </cell>
          <cell r="W800" t="str">
            <v>Yes</v>
          </cell>
          <cell r="X800" t="str">
            <v>Full Collection</v>
          </cell>
          <cell r="Y800" t="str">
            <v>STM Collection</v>
          </cell>
          <cell r="Z800" t="str">
            <v/>
          </cell>
          <cell r="AA800" t="str">
            <v>Medicine &amp; Nursing Collection</v>
          </cell>
          <cell r="AB800" t="str">
            <v/>
          </cell>
          <cell r="AC800" t="str">
            <v>R4L Collection</v>
          </cell>
          <cell r="AD800" t="str">
            <v>86</v>
          </cell>
          <cell r="AE800">
            <v>4</v>
          </cell>
          <cell r="AF800" t="str">
            <v>1997</v>
          </cell>
          <cell r="AG800" t="str">
            <v>57</v>
          </cell>
          <cell r="AH800" t="str">
            <v>1941</v>
          </cell>
          <cell r="AI800" t="str">
            <v>1</v>
          </cell>
          <cell r="AJ800" t="str">
            <v>1</v>
          </cell>
          <cell r="AK800" t="str">
            <v>1996</v>
          </cell>
          <cell r="AL800" t="str">
            <v>56</v>
          </cell>
          <cell r="AM800" t="str">
            <v>6</v>
          </cell>
          <cell r="AN800" t="str">
            <v>Calendar Year</v>
          </cell>
          <cell r="AO800" t="str">
            <v>American Association of Public Health Dentistry</v>
          </cell>
        </row>
        <row r="801">
          <cell r="A801" t="str">
            <v>JPI</v>
          </cell>
          <cell r="B801" t="str">
            <v>JPI</v>
          </cell>
          <cell r="D801" t="str">
            <v>0742-3098</v>
          </cell>
          <cell r="E801" t="str">
            <v>JPI</v>
          </cell>
          <cell r="F801" t="str">
            <v>1600-079X</v>
          </cell>
          <cell r="G801" t="str">
            <v>JPI2</v>
          </cell>
          <cell r="H801" t="str">
            <v>Journal of Pineal Research</v>
          </cell>
          <cell r="I801" t="str">
            <v>0JPIP</v>
          </cell>
          <cell r="J801" t="str">
            <v>Obsolete media</v>
          </cell>
          <cell r="K801" t="str">
            <v>0JPID</v>
          </cell>
          <cell r="L801" t="str">
            <v>Current publication</v>
          </cell>
          <cell r="N801" t="str">
            <v>No</v>
          </cell>
          <cell r="O801" t="str">
            <v>10.1111/(ISSN)1600-079X</v>
          </cell>
          <cell r="P801" t="str">
            <v>https://onlinelibrary.wiley.com/journal/1600079X</v>
          </cell>
          <cell r="Q801" t="str">
            <v>Life Sciences</v>
          </cell>
          <cell r="R801" t="str">
            <v>Neuroscience</v>
          </cell>
          <cell r="S801" t="str">
            <v>Online</v>
          </cell>
          <cell r="T801" t="str">
            <v>E-only title</v>
          </cell>
          <cell r="U801" t="str">
            <v>Y</v>
          </cell>
          <cell r="V801" t="str">
            <v>Yes</v>
          </cell>
          <cell r="W801" t="str">
            <v>Yes</v>
          </cell>
          <cell r="X801" t="str">
            <v>Full Collection</v>
          </cell>
          <cell r="Y801" t="str">
            <v>STM Collection</v>
          </cell>
          <cell r="Z801" t="str">
            <v/>
          </cell>
          <cell r="AA801" t="str">
            <v>Medicine &amp; Nursing Collection</v>
          </cell>
          <cell r="AB801" t="str">
            <v/>
          </cell>
          <cell r="AC801" t="str">
            <v>R4L Collection</v>
          </cell>
          <cell r="AD801" t="str">
            <v>78</v>
          </cell>
          <cell r="AE801">
            <v>6</v>
          </cell>
          <cell r="AF801" t="str">
            <v>1997</v>
          </cell>
          <cell r="AG801" t="str">
            <v>22</v>
          </cell>
          <cell r="AH801" t="str">
            <v>1984</v>
          </cell>
          <cell r="AI801" t="str">
            <v>1</v>
          </cell>
          <cell r="AJ801" t="str">
            <v>1</v>
          </cell>
          <cell r="AK801" t="str">
            <v>1996</v>
          </cell>
          <cell r="AL801" t="str">
            <v>21</v>
          </cell>
          <cell r="AM801" t="str">
            <v>4</v>
          </cell>
          <cell r="AN801" t="str">
            <v>Calendar Year</v>
          </cell>
          <cell r="AO801" t="str">
            <v>Blackwell</v>
          </cell>
        </row>
        <row r="802">
          <cell r="A802" t="str">
            <v>JPIM</v>
          </cell>
          <cell r="B802" t="str">
            <v>JPIM</v>
          </cell>
          <cell r="D802" t="str">
            <v>0737-6782</v>
          </cell>
          <cell r="E802" t="str">
            <v>JPIM</v>
          </cell>
          <cell r="F802" t="str">
            <v>1540-5885</v>
          </cell>
          <cell r="G802" t="str">
            <v>JPI3</v>
          </cell>
          <cell r="H802" t="str">
            <v>Journal of Product Innovation Management</v>
          </cell>
          <cell r="I802" t="str">
            <v>JPIMP</v>
          </cell>
          <cell r="J802" t="str">
            <v>Current publication</v>
          </cell>
          <cell r="K802" t="str">
            <v>JPIMD</v>
          </cell>
          <cell r="L802" t="str">
            <v>Current publication</v>
          </cell>
          <cell r="M802" t="str">
            <v>JPIMC</v>
          </cell>
          <cell r="N802" t="str">
            <v>No</v>
          </cell>
          <cell r="O802" t="str">
            <v>10.1111/(ISSN)1540-5885</v>
          </cell>
          <cell r="P802" t="str">
            <v>https://onlinelibrary.wiley.com/journal/15405885</v>
          </cell>
          <cell r="Q802" t="str">
            <v>Business, Economics, Finance &amp; Accounting</v>
          </cell>
          <cell r="R802" t="str">
            <v>Creativity &amp; Innovation Management</v>
          </cell>
          <cell r="S802" t="str">
            <v>Both</v>
          </cell>
          <cell r="U802" t="str">
            <v>Y</v>
          </cell>
          <cell r="W802" t="str">
            <v>Yes</v>
          </cell>
          <cell r="X802" t="str">
            <v>Full Collection</v>
          </cell>
          <cell r="Y802" t="str">
            <v/>
          </cell>
          <cell r="Z802" t="str">
            <v>SSH Collection</v>
          </cell>
          <cell r="AA802" t="str">
            <v/>
          </cell>
          <cell r="AB802" t="str">
            <v/>
          </cell>
          <cell r="AC802" t="str">
            <v>R4L Collection</v>
          </cell>
          <cell r="AD802" t="str">
            <v>43</v>
          </cell>
          <cell r="AE802">
            <v>6</v>
          </cell>
          <cell r="AF802" t="str">
            <v>1997</v>
          </cell>
          <cell r="AG802" t="str">
            <v>14</v>
          </cell>
          <cell r="AN802" t="str">
            <v>Calendar Year</v>
          </cell>
          <cell r="AO802" t="str">
            <v>Product Development &amp; Management Association</v>
          </cell>
        </row>
        <row r="803">
          <cell r="A803" t="str">
            <v>JPM</v>
          </cell>
          <cell r="B803" t="str">
            <v>JPM</v>
          </cell>
          <cell r="D803" t="str">
            <v>1351-0126</v>
          </cell>
          <cell r="E803" t="str">
            <v>JPM</v>
          </cell>
          <cell r="F803" t="str">
            <v>1365-2850</v>
          </cell>
          <cell r="G803" t="str">
            <v>JPM2</v>
          </cell>
          <cell r="H803" t="str">
            <v>Journal of Psychiatric and Mental Health Nursing</v>
          </cell>
          <cell r="I803" t="str">
            <v>0JPMP</v>
          </cell>
          <cell r="J803" t="str">
            <v>Current publication</v>
          </cell>
          <cell r="K803" t="str">
            <v>0JPMD</v>
          </cell>
          <cell r="L803" t="str">
            <v>Current publication</v>
          </cell>
          <cell r="M803" t="str">
            <v>0JPMC</v>
          </cell>
          <cell r="N803" t="str">
            <v>No</v>
          </cell>
          <cell r="O803" t="str">
            <v>10.1111/(ISSN)1365-2850</v>
          </cell>
          <cell r="P803" t="str">
            <v>https://onlinelibrary.wiley.com/journal/13652850</v>
          </cell>
          <cell r="Q803" t="str">
            <v>Nursing, Dentistry &amp; Healthcare</v>
          </cell>
          <cell r="R803" t="str">
            <v>Nursing General</v>
          </cell>
          <cell r="S803" t="str">
            <v>Both</v>
          </cell>
          <cell r="U803" t="str">
            <v>Y</v>
          </cell>
          <cell r="W803" t="str">
            <v>Yes</v>
          </cell>
          <cell r="X803" t="str">
            <v>Full Collection</v>
          </cell>
          <cell r="Y803" t="str">
            <v>STM Collection</v>
          </cell>
          <cell r="Z803" t="str">
            <v/>
          </cell>
          <cell r="AA803" t="str">
            <v>Medicine &amp; Nursing Collection</v>
          </cell>
          <cell r="AB803" t="str">
            <v/>
          </cell>
          <cell r="AC803" t="str">
            <v>R4L Collection</v>
          </cell>
          <cell r="AD803" t="str">
            <v>33</v>
          </cell>
          <cell r="AE803">
            <v>6</v>
          </cell>
          <cell r="AF803" t="str">
            <v>1997</v>
          </cell>
          <cell r="AG803" t="str">
            <v>4</v>
          </cell>
          <cell r="AH803" t="str">
            <v>1994</v>
          </cell>
          <cell r="AI803" t="str">
            <v>1</v>
          </cell>
          <cell r="AJ803" t="str">
            <v>1</v>
          </cell>
          <cell r="AK803" t="str">
            <v>1996</v>
          </cell>
          <cell r="AL803" t="str">
            <v>3</v>
          </cell>
          <cell r="AM803" t="str">
            <v>6</v>
          </cell>
          <cell r="AN803" t="str">
            <v>Calendar Year</v>
          </cell>
          <cell r="AO803" t="str">
            <v>Blackwell</v>
          </cell>
        </row>
        <row r="804">
          <cell r="A804" t="str">
            <v>JPN</v>
          </cell>
          <cell r="B804" t="str">
            <v>JPN</v>
          </cell>
          <cell r="D804" t="str">
            <v>0931-2439</v>
          </cell>
          <cell r="E804" t="str">
            <v>JPN</v>
          </cell>
          <cell r="F804" t="str">
            <v>1439-0396</v>
          </cell>
          <cell r="G804" t="str">
            <v>JPN2</v>
          </cell>
          <cell r="H804" t="str">
            <v>Journal of Animal Physiology and Animal Nutrition</v>
          </cell>
          <cell r="I804" t="str">
            <v>0JPNP</v>
          </cell>
          <cell r="J804" t="str">
            <v>Current publication</v>
          </cell>
          <cell r="K804" t="str">
            <v>0JPND</v>
          </cell>
          <cell r="L804" t="str">
            <v>Current publication</v>
          </cell>
          <cell r="M804" t="str">
            <v>0JPNC</v>
          </cell>
          <cell r="N804" t="str">
            <v>No</v>
          </cell>
          <cell r="O804" t="str">
            <v>10.1111/(ISSN)1439-0396</v>
          </cell>
          <cell r="P804" t="str">
            <v>https://onlinelibrary.wiley.com/journal/14390396</v>
          </cell>
          <cell r="Q804" t="str">
            <v>Agriculture, Aquaculture &amp; Food Science</v>
          </cell>
          <cell r="R804" t="str">
            <v>Feed</v>
          </cell>
          <cell r="S804" t="str">
            <v>Both</v>
          </cell>
          <cell r="U804" t="str">
            <v>Y</v>
          </cell>
          <cell r="W804" t="str">
            <v>Yes</v>
          </cell>
          <cell r="X804" t="str">
            <v>Full Collection</v>
          </cell>
          <cell r="Y804" t="str">
            <v>STM Collection</v>
          </cell>
          <cell r="Z804" t="str">
            <v/>
          </cell>
          <cell r="AA804" t="str">
            <v/>
          </cell>
          <cell r="AB804" t="str">
            <v/>
          </cell>
          <cell r="AC804" t="str">
            <v>R4L Collection</v>
          </cell>
          <cell r="AD804" t="str">
            <v>110</v>
          </cell>
          <cell r="AE804">
            <v>6</v>
          </cell>
          <cell r="AF804" t="str">
            <v>1997</v>
          </cell>
          <cell r="AG804" t="str">
            <v>77</v>
          </cell>
          <cell r="AH804" t="str">
            <v>1938</v>
          </cell>
          <cell r="AI804" t="str">
            <v>1</v>
          </cell>
          <cell r="AJ804" t="str">
            <v>1</v>
          </cell>
          <cell r="AK804" t="str">
            <v>1996</v>
          </cell>
          <cell r="AL804" t="str">
            <v>76</v>
          </cell>
          <cell r="AM804" t="str">
            <v>1-5</v>
          </cell>
          <cell r="AN804" t="str">
            <v>Calendar Year</v>
          </cell>
          <cell r="AO804" t="str">
            <v>Blackwell</v>
          </cell>
        </row>
        <row r="805">
          <cell r="A805" t="str">
            <v>JPPI</v>
          </cell>
          <cell r="B805" t="str">
            <v>JPPI</v>
          </cell>
          <cell r="D805" t="str">
            <v>1741-1122</v>
          </cell>
          <cell r="E805" t="str">
            <v>JPPI</v>
          </cell>
          <cell r="F805" t="str">
            <v>1741-1130</v>
          </cell>
          <cell r="G805" t="str">
            <v>JPP3</v>
          </cell>
          <cell r="H805" t="str">
            <v>Journal of Policy and Practice in Intellectual Disabilities</v>
          </cell>
          <cell r="I805" t="str">
            <v>JPPIP</v>
          </cell>
          <cell r="J805" t="str">
            <v>Obsolete media</v>
          </cell>
          <cell r="K805" t="str">
            <v>JPPID</v>
          </cell>
          <cell r="L805" t="str">
            <v>Current publication</v>
          </cell>
          <cell r="N805" t="str">
            <v>No</v>
          </cell>
          <cell r="O805" t="str">
            <v>10.1111/(ISSN)1741-1130</v>
          </cell>
          <cell r="P805" t="str">
            <v>https://onlinelibrary.wiley.com/journal/17411130</v>
          </cell>
          <cell r="Q805" t="str">
            <v>Nursing, Dentistry &amp; Healthcare</v>
          </cell>
          <cell r="R805" t="str">
            <v>Intellectual Disability</v>
          </cell>
          <cell r="S805" t="str">
            <v>Online</v>
          </cell>
          <cell r="T805" t="str">
            <v>E-only title</v>
          </cell>
          <cell r="U805" t="str">
            <v>Y</v>
          </cell>
          <cell r="V805" t="str">
            <v>Yes</v>
          </cell>
          <cell r="W805" t="str">
            <v>Yes</v>
          </cell>
          <cell r="X805" t="str">
            <v>Full Collection</v>
          </cell>
          <cell r="Y805" t="str">
            <v/>
          </cell>
          <cell r="Z805" t="str">
            <v>SSH Collection</v>
          </cell>
          <cell r="AA805" t="str">
            <v>Medicine &amp; Nursing Collection</v>
          </cell>
          <cell r="AB805" t="str">
            <v/>
          </cell>
          <cell r="AC805" t="str">
            <v>R4L Collection</v>
          </cell>
          <cell r="AD805" t="str">
            <v>23</v>
          </cell>
          <cell r="AE805">
            <v>4</v>
          </cell>
          <cell r="AF805" t="str">
            <v>2004</v>
          </cell>
          <cell r="AG805" t="str">
            <v>1</v>
          </cell>
          <cell r="AN805" t="str">
            <v>Calendar Year</v>
          </cell>
          <cell r="AO805" t="str">
            <v>Blackwell &amp; International Association of the Scientific Study of Intellectual Disabilities</v>
          </cell>
        </row>
        <row r="806">
          <cell r="A806" t="str">
            <v>JPPR</v>
          </cell>
          <cell r="B806" t="str">
            <v>JPPR</v>
          </cell>
          <cell r="D806" t="str">
            <v>1445-937X</v>
          </cell>
          <cell r="E806" t="str">
            <v>JPPR</v>
          </cell>
          <cell r="F806" t="str">
            <v>2055-2335</v>
          </cell>
          <cell r="G806" t="str">
            <v>JPR4</v>
          </cell>
          <cell r="H806" t="str">
            <v>Journal of Pharmacy Practice and Research</v>
          </cell>
          <cell r="I806" t="str">
            <v>JPPRP</v>
          </cell>
          <cell r="J806" t="str">
            <v>Obsolete media</v>
          </cell>
          <cell r="K806" t="str">
            <v>JPPRD</v>
          </cell>
          <cell r="L806" t="str">
            <v>Current publication</v>
          </cell>
          <cell r="N806" t="str">
            <v>No</v>
          </cell>
          <cell r="O806" t="str">
            <v>10.1002/(ISSN)2055-2335</v>
          </cell>
          <cell r="P806" t="str">
            <v>https://onlinelibrary.wiley.com/journal/20552335</v>
          </cell>
          <cell r="Q806" t="str">
            <v>Medicine</v>
          </cell>
          <cell r="R806" t="str">
            <v>Pharmacy</v>
          </cell>
          <cell r="S806" t="str">
            <v>Online</v>
          </cell>
          <cell r="T806" t="str">
            <v>E-only title</v>
          </cell>
          <cell r="U806" t="str">
            <v>Y</v>
          </cell>
          <cell r="V806" t="str">
            <v>Yes</v>
          </cell>
          <cell r="W806" t="str">
            <v>Yes</v>
          </cell>
          <cell r="X806" t="str">
            <v>Full Collection</v>
          </cell>
          <cell r="Y806" t="str">
            <v>STM Collection</v>
          </cell>
          <cell r="Z806" t="str">
            <v/>
          </cell>
          <cell r="AA806" t="str">
            <v>Medicine &amp; Nursing Collection</v>
          </cell>
          <cell r="AC806" t="str">
            <v>R4L Collection</v>
          </cell>
          <cell r="AD806" t="str">
            <v>56</v>
          </cell>
          <cell r="AE806">
            <v>6</v>
          </cell>
          <cell r="AF806" t="str">
            <v>1997</v>
          </cell>
          <cell r="AG806" t="str">
            <v>27</v>
          </cell>
          <cell r="AN806" t="str">
            <v>Calendar Year</v>
          </cell>
          <cell r="AO806" t="str">
            <v>Society of Hospital Pharmacists of Australia (SHPA)</v>
          </cell>
        </row>
        <row r="807">
          <cell r="A807" t="str">
            <v>JPY</v>
          </cell>
          <cell r="B807" t="str">
            <v>JPY</v>
          </cell>
          <cell r="D807" t="str">
            <v>0022-3646</v>
          </cell>
          <cell r="E807" t="str">
            <v>JPY</v>
          </cell>
          <cell r="F807" t="str">
            <v>1529-8817</v>
          </cell>
          <cell r="G807" t="str">
            <v>JPY2</v>
          </cell>
          <cell r="H807" t="str">
            <v>Journal of Phycology</v>
          </cell>
          <cell r="I807" t="str">
            <v>0JPYP</v>
          </cell>
          <cell r="J807" t="str">
            <v>Obsolete media</v>
          </cell>
          <cell r="K807" t="str">
            <v>0JPYD</v>
          </cell>
          <cell r="L807" t="str">
            <v>Current publication</v>
          </cell>
          <cell r="M807" t="str">
            <v>0JPYC</v>
          </cell>
          <cell r="N807" t="str">
            <v>No</v>
          </cell>
          <cell r="O807" t="str">
            <v>10.1111/(ISSN)1529-8817</v>
          </cell>
          <cell r="P807" t="str">
            <v>https://onlinelibrary.wiley.com/journal/15298817</v>
          </cell>
          <cell r="Q807" t="str">
            <v>Life Sciences</v>
          </cell>
          <cell r="R807" t="str">
            <v>Phycology</v>
          </cell>
          <cell r="S807" t="str">
            <v>Online</v>
          </cell>
          <cell r="T807" t="str">
            <v>E-only title</v>
          </cell>
          <cell r="U807" t="str">
            <v>Y</v>
          </cell>
          <cell r="V807" t="str">
            <v>Yes</v>
          </cell>
          <cell r="W807" t="str">
            <v>Yes</v>
          </cell>
          <cell r="X807" t="str">
            <v>Full Collection</v>
          </cell>
          <cell r="Y807" t="str">
            <v>STM Collection</v>
          </cell>
          <cell r="Z807" t="str">
            <v/>
          </cell>
          <cell r="AA807" t="str">
            <v/>
          </cell>
          <cell r="AB807" t="str">
            <v/>
          </cell>
          <cell r="AC807" t="str">
            <v>R4L Collection</v>
          </cell>
          <cell r="AD807" t="str">
            <v>62</v>
          </cell>
          <cell r="AE807">
            <v>6</v>
          </cell>
          <cell r="AF807" t="str">
            <v>1997</v>
          </cell>
          <cell r="AG807" t="str">
            <v>33</v>
          </cell>
          <cell r="AH807" t="str">
            <v>1965</v>
          </cell>
          <cell r="AI807" t="str">
            <v>1</v>
          </cell>
          <cell r="AJ807" t="str">
            <v>1</v>
          </cell>
          <cell r="AK807" t="str">
            <v>1996</v>
          </cell>
          <cell r="AL807" t="str">
            <v>32</v>
          </cell>
          <cell r="AM807" t="str">
            <v>6</v>
          </cell>
          <cell r="AN807" t="str">
            <v>Calendar Year</v>
          </cell>
          <cell r="AO807" t="str">
            <v>Phycological Society of America</v>
          </cell>
        </row>
        <row r="808">
          <cell r="A808" t="str">
            <v>JQS</v>
          </cell>
          <cell r="B808" t="str">
            <v>JQS</v>
          </cell>
          <cell r="D808" t="str">
            <v>0267-8179</v>
          </cell>
          <cell r="E808" t="str">
            <v>JQS</v>
          </cell>
          <cell r="F808" t="str">
            <v>1099-1417</v>
          </cell>
          <cell r="G808" t="str">
            <v>JQS2</v>
          </cell>
          <cell r="H808" t="str">
            <v>Journal of Quaternary Science</v>
          </cell>
          <cell r="I808" t="str">
            <v>0JQSP</v>
          </cell>
          <cell r="J808" t="str">
            <v>Current publication</v>
          </cell>
          <cell r="K808" t="str">
            <v>0JQSD</v>
          </cell>
          <cell r="L808" t="str">
            <v>Current publication</v>
          </cell>
          <cell r="M808" t="str">
            <v>0JQSC</v>
          </cell>
          <cell r="N808" t="str">
            <v>No</v>
          </cell>
          <cell r="O808" t="str">
            <v>10.1002/(ISSN)1099-1417</v>
          </cell>
          <cell r="P808" t="str">
            <v>https://onlinelibrary.wiley.com/journal/10991417</v>
          </cell>
          <cell r="Q808" t="str">
            <v>Earth, Space &amp; Environmental Sciences</v>
          </cell>
          <cell r="R808" t="str">
            <v>Quaternary Science &amp; Glaciology</v>
          </cell>
          <cell r="S808" t="str">
            <v>Both</v>
          </cell>
          <cell r="U808" t="str">
            <v>Y</v>
          </cell>
          <cell r="W808" t="str">
            <v>Yes</v>
          </cell>
          <cell r="X808" t="str">
            <v>Full Collection</v>
          </cell>
          <cell r="Y808" t="str">
            <v>STM Collection</v>
          </cell>
          <cell r="Z808" t="str">
            <v/>
          </cell>
          <cell r="AA808" t="str">
            <v/>
          </cell>
          <cell r="AB808" t="str">
            <v/>
          </cell>
          <cell r="AC808" t="str">
            <v>R4L Collection</v>
          </cell>
          <cell r="AD808" t="str">
            <v>41</v>
          </cell>
          <cell r="AE808">
            <v>8</v>
          </cell>
          <cell r="AF808" t="str">
            <v>1996</v>
          </cell>
          <cell r="AG808" t="str">
            <v>11</v>
          </cell>
          <cell r="AH808" t="str">
            <v>1986</v>
          </cell>
          <cell r="AI808" t="str">
            <v>1</v>
          </cell>
          <cell r="AJ808" t="str">
            <v>1</v>
          </cell>
          <cell r="AK808" t="str">
            <v>1995</v>
          </cell>
          <cell r="AL808" t="str">
            <v>10</v>
          </cell>
          <cell r="AM808" t="str">
            <v>4</v>
          </cell>
          <cell r="AN808" t="str">
            <v>Calendar Year</v>
          </cell>
          <cell r="AO808" t="str">
            <v>Quaternary Research Association</v>
          </cell>
        </row>
        <row r="809">
          <cell r="A809" t="str">
            <v>JRAI</v>
          </cell>
          <cell r="B809" t="str">
            <v>JRAI</v>
          </cell>
          <cell r="C809" t="str">
            <v>MJ0044</v>
          </cell>
          <cell r="D809" t="str">
            <v>1359-0987</v>
          </cell>
          <cell r="E809" t="str">
            <v>JRAI</v>
          </cell>
          <cell r="F809" t="str">
            <v>1467-9655</v>
          </cell>
          <cell r="G809" t="str">
            <v>JRA3</v>
          </cell>
          <cell r="H809" t="str">
            <v>Journal of the Royal Anthropological Institute</v>
          </cell>
          <cell r="I809" t="str">
            <v>JRAIP</v>
          </cell>
          <cell r="J809" t="str">
            <v>Current publication</v>
          </cell>
          <cell r="K809" t="str">
            <v>JRAID</v>
          </cell>
          <cell r="L809" t="str">
            <v>Current publication</v>
          </cell>
          <cell r="M809" t="str">
            <v>JRAIC</v>
          </cell>
          <cell r="N809" t="str">
            <v>No</v>
          </cell>
          <cell r="O809" t="str">
            <v>10.1111/(ISSN)1467-9655</v>
          </cell>
          <cell r="P809" t="str">
            <v>https://rai.onlinelibrary.wiley.com/journal/14679655</v>
          </cell>
          <cell r="Q809" t="str">
            <v>Social &amp; Behavioral Sciences</v>
          </cell>
          <cell r="R809" t="str">
            <v>General &amp; Introductory Anthropology</v>
          </cell>
          <cell r="S809" t="str">
            <v>Both</v>
          </cell>
          <cell r="U809" t="str">
            <v>Y</v>
          </cell>
          <cell r="W809" t="str">
            <v>Yes</v>
          </cell>
          <cell r="X809" t="str">
            <v>Full Collection</v>
          </cell>
          <cell r="Y809" t="str">
            <v/>
          </cell>
          <cell r="Z809" t="str">
            <v>SSH Collection</v>
          </cell>
          <cell r="AA809" t="str">
            <v/>
          </cell>
          <cell r="AB809" t="str">
            <v/>
          </cell>
          <cell r="AC809" t="str">
            <v>R4L Collection</v>
          </cell>
          <cell r="AD809" t="str">
            <v>32</v>
          </cell>
          <cell r="AE809">
            <v>4</v>
          </cell>
          <cell r="AF809" t="str">
            <v>2000</v>
          </cell>
          <cell r="AG809" t="str">
            <v>6</v>
          </cell>
          <cell r="AN809" t="str">
            <v>Calendar Year</v>
          </cell>
          <cell r="AO809" t="str">
            <v>Royal Anthropological Institute</v>
          </cell>
        </row>
        <row r="810">
          <cell r="A810" t="str">
            <v>JRE</v>
          </cell>
          <cell r="B810" t="str">
            <v>JRE</v>
          </cell>
          <cell r="D810" t="str">
            <v>0022-3484</v>
          </cell>
          <cell r="E810" t="str">
            <v>JRE</v>
          </cell>
          <cell r="F810" t="str">
            <v>1600-0765</v>
          </cell>
          <cell r="G810" t="str">
            <v>JRE2</v>
          </cell>
          <cell r="H810" t="str">
            <v>Journal of Periodontal Research</v>
          </cell>
          <cell r="I810" t="str">
            <v>0JREP</v>
          </cell>
          <cell r="J810" t="str">
            <v>Current publication</v>
          </cell>
          <cell r="K810" t="str">
            <v>0JRED</v>
          </cell>
          <cell r="L810" t="str">
            <v>Current publication</v>
          </cell>
          <cell r="M810" t="str">
            <v>0JREC</v>
          </cell>
          <cell r="N810" t="str">
            <v>No</v>
          </cell>
          <cell r="O810" t="str">
            <v>10.1111/(ISSN)1600-0765</v>
          </cell>
          <cell r="P810" t="str">
            <v>https://onlinelibrary.wiley.com/journal/16000765</v>
          </cell>
          <cell r="Q810" t="str">
            <v>Nursing, Dentistry &amp; Healthcare</v>
          </cell>
          <cell r="R810" t="str">
            <v>Periodontology</v>
          </cell>
          <cell r="S810" t="str">
            <v>Both</v>
          </cell>
          <cell r="U810" t="str">
            <v>Y</v>
          </cell>
          <cell r="W810" t="str">
            <v>Yes</v>
          </cell>
          <cell r="X810" t="str">
            <v>Full Collection</v>
          </cell>
          <cell r="Y810" t="str">
            <v>STM Collection</v>
          </cell>
          <cell r="Z810" t="str">
            <v/>
          </cell>
          <cell r="AA810" t="str">
            <v>Medicine &amp; Nursing Collection</v>
          </cell>
          <cell r="AB810" t="str">
            <v/>
          </cell>
          <cell r="AC810" t="str">
            <v>R4L Collection</v>
          </cell>
          <cell r="AD810" t="str">
            <v>61</v>
          </cell>
          <cell r="AE810">
            <v>12</v>
          </cell>
          <cell r="AF810" t="str">
            <v>1997</v>
          </cell>
          <cell r="AG810" t="str">
            <v>32</v>
          </cell>
          <cell r="AH810" t="str">
            <v>1966</v>
          </cell>
          <cell r="AI810" t="str">
            <v>1</v>
          </cell>
          <cell r="AJ810" t="str">
            <v>1</v>
          </cell>
          <cell r="AK810" t="str">
            <v>1996</v>
          </cell>
          <cell r="AL810" t="str">
            <v>31</v>
          </cell>
          <cell r="AM810" t="str">
            <v>8</v>
          </cell>
          <cell r="AN810" t="str">
            <v>Calendar Year</v>
          </cell>
          <cell r="AO810" t="str">
            <v>Blackwell</v>
          </cell>
        </row>
        <row r="811">
          <cell r="A811" t="str">
            <v>JRH</v>
          </cell>
          <cell r="B811" t="str">
            <v>JRH</v>
          </cell>
          <cell r="D811" t="str">
            <v>0890-765X</v>
          </cell>
          <cell r="E811" t="str">
            <v>JRH</v>
          </cell>
          <cell r="F811" t="str">
            <v>1748-0361</v>
          </cell>
          <cell r="G811" t="str">
            <v>JRH2</v>
          </cell>
          <cell r="H811" t="str">
            <v>The Journal of Rural Health</v>
          </cell>
          <cell r="I811" t="str">
            <v>0JRHP</v>
          </cell>
          <cell r="J811" t="str">
            <v>Obsolete media</v>
          </cell>
          <cell r="K811" t="str">
            <v>0JRHD</v>
          </cell>
          <cell r="L811" t="str">
            <v>Current publication</v>
          </cell>
          <cell r="M811" t="str">
            <v>0JRHC</v>
          </cell>
          <cell r="N811" t="str">
            <v>No</v>
          </cell>
          <cell r="O811" t="str">
            <v>10.1111/(ISSN)1748-0361</v>
          </cell>
          <cell r="P811" t="str">
            <v>https://onlinelibrary.wiley.com/journal/17480361</v>
          </cell>
          <cell r="Q811" t="str">
            <v>Nursing, Dentistry &amp; Healthcare</v>
          </cell>
          <cell r="R811" t="str">
            <v>Consumer Health General</v>
          </cell>
          <cell r="S811" t="str">
            <v>Online</v>
          </cell>
          <cell r="T811" t="str">
            <v>E-only title</v>
          </cell>
          <cell r="U811" t="str">
            <v>Y</v>
          </cell>
          <cell r="V811" t="str">
            <v>Yes</v>
          </cell>
          <cell r="W811" t="str">
            <v>Yes</v>
          </cell>
          <cell r="X811" t="str">
            <v>Full Collection</v>
          </cell>
          <cell r="Y811" t="str">
            <v>STM Collection</v>
          </cell>
          <cell r="Z811" t="str">
            <v/>
          </cell>
          <cell r="AA811" t="str">
            <v>Medicine &amp; Nursing Collection</v>
          </cell>
          <cell r="AB811" t="str">
            <v/>
          </cell>
          <cell r="AC811" t="str">
            <v>R4L Collection</v>
          </cell>
          <cell r="AD811" t="str">
            <v>42</v>
          </cell>
          <cell r="AE811">
            <v>4</v>
          </cell>
          <cell r="AF811" t="str">
            <v>1997</v>
          </cell>
          <cell r="AG811" t="str">
            <v>13</v>
          </cell>
          <cell r="AH811" t="str">
            <v>1985</v>
          </cell>
          <cell r="AI811" t="str">
            <v>1</v>
          </cell>
          <cell r="AJ811" t="str">
            <v>1</v>
          </cell>
          <cell r="AK811" t="str">
            <v>1996</v>
          </cell>
          <cell r="AL811" t="str">
            <v>7</v>
          </cell>
          <cell r="AM811" t="str">
            <v>3</v>
          </cell>
          <cell r="AN811" t="str">
            <v>Calendar Year</v>
          </cell>
          <cell r="AO811" t="str">
            <v>National Rural Health Association</v>
          </cell>
        </row>
        <row r="812">
          <cell r="A812" t="str">
            <v>JRIR</v>
          </cell>
          <cell r="B812" t="str">
            <v>JRIR</v>
          </cell>
          <cell r="C812" t="str">
            <v>MJ0045</v>
          </cell>
          <cell r="D812" t="str">
            <v>0141-0423</v>
          </cell>
          <cell r="E812" t="str">
            <v>JRIR</v>
          </cell>
          <cell r="F812" t="str">
            <v>1467-9817</v>
          </cell>
          <cell r="G812" t="str">
            <v>JRI3</v>
          </cell>
          <cell r="H812" t="str">
            <v>Journal of Research in Reading</v>
          </cell>
          <cell r="I812" t="str">
            <v>JRIRP</v>
          </cell>
          <cell r="J812" t="str">
            <v>Obsolete media</v>
          </cell>
          <cell r="K812" t="str">
            <v>JRIRD</v>
          </cell>
          <cell r="L812" t="str">
            <v>Current publication</v>
          </cell>
          <cell r="M812" t="str">
            <v>JRIRC</v>
          </cell>
          <cell r="N812" t="str">
            <v>No</v>
          </cell>
          <cell r="O812" t="str">
            <v>10.1111/(ISSN)1467-9817</v>
          </cell>
          <cell r="P812" t="str">
            <v>https://onlinelibrary.wiley.com/journal/14679817</v>
          </cell>
          <cell r="Q812" t="str">
            <v>Social &amp; Behavioral Sciences</v>
          </cell>
          <cell r="R812" t="str">
            <v>Literacy &amp; Reading</v>
          </cell>
          <cell r="S812" t="str">
            <v>Online</v>
          </cell>
          <cell r="T812" t="str">
            <v>E-only title</v>
          </cell>
          <cell r="U812" t="str">
            <v>Y</v>
          </cell>
          <cell r="V812" t="str">
            <v>Yes</v>
          </cell>
          <cell r="W812" t="str">
            <v>Yes</v>
          </cell>
          <cell r="X812" t="str">
            <v>Full Collection</v>
          </cell>
          <cell r="Y812" t="str">
            <v/>
          </cell>
          <cell r="Z812" t="str">
            <v>SSH Collection</v>
          </cell>
          <cell r="AA812" t="str">
            <v/>
          </cell>
          <cell r="AB812" t="str">
            <v/>
          </cell>
          <cell r="AC812" t="str">
            <v>R4L Collection</v>
          </cell>
          <cell r="AD812" t="str">
            <v>49</v>
          </cell>
          <cell r="AE812">
            <v>4</v>
          </cell>
          <cell r="AF812" t="str">
            <v>1997</v>
          </cell>
          <cell r="AG812" t="str">
            <v>20</v>
          </cell>
          <cell r="AH812" t="str">
            <v>1978</v>
          </cell>
          <cell r="AI812" t="str">
            <v>1</v>
          </cell>
          <cell r="AJ812" t="str">
            <v>1</v>
          </cell>
          <cell r="AK812" t="str">
            <v>1996</v>
          </cell>
          <cell r="AL812" t="str">
            <v>19</v>
          </cell>
          <cell r="AM812" t="str">
            <v>2</v>
          </cell>
          <cell r="AN812" t="str">
            <v>Calendar Year</v>
          </cell>
          <cell r="AO812" t="str">
            <v>United Kingdom Literacy Association</v>
          </cell>
        </row>
        <row r="813">
          <cell r="A813" t="str">
            <v>JRS</v>
          </cell>
          <cell r="B813" t="str">
            <v>JRS</v>
          </cell>
          <cell r="D813" t="str">
            <v>0377-0486</v>
          </cell>
          <cell r="E813" t="str">
            <v>JRS</v>
          </cell>
          <cell r="F813" t="str">
            <v>1097-4555</v>
          </cell>
          <cell r="G813" t="str">
            <v>JRS2</v>
          </cell>
          <cell r="H813" t="str">
            <v>Journal of Raman Spectroscopy</v>
          </cell>
          <cell r="I813" t="str">
            <v>0JRSP</v>
          </cell>
          <cell r="J813" t="str">
            <v>Current publication</v>
          </cell>
          <cell r="K813" t="str">
            <v>0JRSD</v>
          </cell>
          <cell r="L813" t="str">
            <v>Current publication</v>
          </cell>
          <cell r="M813" t="str">
            <v>0JRSC</v>
          </cell>
          <cell r="N813" t="str">
            <v>No</v>
          </cell>
          <cell r="O813" t="str">
            <v>10.1002/(ISSN)1097-4555</v>
          </cell>
          <cell r="P813" t="str">
            <v>https://analyticalsciencejournals.onlinelibrary.wiley.com/journal/10974555</v>
          </cell>
          <cell r="Q813" t="str">
            <v>Chemistry</v>
          </cell>
          <cell r="R813" t="str">
            <v>Spectroscopy</v>
          </cell>
          <cell r="S813" t="str">
            <v>Both</v>
          </cell>
          <cell r="U813" t="str">
            <v>Y</v>
          </cell>
          <cell r="W813" t="str">
            <v>Yes</v>
          </cell>
          <cell r="X813" t="str">
            <v>Full Collection</v>
          </cell>
          <cell r="Y813" t="str">
            <v>STM Collection</v>
          </cell>
          <cell r="Z813" t="str">
            <v/>
          </cell>
          <cell r="AA813" t="str">
            <v/>
          </cell>
          <cell r="AB813" t="str">
            <v/>
          </cell>
          <cell r="AD813" t="str">
            <v>57</v>
          </cell>
          <cell r="AE813">
            <v>12</v>
          </cell>
          <cell r="AF813" t="str">
            <v>1996</v>
          </cell>
          <cell r="AG813" t="str">
            <v>27</v>
          </cell>
          <cell r="AH813" t="str">
            <v>1973</v>
          </cell>
          <cell r="AI813" t="str">
            <v>1</v>
          </cell>
          <cell r="AJ813" t="str">
            <v>1</v>
          </cell>
          <cell r="AK813" t="str">
            <v>1995</v>
          </cell>
          <cell r="AL813" t="str">
            <v>26</v>
          </cell>
          <cell r="AM813" t="str">
            <v>12</v>
          </cell>
          <cell r="AN813" t="str">
            <v>Calendar Year</v>
          </cell>
          <cell r="AO813" t="str">
            <v>Wiley</v>
          </cell>
        </row>
        <row r="814">
          <cell r="A814" t="str">
            <v>JRS3</v>
          </cell>
          <cell r="B814" t="str">
            <v>JRS3</v>
          </cell>
          <cell r="D814" t="str">
            <v>-</v>
          </cell>
          <cell r="F814" t="str">
            <v>1471-3802</v>
          </cell>
          <cell r="G814" t="str">
            <v>JRS3</v>
          </cell>
          <cell r="H814" t="str">
            <v>Journal of Research in Special Educational Needs</v>
          </cell>
          <cell r="K814" t="str">
            <v>JRS3D</v>
          </cell>
          <cell r="L814" t="str">
            <v>Current publication</v>
          </cell>
          <cell r="M814" t="str">
            <v>N/A</v>
          </cell>
          <cell r="N814" t="str">
            <v>No</v>
          </cell>
          <cell r="O814" t="str">
            <v>10.1111/(ISSN)1471-3802</v>
          </cell>
          <cell r="P814" t="str">
            <v>https://nasenjournals.onlinelibrary.wiley.com/journal/14713802</v>
          </cell>
          <cell r="Q814" t="str">
            <v>Social &amp; Behavioral Sciences</v>
          </cell>
          <cell r="R814" t="str">
            <v>Special Educational Needs</v>
          </cell>
          <cell r="S814" t="str">
            <v>Online</v>
          </cell>
          <cell r="T814" t="str">
            <v>E-only title. Free title on a bundle.</v>
          </cell>
          <cell r="U814" t="str">
            <v>Y</v>
          </cell>
          <cell r="W814" t="str">
            <v>Yes</v>
          </cell>
          <cell r="X814" t="str">
            <v>Full Collection</v>
          </cell>
          <cell r="Y814" t="str">
            <v/>
          </cell>
          <cell r="Z814" t="str">
            <v>SSH Collection</v>
          </cell>
          <cell r="AA814" t="str">
            <v/>
          </cell>
          <cell r="AB814" t="str">
            <v/>
          </cell>
          <cell r="AC814" t="str">
            <v>R4L Collection</v>
          </cell>
          <cell r="AD814" t="str">
            <v>26</v>
          </cell>
          <cell r="AE814">
            <v>4</v>
          </cell>
          <cell r="AF814" t="str">
            <v>2001</v>
          </cell>
          <cell r="AG814" t="str">
            <v>1</v>
          </cell>
          <cell r="AN814" t="str">
            <v>Calendar Year</v>
          </cell>
          <cell r="AO814" t="str">
            <v>National Association for Special Educational Needs</v>
          </cell>
        </row>
        <row r="815">
          <cell r="A815" t="str">
            <v>JSAP</v>
          </cell>
          <cell r="B815" t="str">
            <v>JSAP</v>
          </cell>
          <cell r="D815" t="str">
            <v>0022-4510</v>
          </cell>
          <cell r="E815" t="str">
            <v>JSAP</v>
          </cell>
          <cell r="F815" t="str">
            <v>1748-5827</v>
          </cell>
          <cell r="G815" t="str">
            <v>JSA3</v>
          </cell>
          <cell r="H815" t="str">
            <v>Journal of Small Animal Practice</v>
          </cell>
          <cell r="I815" t="str">
            <v>JSAPP</v>
          </cell>
          <cell r="J815" t="str">
            <v>Current publication</v>
          </cell>
          <cell r="K815" t="str">
            <v>JSAPD</v>
          </cell>
          <cell r="L815" t="str">
            <v>Current publication</v>
          </cell>
          <cell r="M815" t="str">
            <v>JSAPC</v>
          </cell>
          <cell r="N815" t="str">
            <v>No</v>
          </cell>
          <cell r="O815" t="str">
            <v>10.1111/(ISSN)1748-5827</v>
          </cell>
          <cell r="P815" t="str">
            <v>https://onlinelibrary.wiley.com/journal/17485827</v>
          </cell>
          <cell r="Q815" t="str">
            <v>Veterinary Medicine</v>
          </cell>
          <cell r="R815" t="str">
            <v>Veterinary Medicine / Small Animal General</v>
          </cell>
          <cell r="S815" t="str">
            <v>Both</v>
          </cell>
          <cell r="U815" t="str">
            <v>Y</v>
          </cell>
          <cell r="W815" t="str">
            <v>Yes</v>
          </cell>
          <cell r="X815" t="str">
            <v>Full Collection</v>
          </cell>
          <cell r="Y815" t="str">
            <v>STM Collection</v>
          </cell>
          <cell r="Z815" t="str">
            <v/>
          </cell>
          <cell r="AA815" t="str">
            <v/>
          </cell>
          <cell r="AB815" t="str">
            <v/>
          </cell>
          <cell r="AC815" t="str">
            <v>R4L Collection</v>
          </cell>
          <cell r="AD815" t="str">
            <v>67</v>
          </cell>
          <cell r="AE815">
            <v>12</v>
          </cell>
          <cell r="AF815" t="str">
            <v>1997</v>
          </cell>
          <cell r="AG815" t="str">
            <v>38</v>
          </cell>
          <cell r="AH815" t="str">
            <v>1960</v>
          </cell>
          <cell r="AI815" t="str">
            <v>1</v>
          </cell>
          <cell r="AJ815" t="str">
            <v>1-4</v>
          </cell>
          <cell r="AK815" t="str">
            <v>1996</v>
          </cell>
          <cell r="AL815" t="str">
            <v>37</v>
          </cell>
          <cell r="AM815" t="str">
            <v>12</v>
          </cell>
          <cell r="AN815" t="str">
            <v>Calendar Year</v>
          </cell>
          <cell r="AO815" t="str">
            <v>British Small Animal Veterinary Association</v>
          </cell>
        </row>
        <row r="816">
          <cell r="A816" t="str">
            <v>JSC</v>
          </cell>
          <cell r="B816" t="str">
            <v>JSC</v>
          </cell>
          <cell r="D816" t="str">
            <v>1086-1718</v>
          </cell>
          <cell r="E816" t="str">
            <v>JSC</v>
          </cell>
          <cell r="F816" t="str">
            <v>1099-1697</v>
          </cell>
          <cell r="G816" t="str">
            <v>JSC2</v>
          </cell>
          <cell r="H816" t="str">
            <v>Strategic Change</v>
          </cell>
          <cell r="I816" t="str">
            <v>0JSCP</v>
          </cell>
          <cell r="J816" t="str">
            <v>Current publication</v>
          </cell>
          <cell r="K816" t="str">
            <v>0JSCD</v>
          </cell>
          <cell r="L816" t="str">
            <v>Current publication</v>
          </cell>
          <cell r="M816" t="str">
            <v>0JSCC</v>
          </cell>
          <cell r="N816" t="str">
            <v>No</v>
          </cell>
          <cell r="O816" t="str">
            <v>10.1002/(ISSN)1099-1697</v>
          </cell>
          <cell r="P816" t="str">
            <v>https://onlinelibrary.wiley.com/journal/10991697</v>
          </cell>
          <cell r="Q816" t="str">
            <v>Business, Economics, Finance &amp; Accounting</v>
          </cell>
          <cell r="R816" t="str">
            <v>Institutional &amp; Corporate Finance</v>
          </cell>
          <cell r="S816" t="str">
            <v>Both</v>
          </cell>
          <cell r="U816" t="str">
            <v>Y</v>
          </cell>
          <cell r="W816" t="str">
            <v>Yes</v>
          </cell>
          <cell r="X816" t="str">
            <v>Full Collection</v>
          </cell>
          <cell r="Y816" t="str">
            <v/>
          </cell>
          <cell r="Z816" t="str">
            <v>SSH Collection</v>
          </cell>
          <cell r="AA816" t="str">
            <v/>
          </cell>
          <cell r="AB816" t="str">
            <v/>
          </cell>
          <cell r="AC816" t="str">
            <v>R4L Collection</v>
          </cell>
          <cell r="AD816" t="str">
            <v>35</v>
          </cell>
          <cell r="AE816">
            <v>6</v>
          </cell>
          <cell r="AF816" t="str">
            <v>1996</v>
          </cell>
          <cell r="AG816" t="str">
            <v>5</v>
          </cell>
          <cell r="AH816" t="str">
            <v>1992</v>
          </cell>
          <cell r="AI816" t="str">
            <v>1</v>
          </cell>
          <cell r="AJ816" t="str">
            <v>1</v>
          </cell>
          <cell r="AK816" t="str">
            <v>1995</v>
          </cell>
          <cell r="AL816" t="str">
            <v>4</v>
          </cell>
          <cell r="AM816" t="str">
            <v>6</v>
          </cell>
          <cell r="AN816" t="str">
            <v>Calendar Year</v>
          </cell>
          <cell r="AO816" t="str">
            <v>Wiley</v>
          </cell>
        </row>
        <row r="817">
          <cell r="A817" t="str">
            <v>JSCM</v>
          </cell>
          <cell r="B817" t="str">
            <v>JSCM</v>
          </cell>
          <cell r="D817" t="str">
            <v>1523-2409</v>
          </cell>
          <cell r="E817" t="str">
            <v>JSCM</v>
          </cell>
          <cell r="F817" t="str">
            <v>1745-493X</v>
          </cell>
          <cell r="G817" t="str">
            <v>JSC4</v>
          </cell>
          <cell r="H817" t="str">
            <v>Journal of Supply Chain Management</v>
          </cell>
          <cell r="I817" t="str">
            <v>JSCMP</v>
          </cell>
          <cell r="J817" t="str">
            <v>Current publication</v>
          </cell>
          <cell r="K817" t="str">
            <v>JSCMD</v>
          </cell>
          <cell r="L817" t="str">
            <v>Current publication</v>
          </cell>
          <cell r="M817" t="str">
            <v>JSCMC</v>
          </cell>
          <cell r="N817" t="str">
            <v>No</v>
          </cell>
          <cell r="O817" t="str">
            <v>10.1111/(ISSN)1745-493X</v>
          </cell>
          <cell r="P817" t="str">
            <v>https://onlinelibrary.wiley.com/journal/1745493X</v>
          </cell>
          <cell r="Q817" t="str">
            <v>Business, Economics, Finance &amp; Accounting</v>
          </cell>
          <cell r="R817" t="str">
            <v>Production Operations Management</v>
          </cell>
          <cell r="S817" t="str">
            <v>Both</v>
          </cell>
          <cell r="U817" t="str">
            <v>Y</v>
          </cell>
          <cell r="W817" t="str">
            <v>Yes</v>
          </cell>
          <cell r="X817" t="str">
            <v>Full Collection</v>
          </cell>
          <cell r="Y817" t="str">
            <v/>
          </cell>
          <cell r="Z817" t="str">
            <v>SSH Collection</v>
          </cell>
          <cell r="AA817" t="str">
            <v/>
          </cell>
          <cell r="AB817" t="str">
            <v/>
          </cell>
          <cell r="AC817" t="str">
            <v>R4L Collection</v>
          </cell>
          <cell r="AD817" t="str">
            <v>62</v>
          </cell>
          <cell r="AE817">
            <v>4</v>
          </cell>
          <cell r="AF817" t="str">
            <v>1997</v>
          </cell>
          <cell r="AG817" t="str">
            <v>33</v>
          </cell>
          <cell r="AH817" t="str">
            <v>1965</v>
          </cell>
          <cell r="AK817" t="str">
            <v>1996</v>
          </cell>
          <cell r="AN817" t="str">
            <v>Rolling Renewal</v>
          </cell>
          <cell r="AO817" t="str">
            <v>Wiley</v>
          </cell>
        </row>
        <row r="818">
          <cell r="A818" t="str">
            <v>JSDE</v>
          </cell>
          <cell r="B818" t="str">
            <v>JSDE</v>
          </cell>
          <cell r="D818" t="str">
            <v>1097-3958</v>
          </cell>
          <cell r="E818" t="str">
            <v>JSDE</v>
          </cell>
          <cell r="F818" t="str">
            <v>1558-9293</v>
          </cell>
          <cell r="G818" t="str">
            <v>JSD2</v>
          </cell>
          <cell r="H818" t="str">
            <v>Journal of Surfactants and Detergents</v>
          </cell>
          <cell r="I818" t="str">
            <v>JSDEP</v>
          </cell>
          <cell r="J818" t="str">
            <v>Current publication</v>
          </cell>
          <cell r="K818" t="str">
            <v>JSDED</v>
          </cell>
          <cell r="L818" t="str">
            <v>Current publication</v>
          </cell>
          <cell r="M818" t="str">
            <v>JSDEC</v>
          </cell>
          <cell r="N818" t="str">
            <v>No</v>
          </cell>
          <cell r="O818" t="str">
            <v>10.1002/(ISSN)1558-9293</v>
          </cell>
          <cell r="P818" t="str">
            <v>https://aocs.onlinelibrary.wiley.com/journal/15589293</v>
          </cell>
          <cell r="Q818" t="str">
            <v>Chemistry</v>
          </cell>
          <cell r="R818" t="str">
            <v>Petrochemistry / Fuel</v>
          </cell>
          <cell r="S818" t="str">
            <v>Both</v>
          </cell>
          <cell r="U818" t="str">
            <v>Y</v>
          </cell>
          <cell r="W818" t="str">
            <v>Yes</v>
          </cell>
          <cell r="X818" t="str">
            <v>Full Collection</v>
          </cell>
          <cell r="Y818" t="str">
            <v>STM Collection</v>
          </cell>
          <cell r="Z818" t="str">
            <v/>
          </cell>
          <cell r="AA818" t="str">
            <v/>
          </cell>
          <cell r="AC818" t="str">
            <v>R4L Collection</v>
          </cell>
          <cell r="AD818" t="str">
            <v>29</v>
          </cell>
          <cell r="AE818">
            <v>6</v>
          </cell>
          <cell r="AF818" t="str">
            <v>1998</v>
          </cell>
          <cell r="AG818" t="str">
            <v>1</v>
          </cell>
          <cell r="AN818" t="str">
            <v>Calendar Year</v>
          </cell>
          <cell r="AO818" t="str">
            <v>American Oil Chemists' Society</v>
          </cell>
        </row>
        <row r="819">
          <cell r="A819" t="str">
            <v>JSE</v>
          </cell>
          <cell r="B819" t="str">
            <v>JSE</v>
          </cell>
          <cell r="D819" t="str">
            <v>1674-4918</v>
          </cell>
          <cell r="E819" t="str">
            <v>JSE</v>
          </cell>
          <cell r="F819" t="str">
            <v>1759-6831</v>
          </cell>
          <cell r="G819" t="str">
            <v>JSE2</v>
          </cell>
          <cell r="H819" t="str">
            <v>Journal of Systematics and Evolution</v>
          </cell>
          <cell r="I819" t="str">
            <v>0JSEP</v>
          </cell>
          <cell r="J819" t="str">
            <v>Current publication</v>
          </cell>
          <cell r="K819" t="str">
            <v>0JSED</v>
          </cell>
          <cell r="L819" t="str">
            <v>Current publication</v>
          </cell>
          <cell r="M819" t="str">
            <v>0JSEC</v>
          </cell>
          <cell r="N819" t="str">
            <v>FTE Small</v>
          </cell>
          <cell r="O819" t="str">
            <v>10.1111/(ISSN)1759-6831</v>
          </cell>
          <cell r="P819" t="str">
            <v>https://onlinelibrary.wiley.com/journal/17596831</v>
          </cell>
          <cell r="Q819" t="str">
            <v>Life Sciences</v>
          </cell>
          <cell r="R819" t="str">
            <v>Evolution</v>
          </cell>
          <cell r="S819" t="str">
            <v>Both</v>
          </cell>
          <cell r="U819" t="str">
            <v>Y</v>
          </cell>
          <cell r="W819" t="str">
            <v>Yes</v>
          </cell>
          <cell r="X819" t="str">
            <v>Full Collection</v>
          </cell>
          <cell r="Y819" t="str">
            <v>STM Collection</v>
          </cell>
          <cell r="Z819" t="str">
            <v/>
          </cell>
          <cell r="AA819" t="str">
            <v/>
          </cell>
          <cell r="AC819" t="str">
            <v>R4L Collection</v>
          </cell>
          <cell r="AD819" t="str">
            <v>64</v>
          </cell>
          <cell r="AE819">
            <v>6</v>
          </cell>
          <cell r="AF819" t="str">
            <v>2009</v>
          </cell>
          <cell r="AG819" t="str">
            <v>47</v>
          </cell>
          <cell r="AN819" t="str">
            <v>Calendar Year</v>
          </cell>
          <cell r="AO819" t="str">
            <v>Institute of Botany, Chinese Academy of Sciences</v>
          </cell>
        </row>
        <row r="820">
          <cell r="A820" t="str">
            <v>JSFA</v>
          </cell>
          <cell r="B820" t="str">
            <v>JSFA</v>
          </cell>
          <cell r="D820" t="str">
            <v>0022-5142</v>
          </cell>
          <cell r="E820" t="str">
            <v>JSFA</v>
          </cell>
          <cell r="F820" t="str">
            <v>1097-0010</v>
          </cell>
          <cell r="G820" t="str">
            <v>JSF3</v>
          </cell>
          <cell r="H820" t="str">
            <v>Journal of the Science of Food and Agriculture</v>
          </cell>
          <cell r="I820" t="str">
            <v>JSFAP</v>
          </cell>
          <cell r="J820" t="str">
            <v>Current publication</v>
          </cell>
          <cell r="K820" t="str">
            <v>JSFAD</v>
          </cell>
          <cell r="L820" t="str">
            <v>Current publication</v>
          </cell>
          <cell r="M820" t="str">
            <v>JSFAC</v>
          </cell>
          <cell r="N820" t="str">
            <v>No</v>
          </cell>
          <cell r="O820" t="str">
            <v>10.1002/(ISSN)1097-0010</v>
          </cell>
          <cell r="P820" t="str">
            <v>https://scijournals.onlinelibrary.wiley.com/journal/10970010</v>
          </cell>
          <cell r="Q820" t="str">
            <v>Agriculture, Aquaculture &amp; Food Science</v>
          </cell>
          <cell r="R820" t="str">
            <v>General &amp; Introductory Food Science &amp; Technology</v>
          </cell>
          <cell r="S820" t="str">
            <v>Both</v>
          </cell>
          <cell r="U820" t="str">
            <v>Y</v>
          </cell>
          <cell r="W820" t="str">
            <v>Yes</v>
          </cell>
          <cell r="X820" t="str">
            <v>Full Collection</v>
          </cell>
          <cell r="Y820" t="str">
            <v>STM Collection</v>
          </cell>
          <cell r="Z820" t="str">
            <v/>
          </cell>
          <cell r="AA820" t="str">
            <v/>
          </cell>
          <cell r="AB820" t="str">
            <v/>
          </cell>
          <cell r="AC820" t="str">
            <v>R4L Collection</v>
          </cell>
          <cell r="AD820" t="str">
            <v>106</v>
          </cell>
          <cell r="AE820">
            <v>15</v>
          </cell>
          <cell r="AF820" t="str">
            <v>1996</v>
          </cell>
          <cell r="AG820" t="str">
            <v>70</v>
          </cell>
          <cell r="AH820" t="str">
            <v>1950</v>
          </cell>
          <cell r="AI820" t="str">
            <v>1</v>
          </cell>
          <cell r="AJ820" t="str">
            <v>1</v>
          </cell>
          <cell r="AK820" t="str">
            <v>1995</v>
          </cell>
          <cell r="AL820" t="str">
            <v>69</v>
          </cell>
          <cell r="AM820" t="str">
            <v>4</v>
          </cell>
          <cell r="AN820" t="str">
            <v>Calendar Year</v>
          </cell>
          <cell r="AO820" t="str">
            <v>Society of Chemical Industry</v>
          </cell>
        </row>
        <row r="821">
          <cell r="A821" t="str">
            <v>JSID</v>
          </cell>
          <cell r="B821" t="str">
            <v>JSID</v>
          </cell>
          <cell r="D821" t="str">
            <v>1071-0922</v>
          </cell>
          <cell r="E821" t="str">
            <v>JSID</v>
          </cell>
          <cell r="F821" t="str">
            <v>1938-3657</v>
          </cell>
          <cell r="G821" t="str">
            <v>JSI3</v>
          </cell>
          <cell r="H821" t="str">
            <v>Journal of the Society for Information Display</v>
          </cell>
          <cell r="I821" t="str">
            <v>JSIDP</v>
          </cell>
          <cell r="J821" t="str">
            <v>Current publication</v>
          </cell>
          <cell r="K821" t="str">
            <v>JSIDD</v>
          </cell>
          <cell r="L821" t="str">
            <v>Current publication</v>
          </cell>
          <cell r="M821" t="str">
            <v>JSIDC</v>
          </cell>
          <cell r="N821" t="str">
            <v>No</v>
          </cell>
          <cell r="O821" t="str">
            <v>10.1002/(ISSN)1938-3657</v>
          </cell>
          <cell r="P821" t="str">
            <v>https://sid.onlinelibrary.wiley.com/journal/19383657</v>
          </cell>
          <cell r="Q821" t="str">
            <v>Physical Sciences &amp; Engineering</v>
          </cell>
          <cell r="R821" t="str">
            <v>Electrical Engineering - Displays</v>
          </cell>
          <cell r="S821" t="str">
            <v>Both</v>
          </cell>
          <cell r="U821" t="str">
            <v>Y</v>
          </cell>
          <cell r="W821" t="str">
            <v>Yes</v>
          </cell>
          <cell r="X821" t="str">
            <v>Full Collection</v>
          </cell>
          <cell r="Y821" t="str">
            <v>STM Collection</v>
          </cell>
          <cell r="Z821" t="str">
            <v/>
          </cell>
          <cell r="AA821" t="str">
            <v/>
          </cell>
          <cell r="AD821" t="str">
            <v>34</v>
          </cell>
          <cell r="AE821">
            <v>13</v>
          </cell>
          <cell r="AF821" t="str">
            <v>1997</v>
          </cell>
          <cell r="AG821" t="str">
            <v>5</v>
          </cell>
          <cell r="AH821" t="str">
            <v>1993</v>
          </cell>
          <cell r="AI821" t="str">
            <v>1</v>
          </cell>
          <cell r="AJ821" t="str">
            <v>1</v>
          </cell>
          <cell r="AK821" t="str">
            <v>1996</v>
          </cell>
          <cell r="AL821" t="str">
            <v>4</v>
          </cell>
          <cell r="AM821" t="str">
            <v>4</v>
          </cell>
          <cell r="AN821" t="str">
            <v>Calendar Year</v>
          </cell>
          <cell r="AO821" t="str">
            <v>Society for Information Display</v>
          </cell>
        </row>
        <row r="822">
          <cell r="A822" t="str">
            <v>JSO</v>
          </cell>
          <cell r="B822" t="str">
            <v>JSO</v>
          </cell>
          <cell r="D822" t="str">
            <v>0022-4790</v>
          </cell>
          <cell r="E822" t="str">
            <v>JSO</v>
          </cell>
          <cell r="F822" t="str">
            <v>1096-9098</v>
          </cell>
          <cell r="G822" t="str">
            <v>JSO2</v>
          </cell>
          <cell r="H822" t="str">
            <v>Journal of Surgical Oncology</v>
          </cell>
          <cell r="I822" t="str">
            <v>0JSOP</v>
          </cell>
          <cell r="J822" t="str">
            <v>Current publication</v>
          </cell>
          <cell r="K822" t="str">
            <v>0JSOD</v>
          </cell>
          <cell r="L822" t="str">
            <v>Current publication</v>
          </cell>
          <cell r="M822" t="str">
            <v>0JSOC</v>
          </cell>
          <cell r="N822" t="str">
            <v>No</v>
          </cell>
          <cell r="O822" t="str">
            <v>10.1002/(ISSN)1096-9098</v>
          </cell>
          <cell r="P822" t="str">
            <v>https://onlinelibrary.wiley.com/journal/10969098</v>
          </cell>
          <cell r="Q822" t="str">
            <v>Medicine</v>
          </cell>
          <cell r="R822" t="str">
            <v>Oncology &amp; Radiotherapy</v>
          </cell>
          <cell r="S822" t="str">
            <v>Both</v>
          </cell>
          <cell r="U822" t="str">
            <v>Y</v>
          </cell>
          <cell r="W822" t="str">
            <v>Yes</v>
          </cell>
          <cell r="X822" t="str">
            <v>Full Collection</v>
          </cell>
          <cell r="Y822" t="str">
            <v>STM Collection</v>
          </cell>
          <cell r="Z822" t="str">
            <v/>
          </cell>
          <cell r="AA822" t="str">
            <v>Medicine &amp; Nursing Collection</v>
          </cell>
          <cell r="AB822" t="str">
            <v/>
          </cell>
          <cell r="AC822" t="str">
            <v>R4L Collection</v>
          </cell>
          <cell r="AD822" t="str">
            <v>133-134</v>
          </cell>
          <cell r="AE822">
            <v>16</v>
          </cell>
          <cell r="AF822" t="str">
            <v>1996</v>
          </cell>
          <cell r="AG822">
            <v>12</v>
          </cell>
          <cell r="AH822" t="str">
            <v>1969</v>
          </cell>
          <cell r="AI822" t="str">
            <v>1</v>
          </cell>
          <cell r="AJ822" t="str">
            <v>1</v>
          </cell>
          <cell r="AK822" t="str">
            <v>1995</v>
          </cell>
          <cell r="AL822" t="str">
            <v>60</v>
          </cell>
          <cell r="AM822" t="str">
            <v>4</v>
          </cell>
          <cell r="AN822" t="str">
            <v>Calendar Year</v>
          </cell>
          <cell r="AO822" t="str">
            <v>Wiley</v>
          </cell>
        </row>
        <row r="823">
          <cell r="A823" t="str">
            <v>JSPN</v>
          </cell>
          <cell r="B823" t="str">
            <v>JSPN</v>
          </cell>
          <cell r="D823" t="str">
            <v>1539-0136</v>
          </cell>
          <cell r="E823" t="str">
            <v>JSPN</v>
          </cell>
          <cell r="F823" t="str">
            <v>1744-6155</v>
          </cell>
          <cell r="G823" t="str">
            <v>JSP3</v>
          </cell>
          <cell r="H823" t="str">
            <v>Journal for Specialists in Pediatric Nursing</v>
          </cell>
          <cell r="I823" t="str">
            <v>JSPNP</v>
          </cell>
          <cell r="J823" t="str">
            <v>Obsolete media</v>
          </cell>
          <cell r="K823" t="str">
            <v>JSPND</v>
          </cell>
          <cell r="L823" t="str">
            <v>Current publication</v>
          </cell>
          <cell r="N823" t="str">
            <v>No</v>
          </cell>
          <cell r="O823" t="str">
            <v>10.1111/(ISSN)1744-6155</v>
          </cell>
          <cell r="P823" t="str">
            <v>https://onlinelibrary.wiley.com/journal/17446155</v>
          </cell>
          <cell r="Q823" t="str">
            <v>Nursing, Dentistry &amp; Healthcare</v>
          </cell>
          <cell r="R823" t="str">
            <v>Clinical Specialties</v>
          </cell>
          <cell r="S823" t="str">
            <v>Online</v>
          </cell>
          <cell r="T823" t="str">
            <v>E-only title</v>
          </cell>
          <cell r="U823" t="str">
            <v>Y</v>
          </cell>
          <cell r="V823" t="str">
            <v>Yes</v>
          </cell>
          <cell r="W823" t="str">
            <v>Yes</v>
          </cell>
          <cell r="X823" t="str">
            <v>Full Collection</v>
          </cell>
          <cell r="Y823" t="str">
            <v>STM Collection</v>
          </cell>
          <cell r="Z823" t="str">
            <v/>
          </cell>
          <cell r="AA823" t="str">
            <v>Medicine &amp; Nursing Collection</v>
          </cell>
          <cell r="AB823" t="str">
            <v/>
          </cell>
          <cell r="AC823" t="str">
            <v>R4L Collection</v>
          </cell>
          <cell r="AD823" t="str">
            <v>31</v>
          </cell>
          <cell r="AE823">
            <v>4</v>
          </cell>
          <cell r="AF823" t="str">
            <v>1997</v>
          </cell>
          <cell r="AG823" t="str">
            <v>2</v>
          </cell>
          <cell r="AH823" t="str">
            <v>1996</v>
          </cell>
          <cell r="AI823" t="str">
            <v>1</v>
          </cell>
          <cell r="AJ823" t="str">
            <v>1</v>
          </cell>
          <cell r="AK823" t="str">
            <v>1996</v>
          </cell>
          <cell r="AL823" t="str">
            <v>1</v>
          </cell>
          <cell r="AM823" t="str">
            <v>3</v>
          </cell>
          <cell r="AN823" t="str">
            <v>Rolling Renewal</v>
          </cell>
          <cell r="AO823" t="str">
            <v>Blackwell</v>
          </cell>
        </row>
        <row r="824">
          <cell r="A824" t="str">
            <v>JSR</v>
          </cell>
          <cell r="B824" t="str">
            <v>JSR</v>
          </cell>
          <cell r="D824" t="str">
            <v>0962-1105</v>
          </cell>
          <cell r="E824" t="str">
            <v>JSR</v>
          </cell>
          <cell r="F824" t="str">
            <v>1365-2869</v>
          </cell>
          <cell r="G824" t="str">
            <v>JSR2</v>
          </cell>
          <cell r="H824" t="str">
            <v>Journal of Sleep Research</v>
          </cell>
          <cell r="I824" t="str">
            <v>0JSRP</v>
          </cell>
          <cell r="J824" t="str">
            <v>Obsolete media</v>
          </cell>
          <cell r="K824" t="str">
            <v>0JSRD</v>
          </cell>
          <cell r="L824" t="str">
            <v>Current publication</v>
          </cell>
          <cell r="N824" t="str">
            <v>No</v>
          </cell>
          <cell r="O824" t="str">
            <v>10.1111/(ISSN)1365-2869</v>
          </cell>
          <cell r="P824" t="str">
            <v>https://onlinelibrary.wiley.com/journal/13652869</v>
          </cell>
          <cell r="Q824" t="str">
            <v>Medicine</v>
          </cell>
          <cell r="R824" t="str">
            <v>Neurology</v>
          </cell>
          <cell r="S824" t="str">
            <v>Online</v>
          </cell>
          <cell r="T824" t="str">
            <v>E-only title</v>
          </cell>
          <cell r="U824" t="str">
            <v>Y</v>
          </cell>
          <cell r="V824" t="str">
            <v>Yes</v>
          </cell>
          <cell r="W824" t="str">
            <v>Yes</v>
          </cell>
          <cell r="X824" t="str">
            <v>Full Collection</v>
          </cell>
          <cell r="Y824" t="str">
            <v>STM Collection</v>
          </cell>
          <cell r="Z824" t="str">
            <v/>
          </cell>
          <cell r="AA824" t="str">
            <v>Medicine &amp; Nursing Collection</v>
          </cell>
          <cell r="AB824" t="str">
            <v/>
          </cell>
          <cell r="AC824" t="str">
            <v>R4L Collection</v>
          </cell>
          <cell r="AD824" t="str">
            <v>35</v>
          </cell>
          <cell r="AE824">
            <v>6</v>
          </cell>
          <cell r="AF824" t="str">
            <v>1997</v>
          </cell>
          <cell r="AG824" t="str">
            <v>6</v>
          </cell>
          <cell r="AH824" t="str">
            <v>1992</v>
          </cell>
          <cell r="AI824" t="str">
            <v>1</v>
          </cell>
          <cell r="AJ824" t="str">
            <v>1</v>
          </cell>
          <cell r="AK824" t="str">
            <v>1996</v>
          </cell>
          <cell r="AL824" t="str">
            <v>5</v>
          </cell>
          <cell r="AM824" t="str">
            <v>4</v>
          </cell>
          <cell r="AN824" t="str">
            <v>Calendar Year</v>
          </cell>
          <cell r="AO824" t="str">
            <v>European Sleep Research Society</v>
          </cell>
        </row>
        <row r="825">
          <cell r="A825" t="str">
            <v>JSSR</v>
          </cell>
          <cell r="B825" t="str">
            <v>JSSR</v>
          </cell>
          <cell r="D825" t="str">
            <v>0021-8294</v>
          </cell>
          <cell r="E825" t="str">
            <v>JSSR</v>
          </cell>
          <cell r="F825" t="str">
            <v>1468-5906</v>
          </cell>
          <cell r="G825" t="str">
            <v>JSS3</v>
          </cell>
          <cell r="H825" t="str">
            <v>Journal for the Scientific Study of Religion</v>
          </cell>
          <cell r="I825" t="str">
            <v>JSSRP</v>
          </cell>
          <cell r="J825" t="str">
            <v>Current publication</v>
          </cell>
          <cell r="K825" t="str">
            <v>JSSRD</v>
          </cell>
          <cell r="L825" t="str">
            <v>Current publication</v>
          </cell>
          <cell r="M825" t="str">
            <v>JSSRC</v>
          </cell>
          <cell r="N825" t="str">
            <v>No</v>
          </cell>
          <cell r="O825" t="str">
            <v>10.1111/(ISSN)1468-5906</v>
          </cell>
          <cell r="P825" t="str">
            <v>https://onlinelibrary.wiley.com/journal/14685906</v>
          </cell>
          <cell r="Q825" t="str">
            <v>Social &amp; Behavioral Sciences</v>
          </cell>
          <cell r="R825" t="str">
            <v>Sociology of Religion</v>
          </cell>
          <cell r="S825" t="str">
            <v>Both</v>
          </cell>
          <cell r="U825" t="str">
            <v>Y</v>
          </cell>
          <cell r="W825" t="str">
            <v>Yes</v>
          </cell>
          <cell r="X825" t="str">
            <v>Full Collection</v>
          </cell>
          <cell r="Y825" t="str">
            <v/>
          </cell>
          <cell r="Z825" t="str">
            <v>SSH Collection</v>
          </cell>
          <cell r="AA825" t="str">
            <v/>
          </cell>
          <cell r="AB825" t="str">
            <v/>
          </cell>
          <cell r="AC825" t="str">
            <v>R4L Collection</v>
          </cell>
          <cell r="AD825" t="str">
            <v>65</v>
          </cell>
          <cell r="AE825">
            <v>4</v>
          </cell>
          <cell r="AF825" t="str">
            <v>2000</v>
          </cell>
          <cell r="AG825" t="str">
            <v>39</v>
          </cell>
          <cell r="AN825" t="str">
            <v>Calendar Year</v>
          </cell>
          <cell r="AO825" t="str">
            <v>Society for the Scientific Study of Religion</v>
          </cell>
        </row>
        <row r="826">
          <cell r="A826" t="str">
            <v>JTR</v>
          </cell>
          <cell r="B826" t="str">
            <v>JTR</v>
          </cell>
          <cell r="D826" t="str">
            <v>1099-2340</v>
          </cell>
          <cell r="E826" t="str">
            <v>JTR</v>
          </cell>
          <cell r="F826" t="str">
            <v>1522-1970</v>
          </cell>
          <cell r="G826" t="str">
            <v>JTR2</v>
          </cell>
          <cell r="H826" t="str">
            <v>International Journal of Tourism Research</v>
          </cell>
          <cell r="I826" t="str">
            <v>0JTRP</v>
          </cell>
          <cell r="J826" t="str">
            <v>Obsolete media</v>
          </cell>
          <cell r="K826" t="str">
            <v>0JTRD</v>
          </cell>
          <cell r="L826" t="str">
            <v>Current publication</v>
          </cell>
          <cell r="M826" t="str">
            <v>0JTRC</v>
          </cell>
          <cell r="N826" t="str">
            <v>No</v>
          </cell>
          <cell r="O826" t="str">
            <v>10.1002/(ISSN)1522-1970</v>
          </cell>
          <cell r="P826" t="str">
            <v>https://onlinelibrary.wiley.com/journal/15221970</v>
          </cell>
          <cell r="Q826" t="str">
            <v>Business, Economics, Finance &amp; Accounting</v>
          </cell>
          <cell r="R826" t="str">
            <v>General &amp; Introductory Business &amp; Management</v>
          </cell>
          <cell r="S826" t="str">
            <v>Online</v>
          </cell>
          <cell r="T826" t="str">
            <v>E-only title</v>
          </cell>
          <cell r="U826" t="str">
            <v>Y</v>
          </cell>
          <cell r="V826" t="str">
            <v>Yes</v>
          </cell>
          <cell r="W826" t="str">
            <v>Yes</v>
          </cell>
          <cell r="X826" t="str">
            <v>Full Collection</v>
          </cell>
          <cell r="Y826" t="str">
            <v/>
          </cell>
          <cell r="Z826" t="str">
            <v>SSH Collection</v>
          </cell>
          <cell r="AA826" t="str">
            <v/>
          </cell>
          <cell r="AB826" t="str">
            <v/>
          </cell>
          <cell r="AC826" t="str">
            <v>R4L Collection</v>
          </cell>
          <cell r="AD826" t="str">
            <v>28</v>
          </cell>
          <cell r="AE826">
            <v>6</v>
          </cell>
          <cell r="AF826" t="str">
            <v>1999</v>
          </cell>
          <cell r="AG826" t="str">
            <v>1</v>
          </cell>
          <cell r="AN826" t="str">
            <v>Calendar Year</v>
          </cell>
          <cell r="AO826" t="str">
            <v>Wiley</v>
          </cell>
        </row>
        <row r="827">
          <cell r="A827" t="str">
            <v>JTS</v>
          </cell>
          <cell r="B827" t="str">
            <v>JTS</v>
          </cell>
          <cell r="D827" t="str">
            <v>0894-9867</v>
          </cell>
          <cell r="E827" t="str">
            <v>JTS</v>
          </cell>
          <cell r="F827" t="str">
            <v>1573-6598</v>
          </cell>
          <cell r="G827" t="str">
            <v>JTS2</v>
          </cell>
          <cell r="H827" t="str">
            <v>Journal of Traumatic Stress</v>
          </cell>
          <cell r="I827" t="str">
            <v>0JTSP</v>
          </cell>
          <cell r="J827" t="str">
            <v>Current publication</v>
          </cell>
          <cell r="K827" t="str">
            <v>0JTSD</v>
          </cell>
          <cell r="L827" t="str">
            <v>Current publication</v>
          </cell>
          <cell r="M827" t="str">
            <v>0JTSC</v>
          </cell>
          <cell r="N827" t="str">
            <v>No</v>
          </cell>
          <cell r="O827" t="str">
            <v>10.1002/(ISSN)1573-6598</v>
          </cell>
          <cell r="P827" t="str">
            <v>https://onlinelibrary.wiley.com/journal/15736598</v>
          </cell>
          <cell r="Q827" t="str">
            <v>Psychology</v>
          </cell>
          <cell r="R827" t="str">
            <v>Clinical Psychology</v>
          </cell>
          <cell r="S827" t="str">
            <v>Both</v>
          </cell>
          <cell r="U827" t="str">
            <v>Y</v>
          </cell>
          <cell r="W827" t="str">
            <v>Yes</v>
          </cell>
          <cell r="X827" t="str">
            <v>Full Collection</v>
          </cell>
          <cell r="Y827" t="str">
            <v>STM Collection</v>
          </cell>
          <cell r="Z827" t="str">
            <v/>
          </cell>
          <cell r="AA827" t="str">
            <v>Medicine &amp; Nursing Collection</v>
          </cell>
          <cell r="AB827" t="str">
            <v/>
          </cell>
          <cell r="AC827" t="str">
            <v>R4L Collection</v>
          </cell>
          <cell r="AD827" t="str">
            <v>39</v>
          </cell>
          <cell r="AE827">
            <v>6</v>
          </cell>
          <cell r="AF827" t="str">
            <v>1998</v>
          </cell>
          <cell r="AG827" t="str">
            <v>11</v>
          </cell>
          <cell r="AH827" t="str">
            <v>1988</v>
          </cell>
          <cell r="AI827" t="str">
            <v>1</v>
          </cell>
          <cell r="AJ827" t="str">
            <v>1</v>
          </cell>
          <cell r="AK827" t="str">
            <v>1997</v>
          </cell>
          <cell r="AL827" t="str">
            <v>10</v>
          </cell>
          <cell r="AM827" t="str">
            <v>4</v>
          </cell>
          <cell r="AN827" t="str">
            <v>Calendar Year</v>
          </cell>
          <cell r="AO827" t="str">
            <v>International Society for Traumatic Stress Studies</v>
          </cell>
        </row>
        <row r="828">
          <cell r="A828" t="str">
            <v>JTSA</v>
          </cell>
          <cell r="B828" t="str">
            <v>JTSA</v>
          </cell>
          <cell r="D828" t="str">
            <v>0143-9782</v>
          </cell>
          <cell r="E828" t="str">
            <v>JTSA</v>
          </cell>
          <cell r="F828" t="str">
            <v>1467-9892</v>
          </cell>
          <cell r="G828" t="str">
            <v>JTS3</v>
          </cell>
          <cell r="H828" t="str">
            <v>Journal of Time Series Analysis</v>
          </cell>
          <cell r="I828" t="str">
            <v>JTSAP</v>
          </cell>
          <cell r="J828" t="str">
            <v>Current publication</v>
          </cell>
          <cell r="K828" t="str">
            <v>JTSAD</v>
          </cell>
          <cell r="L828" t="str">
            <v>Current publication</v>
          </cell>
          <cell r="M828" t="str">
            <v>JTSAC</v>
          </cell>
          <cell r="N828" t="str">
            <v>No</v>
          </cell>
          <cell r="O828" t="str">
            <v>10.1111/(ISSN)1467-9892</v>
          </cell>
          <cell r="P828" t="str">
            <v>https://onlinelibrary.wiley.com/journal/14679892</v>
          </cell>
          <cell r="Q828" t="str">
            <v>Mathematics &amp; Statistics</v>
          </cell>
          <cell r="R828" t="str">
            <v>Time Series</v>
          </cell>
          <cell r="S828" t="str">
            <v>Both</v>
          </cell>
          <cell r="U828" t="str">
            <v>Y</v>
          </cell>
          <cell r="W828" t="str">
            <v>Yes</v>
          </cell>
          <cell r="X828" t="str">
            <v>Full Collection</v>
          </cell>
          <cell r="Y828" t="str">
            <v>STM Collection</v>
          </cell>
          <cell r="Z828" t="str">
            <v/>
          </cell>
          <cell r="AA828" t="str">
            <v/>
          </cell>
          <cell r="AB828" t="str">
            <v/>
          </cell>
          <cell r="AC828" t="str">
            <v>R4L Collection</v>
          </cell>
          <cell r="AD828" t="str">
            <v>47</v>
          </cell>
          <cell r="AE828">
            <v>6</v>
          </cell>
          <cell r="AF828" t="str">
            <v>1997</v>
          </cell>
          <cell r="AG828" t="str">
            <v>18</v>
          </cell>
          <cell r="AH828" t="str">
            <v>1980</v>
          </cell>
          <cell r="AI828" t="str">
            <v>1</v>
          </cell>
          <cell r="AJ828" t="str">
            <v>1</v>
          </cell>
          <cell r="AK828" t="str">
            <v>1996</v>
          </cell>
          <cell r="AL828" t="str">
            <v>17</v>
          </cell>
          <cell r="AM828" t="str">
            <v>6</v>
          </cell>
          <cell r="AN828" t="str">
            <v>Calendar Year</v>
          </cell>
          <cell r="AO828" t="str">
            <v>Blackwell</v>
          </cell>
        </row>
        <row r="829">
          <cell r="A829" t="str">
            <v>JTSB</v>
          </cell>
          <cell r="B829" t="str">
            <v>JTSB</v>
          </cell>
          <cell r="D829" t="str">
            <v>0021-8308</v>
          </cell>
          <cell r="E829" t="str">
            <v>JTSB</v>
          </cell>
          <cell r="F829" t="str">
            <v>1468-5914</v>
          </cell>
          <cell r="G829" t="str">
            <v>JTS4</v>
          </cell>
          <cell r="H829" t="str">
            <v>Journal for the Theory of Social Behaviour</v>
          </cell>
          <cell r="I829" t="str">
            <v>JTSBP</v>
          </cell>
          <cell r="J829" t="str">
            <v>Obsolete media</v>
          </cell>
          <cell r="K829" t="str">
            <v>JTSBD</v>
          </cell>
          <cell r="L829" t="str">
            <v>Current publication</v>
          </cell>
          <cell r="M829" t="str">
            <v>JTSBC</v>
          </cell>
          <cell r="N829" t="str">
            <v>No</v>
          </cell>
          <cell r="O829" t="str">
            <v>10.1111/(ISSN)1468-5914</v>
          </cell>
          <cell r="P829" t="str">
            <v>https://onlinelibrary.wiley.com/journal/14685914</v>
          </cell>
          <cell r="Q829" t="str">
            <v>Psychology</v>
          </cell>
          <cell r="R829" t="str">
            <v>Social Psychology</v>
          </cell>
          <cell r="S829" t="str">
            <v>Online</v>
          </cell>
          <cell r="T829" t="str">
            <v>E-only title</v>
          </cell>
          <cell r="U829" t="str">
            <v>Y</v>
          </cell>
          <cell r="V829" t="str">
            <v>Yes</v>
          </cell>
          <cell r="W829" t="str">
            <v>Yes</v>
          </cell>
          <cell r="X829" t="str">
            <v>Full Collection</v>
          </cell>
          <cell r="Y829" t="str">
            <v/>
          </cell>
          <cell r="Z829" t="str">
            <v>SSH Collection</v>
          </cell>
          <cell r="AA829" t="str">
            <v/>
          </cell>
          <cell r="AB829" t="str">
            <v/>
          </cell>
          <cell r="AC829" t="str">
            <v>R4L Collection</v>
          </cell>
          <cell r="AD829" t="str">
            <v>56</v>
          </cell>
          <cell r="AE829">
            <v>4</v>
          </cell>
          <cell r="AF829" t="str">
            <v>1997</v>
          </cell>
          <cell r="AG829" t="str">
            <v>27</v>
          </cell>
          <cell r="AH829" t="str">
            <v>1971</v>
          </cell>
          <cell r="AI829" t="str">
            <v>1</v>
          </cell>
          <cell r="AJ829" t="str">
            <v>1</v>
          </cell>
          <cell r="AK829" t="str">
            <v>1996</v>
          </cell>
          <cell r="AL829" t="str">
            <v>26</v>
          </cell>
          <cell r="AM829" t="str">
            <v>4</v>
          </cell>
          <cell r="AN829" t="str">
            <v>Calendar Year</v>
          </cell>
          <cell r="AO829" t="str">
            <v>Wiley</v>
          </cell>
        </row>
        <row r="830">
          <cell r="A830" t="str">
            <v>JTXS</v>
          </cell>
          <cell r="B830" t="str">
            <v>JTXS</v>
          </cell>
          <cell r="D830" t="str">
            <v>0022-4901</v>
          </cell>
          <cell r="E830" t="str">
            <v>JTXS</v>
          </cell>
          <cell r="F830" t="str">
            <v>1745-4603</v>
          </cell>
          <cell r="G830" t="str">
            <v>JTX3</v>
          </cell>
          <cell r="H830" t="str">
            <v>Journal of Texture Studies</v>
          </cell>
          <cell r="I830" t="str">
            <v>JTXSP</v>
          </cell>
          <cell r="J830" t="str">
            <v>Obsolete media</v>
          </cell>
          <cell r="K830" t="str">
            <v>JTXSD</v>
          </cell>
          <cell r="L830" t="str">
            <v>Current publication</v>
          </cell>
          <cell r="N830" t="str">
            <v>No</v>
          </cell>
          <cell r="O830" t="str">
            <v>10.1111/(ISSN)1745-4603</v>
          </cell>
          <cell r="P830" t="str">
            <v>https://onlinelibrary.wiley.com/journal/17454603</v>
          </cell>
          <cell r="Q830" t="str">
            <v>Agriculture, Aquaculture &amp; Food Science</v>
          </cell>
          <cell r="R830" t="str">
            <v>General &amp; Introductory Food Science &amp; Technology</v>
          </cell>
          <cell r="S830" t="str">
            <v>Online</v>
          </cell>
          <cell r="T830" t="str">
            <v>E-only title</v>
          </cell>
          <cell r="U830" t="str">
            <v>Y</v>
          </cell>
          <cell r="V830" t="str">
            <v>Yes</v>
          </cell>
          <cell r="W830" t="str">
            <v>Yes</v>
          </cell>
          <cell r="X830" t="str">
            <v>Full Collection</v>
          </cell>
          <cell r="Y830" t="str">
            <v>STM Collection</v>
          </cell>
          <cell r="Z830" t="str">
            <v/>
          </cell>
          <cell r="AA830" t="str">
            <v/>
          </cell>
          <cell r="AB830" t="str">
            <v/>
          </cell>
          <cell r="AC830" t="str">
            <v>R4L Collection</v>
          </cell>
          <cell r="AD830" t="str">
            <v>57</v>
          </cell>
          <cell r="AE830">
            <v>6</v>
          </cell>
          <cell r="AF830" t="str">
            <v>1997</v>
          </cell>
          <cell r="AG830" t="str">
            <v>28</v>
          </cell>
          <cell r="AH830" t="str">
            <v>1969</v>
          </cell>
          <cell r="AI830" t="str">
            <v>1</v>
          </cell>
          <cell r="AJ830" t="str">
            <v>1</v>
          </cell>
          <cell r="AK830" t="str">
            <v>1996</v>
          </cell>
          <cell r="AL830" t="str">
            <v>27</v>
          </cell>
          <cell r="AM830" t="str">
            <v>6</v>
          </cell>
          <cell r="AN830" t="str">
            <v>Calendar Year</v>
          </cell>
          <cell r="AO830" t="str">
            <v>Blackwell</v>
          </cell>
        </row>
        <row r="831">
          <cell r="A831" t="str">
            <v>JUM</v>
          </cell>
          <cell r="B831" t="str">
            <v>JUM</v>
          </cell>
          <cell r="D831" t="str">
            <v>0278-4297</v>
          </cell>
          <cell r="E831" t="str">
            <v>JUM</v>
          </cell>
          <cell r="F831" t="str">
            <v>1550-9613</v>
          </cell>
          <cell r="G831" t="str">
            <v>JUM2</v>
          </cell>
          <cell r="H831" t="str">
            <v>Journal of Ultrasound in Medicine</v>
          </cell>
          <cell r="I831" t="str">
            <v>0JUMP</v>
          </cell>
          <cell r="J831" t="str">
            <v>Current publication</v>
          </cell>
          <cell r="K831" t="str">
            <v>0JUMD</v>
          </cell>
          <cell r="L831" t="str">
            <v>Current publication</v>
          </cell>
          <cell r="M831" t="str">
            <v>0JUMC</v>
          </cell>
          <cell r="N831" t="str">
            <v>No</v>
          </cell>
          <cell r="O831" t="str">
            <v>10.1002/(ISSN)1550-9613</v>
          </cell>
          <cell r="P831" t="str">
            <v>https://onlinelibrary.wiley.com/journal/15509613</v>
          </cell>
          <cell r="Q831" t="str">
            <v>Medicine</v>
          </cell>
          <cell r="R831" t="str">
            <v>Radiology &amp; Imaging</v>
          </cell>
          <cell r="S831" t="str">
            <v>Both</v>
          </cell>
          <cell r="U831" t="str">
            <v>Y</v>
          </cell>
          <cell r="V831" t="str">
            <v>Yes</v>
          </cell>
          <cell r="W831" t="str">
            <v>Yes</v>
          </cell>
          <cell r="X831" t="str">
            <v>Full Collection</v>
          </cell>
          <cell r="Y831" t="str">
            <v>STM Collection</v>
          </cell>
          <cell r="Z831" t="str">
            <v/>
          </cell>
          <cell r="AA831" t="str">
            <v>Medicine &amp; Nursing Collection</v>
          </cell>
          <cell r="AC831" t="str">
            <v>R4L Collection</v>
          </cell>
          <cell r="AD831" t="str">
            <v>45</v>
          </cell>
          <cell r="AE831">
            <v>12</v>
          </cell>
          <cell r="AF831" t="str">
            <v>1996</v>
          </cell>
          <cell r="AG831" t="str">
            <v>15</v>
          </cell>
          <cell r="AH831" t="str">
            <v>1982</v>
          </cell>
          <cell r="AI831" t="str">
            <v>1</v>
          </cell>
          <cell r="AJ831" t="str">
            <v>1</v>
          </cell>
          <cell r="AK831" t="str">
            <v>1996</v>
          </cell>
          <cell r="AL831" t="str">
            <v>15</v>
          </cell>
          <cell r="AM831" t="str">
            <v>12</v>
          </cell>
          <cell r="AN831" t="str">
            <v>Calendar Year</v>
          </cell>
          <cell r="AO831" t="str">
            <v>American Institute of Ultrasound in Medicine</v>
          </cell>
        </row>
        <row r="832">
          <cell r="A832" t="str">
            <v>JVH</v>
          </cell>
          <cell r="B832" t="str">
            <v>JVH</v>
          </cell>
          <cell r="D832" t="str">
            <v>1352-0504</v>
          </cell>
          <cell r="E832" t="str">
            <v>JVH</v>
          </cell>
          <cell r="F832" t="str">
            <v>1365-2893</v>
          </cell>
          <cell r="G832" t="str">
            <v>JVH2</v>
          </cell>
          <cell r="H832" t="str">
            <v>Journal of Viral Hepatitis</v>
          </cell>
          <cell r="I832" t="str">
            <v>0JVHP</v>
          </cell>
          <cell r="J832" t="str">
            <v>Obsolete media</v>
          </cell>
          <cell r="K832" t="str">
            <v>0JVHD</v>
          </cell>
          <cell r="L832" t="str">
            <v>Current publication</v>
          </cell>
          <cell r="N832" t="str">
            <v>No</v>
          </cell>
          <cell r="O832" t="str">
            <v>10.1111/(ISSN)1365-2893</v>
          </cell>
          <cell r="P832" t="str">
            <v>https://onlinelibrary.wiley.com/journal/13652893</v>
          </cell>
          <cell r="Q832" t="str">
            <v>Medicine</v>
          </cell>
          <cell r="R832" t="str">
            <v>Gastroenterology &amp; Hepatology</v>
          </cell>
          <cell r="S832" t="str">
            <v>Online</v>
          </cell>
          <cell r="T832" t="str">
            <v>E-only title</v>
          </cell>
          <cell r="U832" t="str">
            <v>Y</v>
          </cell>
          <cell r="V832" t="str">
            <v>Yes</v>
          </cell>
          <cell r="W832" t="str">
            <v>Yes</v>
          </cell>
          <cell r="X832" t="str">
            <v>Full Collection</v>
          </cell>
          <cell r="Y832" t="str">
            <v>STM Collection</v>
          </cell>
          <cell r="Z832" t="str">
            <v/>
          </cell>
          <cell r="AA832" t="str">
            <v>Medicine &amp; Nursing Collection</v>
          </cell>
          <cell r="AB832" t="str">
            <v/>
          </cell>
          <cell r="AC832" t="str">
            <v>R4L Collection</v>
          </cell>
          <cell r="AD832" t="str">
            <v>33</v>
          </cell>
          <cell r="AE832">
            <v>12</v>
          </cell>
          <cell r="AF832" t="str">
            <v>1997</v>
          </cell>
          <cell r="AG832" t="str">
            <v>4</v>
          </cell>
          <cell r="AH832" t="str">
            <v>1994</v>
          </cell>
          <cell r="AI832" t="str">
            <v>1</v>
          </cell>
          <cell r="AJ832" t="str">
            <v>1</v>
          </cell>
          <cell r="AK832" t="str">
            <v>1996</v>
          </cell>
          <cell r="AL832" t="str">
            <v>3</v>
          </cell>
          <cell r="AM832" t="str">
            <v>6</v>
          </cell>
          <cell r="AN832" t="str">
            <v>Calendar Year</v>
          </cell>
          <cell r="AO832" t="str">
            <v>Blackwell</v>
          </cell>
        </row>
        <row r="833">
          <cell r="A833" t="str">
            <v>JVP</v>
          </cell>
          <cell r="B833" t="str">
            <v>JVP</v>
          </cell>
          <cell r="D833" t="str">
            <v>0140-7783</v>
          </cell>
          <cell r="E833" t="str">
            <v>JVP</v>
          </cell>
          <cell r="F833" t="str">
            <v>1365-2885</v>
          </cell>
          <cell r="G833" t="str">
            <v>JVP2</v>
          </cell>
          <cell r="H833" t="str">
            <v>Journal of Veterinary Pharmacology and Therapeutics</v>
          </cell>
          <cell r="I833" t="str">
            <v>0JVPP</v>
          </cell>
          <cell r="J833" t="str">
            <v>Current publication</v>
          </cell>
          <cell r="K833" t="str">
            <v>0JVPD</v>
          </cell>
          <cell r="L833" t="str">
            <v>Current publication</v>
          </cell>
          <cell r="M833" t="str">
            <v>0JVPC</v>
          </cell>
          <cell r="N833" t="str">
            <v>No</v>
          </cell>
          <cell r="O833" t="str">
            <v>10.1111/(ISSN)1365-2885</v>
          </cell>
          <cell r="P833" t="str">
            <v>https://onlinelibrary.wiley.com/journal/13652885</v>
          </cell>
          <cell r="Q833" t="str">
            <v>Veterinary Medicine</v>
          </cell>
          <cell r="R833" t="str">
            <v>General &amp; Introductory Veterinary Medicine</v>
          </cell>
          <cell r="S833" t="str">
            <v>Both</v>
          </cell>
          <cell r="U833" t="str">
            <v>Y</v>
          </cell>
          <cell r="W833" t="str">
            <v>Yes</v>
          </cell>
          <cell r="X833" t="str">
            <v>Full Collection</v>
          </cell>
          <cell r="Y833" t="str">
            <v>STM Collection</v>
          </cell>
          <cell r="Z833" t="str">
            <v/>
          </cell>
          <cell r="AA833" t="str">
            <v/>
          </cell>
          <cell r="AB833" t="str">
            <v/>
          </cell>
          <cell r="AC833" t="str">
            <v>R4L Collection</v>
          </cell>
          <cell r="AD833" t="str">
            <v>49</v>
          </cell>
          <cell r="AE833">
            <v>6</v>
          </cell>
          <cell r="AF833" t="str">
            <v>1997</v>
          </cell>
          <cell r="AG833" t="str">
            <v>20</v>
          </cell>
          <cell r="AH833" t="str">
            <v>1978</v>
          </cell>
          <cell r="AI833" t="str">
            <v>1</v>
          </cell>
          <cell r="AJ833" t="str">
            <v>1</v>
          </cell>
          <cell r="AK833" t="str">
            <v>1996</v>
          </cell>
          <cell r="AL833" t="str">
            <v>18</v>
          </cell>
          <cell r="AM833" t="str">
            <v>6</v>
          </cell>
          <cell r="AN833" t="str">
            <v>Calendar Year</v>
          </cell>
          <cell r="AO833" t="str">
            <v>Blackwell</v>
          </cell>
        </row>
        <row r="834">
          <cell r="A834" t="str">
            <v>JVS</v>
          </cell>
          <cell r="B834" t="str">
            <v>JVS</v>
          </cell>
          <cell r="C834" t="str">
            <v>MJ0046</v>
          </cell>
          <cell r="D834" t="str">
            <v>1100-9233</v>
          </cell>
          <cell r="E834" t="str">
            <v>JVS</v>
          </cell>
          <cell r="F834" t="str">
            <v>1654-1103</v>
          </cell>
          <cell r="G834" t="str">
            <v>JVS2</v>
          </cell>
          <cell r="H834" t="str">
            <v>Journal of Vegetation Science</v>
          </cell>
          <cell r="I834" t="str">
            <v>0JVSP</v>
          </cell>
          <cell r="J834" t="str">
            <v>Obsolete media</v>
          </cell>
          <cell r="K834" t="str">
            <v>0JVSD</v>
          </cell>
          <cell r="L834" t="str">
            <v>Current publication</v>
          </cell>
          <cell r="M834" t="str">
            <v>0JVSC</v>
          </cell>
          <cell r="N834" t="str">
            <v>No</v>
          </cell>
          <cell r="O834" t="str">
            <v>10.1111/(ISSN)1654-1103</v>
          </cell>
          <cell r="P834" t="str">
            <v>https://onlinelibrary.wiley.com/journal/16541103</v>
          </cell>
          <cell r="Q834" t="str">
            <v>Life Sciences</v>
          </cell>
          <cell r="R834" t="str">
            <v>Ecology &amp; Organismal Biology</v>
          </cell>
          <cell r="S834" t="str">
            <v>Online</v>
          </cell>
          <cell r="T834" t="str">
            <v>E-only title</v>
          </cell>
          <cell r="U834" t="str">
            <v>Y</v>
          </cell>
          <cell r="V834" t="str">
            <v>Yes</v>
          </cell>
          <cell r="W834" t="str">
            <v>Yes</v>
          </cell>
          <cell r="X834" t="str">
            <v>Full Collection</v>
          </cell>
          <cell r="Y834" t="str">
            <v>STM Collection</v>
          </cell>
          <cell r="Z834" t="str">
            <v/>
          </cell>
          <cell r="AA834" t="str">
            <v/>
          </cell>
          <cell r="AB834" t="str">
            <v/>
          </cell>
          <cell r="AC834" t="str">
            <v>R4L Collection</v>
          </cell>
          <cell r="AD834" t="str">
            <v>37</v>
          </cell>
          <cell r="AE834">
            <v>6</v>
          </cell>
          <cell r="AF834" t="str">
            <v>1997</v>
          </cell>
          <cell r="AG834" t="str">
            <v>8</v>
          </cell>
          <cell r="AN834" t="str">
            <v>Calendar Year</v>
          </cell>
          <cell r="AO834" t="str">
            <v>International Association for Vegetation Science</v>
          </cell>
        </row>
        <row r="835">
          <cell r="A835" t="str">
            <v>JWIP</v>
          </cell>
          <cell r="B835" t="str">
            <v>JWIP</v>
          </cell>
          <cell r="D835" t="str">
            <v>1422-2213</v>
          </cell>
          <cell r="E835" t="str">
            <v>JWIP</v>
          </cell>
          <cell r="F835" t="str">
            <v>1747-1796</v>
          </cell>
          <cell r="G835" t="str">
            <v>JWI3</v>
          </cell>
          <cell r="H835" t="str">
            <v>The Journal of World Intellectual Property</v>
          </cell>
          <cell r="I835" t="str">
            <v>JWIPP</v>
          </cell>
          <cell r="J835" t="str">
            <v>Current publication</v>
          </cell>
          <cell r="K835" t="str">
            <v>JWIPD</v>
          </cell>
          <cell r="L835" t="str">
            <v>Current publication</v>
          </cell>
          <cell r="M835" t="str">
            <v>JWIPC</v>
          </cell>
          <cell r="N835" t="str">
            <v>No</v>
          </cell>
          <cell r="O835" t="str">
            <v>10.1111/(ISSN)1747-1796</v>
          </cell>
          <cell r="P835" t="str">
            <v>https://onlinelibrary.wiley.com/journal/17471796</v>
          </cell>
          <cell r="Q835" t="str">
            <v>Law &amp; Criminology</v>
          </cell>
          <cell r="R835" t="str">
            <v>General &amp; Introductory Law</v>
          </cell>
          <cell r="S835" t="str">
            <v>Both</v>
          </cell>
          <cell r="U835" t="str">
            <v>Y</v>
          </cell>
          <cell r="W835" t="str">
            <v>Yes</v>
          </cell>
          <cell r="X835" t="str">
            <v>Full Collection</v>
          </cell>
          <cell r="Y835" t="str">
            <v/>
          </cell>
          <cell r="Z835" t="str">
            <v>SSH Collection</v>
          </cell>
          <cell r="AA835" t="str">
            <v/>
          </cell>
          <cell r="AB835" t="str">
            <v/>
          </cell>
          <cell r="AC835" t="str">
            <v>R4L Collection</v>
          </cell>
          <cell r="AD835" t="str">
            <v>29</v>
          </cell>
          <cell r="AE835">
            <v>3</v>
          </cell>
          <cell r="AF835" t="str">
            <v>1998</v>
          </cell>
          <cell r="AG835" t="str">
            <v>1</v>
          </cell>
          <cell r="AN835" t="str">
            <v>Calendar Year</v>
          </cell>
          <cell r="AO835" t="str">
            <v>Blackwell</v>
          </cell>
        </row>
        <row r="836">
          <cell r="A836" t="str">
            <v>JWMG</v>
          </cell>
          <cell r="B836" t="str">
            <v>JWMG</v>
          </cell>
          <cell r="C836" t="str">
            <v>MJ0249</v>
          </cell>
          <cell r="D836" t="str">
            <v>0022-541X</v>
          </cell>
          <cell r="E836" t="str">
            <v>JWMG</v>
          </cell>
          <cell r="F836" t="str">
            <v>1937-2817</v>
          </cell>
          <cell r="G836" t="str">
            <v>JWM3</v>
          </cell>
          <cell r="H836" t="str">
            <v>The Journal of Wildlife Management</v>
          </cell>
          <cell r="I836" t="str">
            <v>JWMGP</v>
          </cell>
          <cell r="J836" t="str">
            <v>Obsolete media</v>
          </cell>
          <cell r="K836" t="str">
            <v>JWMGD</v>
          </cell>
          <cell r="L836" t="str">
            <v>Current publication</v>
          </cell>
          <cell r="N836" t="str">
            <v>No</v>
          </cell>
          <cell r="O836" t="str">
            <v>10.1002/(ISSN)1937-2817</v>
          </cell>
          <cell r="P836" t="str">
            <v>https://wildlife.onlinelibrary.wiley.com/journal/19372817</v>
          </cell>
          <cell r="Q836" t="str">
            <v>Life Sciences</v>
          </cell>
          <cell r="R836" t="str">
            <v>Conservation Science</v>
          </cell>
          <cell r="S836" t="str">
            <v>Online</v>
          </cell>
          <cell r="T836" t="str">
            <v>E-only title</v>
          </cell>
          <cell r="U836" t="str">
            <v>Y</v>
          </cell>
          <cell r="W836" t="str">
            <v>Yes</v>
          </cell>
          <cell r="X836" t="str">
            <v>Full Collection</v>
          </cell>
          <cell r="Y836" t="str">
            <v>STM Collection</v>
          </cell>
          <cell r="Z836" t="str">
            <v/>
          </cell>
          <cell r="AA836" t="str">
            <v/>
          </cell>
          <cell r="AB836" t="str">
            <v/>
          </cell>
          <cell r="AC836" t="str">
            <v>R4L Collection</v>
          </cell>
          <cell r="AD836" t="str">
            <v>90</v>
          </cell>
          <cell r="AE836">
            <v>8</v>
          </cell>
          <cell r="AF836" t="str">
            <v>2004</v>
          </cell>
          <cell r="AG836" t="str">
            <v>68</v>
          </cell>
          <cell r="AN836" t="str">
            <v>Calendar Year</v>
          </cell>
          <cell r="AO836" t="str">
            <v>The Wildlife Society</v>
          </cell>
        </row>
        <row r="837">
          <cell r="A837" t="str">
            <v>JZO</v>
          </cell>
          <cell r="B837" t="str">
            <v>JZO</v>
          </cell>
          <cell r="D837" t="str">
            <v>0952-8369</v>
          </cell>
          <cell r="E837" t="str">
            <v>JZO</v>
          </cell>
          <cell r="F837" t="str">
            <v>1469-7998</v>
          </cell>
          <cell r="G837" t="str">
            <v>JZO2</v>
          </cell>
          <cell r="H837" t="str">
            <v>Journal of Zoology</v>
          </cell>
          <cell r="I837" t="str">
            <v>0JZOP</v>
          </cell>
          <cell r="J837" t="str">
            <v>Obsolete media</v>
          </cell>
          <cell r="K837" t="str">
            <v>0JZOD</v>
          </cell>
          <cell r="L837" t="str">
            <v>Current publication</v>
          </cell>
          <cell r="M837" t="str">
            <v>0JZOC</v>
          </cell>
          <cell r="N837" t="str">
            <v>No</v>
          </cell>
          <cell r="O837" t="str">
            <v>10.1111/(ISSN)1469-7998</v>
          </cell>
          <cell r="P837" t="str">
            <v>https://zslpublications.onlinelibrary.wiley.com/journal/14697998</v>
          </cell>
          <cell r="Q837" t="str">
            <v>Life Sciences</v>
          </cell>
          <cell r="R837" t="str">
            <v>Animal Science &amp; Zoology</v>
          </cell>
          <cell r="S837" t="str">
            <v>Online</v>
          </cell>
          <cell r="T837" t="str">
            <v>E-only title</v>
          </cell>
          <cell r="U837" t="str">
            <v>Y</v>
          </cell>
          <cell r="V837" t="str">
            <v>Yes</v>
          </cell>
          <cell r="W837" t="str">
            <v>Yes</v>
          </cell>
          <cell r="X837" t="str">
            <v>Full Collection</v>
          </cell>
          <cell r="Y837" t="str">
            <v>STM Collection</v>
          </cell>
          <cell r="Z837" t="str">
            <v/>
          </cell>
          <cell r="AA837" t="str">
            <v/>
          </cell>
          <cell r="AB837" t="str">
            <v/>
          </cell>
          <cell r="AC837" t="str">
            <v>R4L Collection</v>
          </cell>
          <cell r="AD837" t="str">
            <v>328-330</v>
          </cell>
          <cell r="AE837">
            <v>12</v>
          </cell>
          <cell r="AF837" t="str">
            <v>1997</v>
          </cell>
          <cell r="AG837" t="str">
            <v>241</v>
          </cell>
          <cell r="AH837" t="str">
            <v>1830</v>
          </cell>
          <cell r="AI837" t="str">
            <v>1</v>
          </cell>
          <cell r="AJ837" t="str">
            <v>1</v>
          </cell>
          <cell r="AK837" t="str">
            <v>1996</v>
          </cell>
          <cell r="AL837" t="str">
            <v>240</v>
          </cell>
          <cell r="AM837" t="str">
            <v>4</v>
          </cell>
          <cell r="AN837" t="str">
            <v>Calendar Year</v>
          </cell>
          <cell r="AO837" t="str">
            <v>Zoological Society of London</v>
          </cell>
        </row>
        <row r="838">
          <cell r="A838" t="str">
            <v>KIN</v>
          </cell>
          <cell r="B838" t="str">
            <v>KIN</v>
          </cell>
          <cell r="D838" t="str">
            <v>0538-8066</v>
          </cell>
          <cell r="E838" t="str">
            <v>KIN</v>
          </cell>
          <cell r="F838" t="str">
            <v>1097-4601</v>
          </cell>
          <cell r="G838" t="str">
            <v>KIN2</v>
          </cell>
          <cell r="H838" t="str">
            <v>International Journal of Chemical Kinetics</v>
          </cell>
          <cell r="I838" t="str">
            <v>0KINP</v>
          </cell>
          <cell r="J838" t="str">
            <v>Current publication</v>
          </cell>
          <cell r="K838" t="str">
            <v>0KIND</v>
          </cell>
          <cell r="L838" t="str">
            <v>Current publication</v>
          </cell>
          <cell r="M838" t="str">
            <v>0KINC</v>
          </cell>
          <cell r="N838" t="str">
            <v>No</v>
          </cell>
          <cell r="O838" t="str">
            <v>10.1002/(ISSN)1097-4601</v>
          </cell>
          <cell r="P838" t="str">
            <v>https://onlinelibrary.wiley.com/journal/10974601</v>
          </cell>
          <cell r="Q838" t="str">
            <v>Chemistry</v>
          </cell>
          <cell r="R838" t="str">
            <v>Chemical Kinetics</v>
          </cell>
          <cell r="S838" t="str">
            <v>Both</v>
          </cell>
          <cell r="U838" t="str">
            <v>Y</v>
          </cell>
          <cell r="W838" t="str">
            <v>Yes</v>
          </cell>
          <cell r="X838" t="str">
            <v>Full Collection</v>
          </cell>
          <cell r="Y838" t="str">
            <v>STM Collection</v>
          </cell>
          <cell r="Z838" t="str">
            <v/>
          </cell>
          <cell r="AA838" t="str">
            <v/>
          </cell>
          <cell r="AB838" t="str">
            <v/>
          </cell>
          <cell r="AD838" t="str">
            <v>58</v>
          </cell>
          <cell r="AE838">
            <v>12</v>
          </cell>
          <cell r="AF838" t="str">
            <v>1996</v>
          </cell>
          <cell r="AG838" t="str">
            <v>28</v>
          </cell>
          <cell r="AH838" t="str">
            <v>1969</v>
          </cell>
          <cell r="AI838" t="str">
            <v>1</v>
          </cell>
          <cell r="AJ838" t="str">
            <v>1</v>
          </cell>
          <cell r="AK838" t="str">
            <v>1995</v>
          </cell>
          <cell r="AL838" t="str">
            <v>27</v>
          </cell>
          <cell r="AM838" t="str">
            <v>12</v>
          </cell>
          <cell r="AN838" t="str">
            <v>Calendar Year</v>
          </cell>
          <cell r="AO838" t="str">
            <v>Wiley</v>
          </cell>
        </row>
        <row r="839">
          <cell r="A839" t="str">
            <v>KPM</v>
          </cell>
          <cell r="B839" t="str">
            <v>KPM</v>
          </cell>
          <cell r="D839" t="str">
            <v>1092-4604</v>
          </cell>
          <cell r="E839" t="str">
            <v>KPM</v>
          </cell>
          <cell r="F839" t="str">
            <v>1099-1441</v>
          </cell>
          <cell r="G839" t="str">
            <v>KPM2</v>
          </cell>
          <cell r="H839" t="str">
            <v>Knowledge and Process Management</v>
          </cell>
          <cell r="I839" t="str">
            <v>0KPMP</v>
          </cell>
          <cell r="J839" t="str">
            <v>Current publication</v>
          </cell>
          <cell r="K839" t="str">
            <v>0KPMD</v>
          </cell>
          <cell r="L839" t="str">
            <v>Current publication</v>
          </cell>
          <cell r="M839" t="str">
            <v>0KPMC</v>
          </cell>
          <cell r="N839" t="str">
            <v>No</v>
          </cell>
          <cell r="O839" t="str">
            <v>10.1002/(ISSN)1099-1441</v>
          </cell>
          <cell r="P839" t="str">
            <v>https://onlinelibrary.wiley.com/journal/10991441</v>
          </cell>
          <cell r="Q839" t="str">
            <v>Business, Economics, Finance &amp; Accounting</v>
          </cell>
          <cell r="R839" t="str">
            <v>Organizational Development</v>
          </cell>
          <cell r="S839" t="str">
            <v>Both</v>
          </cell>
          <cell r="U839" t="str">
            <v>Y</v>
          </cell>
          <cell r="V839" t="str">
            <v>Yes</v>
          </cell>
          <cell r="W839" t="str">
            <v>Yes</v>
          </cell>
          <cell r="X839" t="str">
            <v>Full Collection</v>
          </cell>
          <cell r="Y839" t="str">
            <v/>
          </cell>
          <cell r="Z839" t="str">
            <v>SSH Collection</v>
          </cell>
          <cell r="AA839" t="str">
            <v/>
          </cell>
          <cell r="AB839" t="str">
            <v/>
          </cell>
          <cell r="AC839" t="str">
            <v>R4L Collection</v>
          </cell>
          <cell r="AD839" t="str">
            <v>33</v>
          </cell>
          <cell r="AE839">
            <v>4</v>
          </cell>
          <cell r="AF839" t="str">
            <v>1997</v>
          </cell>
          <cell r="AG839" t="str">
            <v>4</v>
          </cell>
          <cell r="AN839" t="str">
            <v>Calendar Year</v>
          </cell>
          <cell r="AO839" t="str">
            <v>Wiley</v>
          </cell>
        </row>
        <row r="840">
          <cell r="A840" t="str">
            <v>KYKL</v>
          </cell>
          <cell r="B840" t="str">
            <v>KYKL</v>
          </cell>
          <cell r="D840" t="str">
            <v>0023-5962</v>
          </cell>
          <cell r="E840" t="str">
            <v>KYKL</v>
          </cell>
          <cell r="F840" t="str">
            <v>1467-6435</v>
          </cell>
          <cell r="G840" t="str">
            <v>KYK3</v>
          </cell>
          <cell r="H840" t="str">
            <v>Kyklos</v>
          </cell>
          <cell r="I840" t="str">
            <v>KYKLP</v>
          </cell>
          <cell r="J840" t="str">
            <v>Current publication</v>
          </cell>
          <cell r="K840" t="str">
            <v>KYKLD</v>
          </cell>
          <cell r="L840" t="str">
            <v>Current publication</v>
          </cell>
          <cell r="M840" t="str">
            <v>KYKLC</v>
          </cell>
          <cell r="N840" t="str">
            <v>No</v>
          </cell>
          <cell r="O840" t="str">
            <v>10.1111/(ISSN)1467-6435</v>
          </cell>
          <cell r="P840" t="str">
            <v>https://onlinelibrary.wiley.com/journal/14676435</v>
          </cell>
          <cell r="Q840" t="str">
            <v>Business, Economics, Finance &amp; Accounting</v>
          </cell>
          <cell r="R840" t="str">
            <v>General &amp; Introductory Economics</v>
          </cell>
          <cell r="S840" t="str">
            <v>Both</v>
          </cell>
          <cell r="U840" t="str">
            <v>Y</v>
          </cell>
          <cell r="W840" t="str">
            <v>Yes</v>
          </cell>
          <cell r="X840" t="str">
            <v>Full Collection</v>
          </cell>
          <cell r="Y840" t="str">
            <v/>
          </cell>
          <cell r="Z840" t="str">
            <v>SSH Collection</v>
          </cell>
          <cell r="AA840" t="str">
            <v/>
          </cell>
          <cell r="AB840" t="str">
            <v/>
          </cell>
          <cell r="AC840" t="str">
            <v>R4L Collection</v>
          </cell>
          <cell r="AD840" t="str">
            <v>79</v>
          </cell>
          <cell r="AE840">
            <v>4</v>
          </cell>
          <cell r="AF840" t="str">
            <v>1997</v>
          </cell>
          <cell r="AG840" t="str">
            <v>50</v>
          </cell>
          <cell r="AH840" t="str">
            <v>1947</v>
          </cell>
          <cell r="AI840" t="str">
            <v>1</v>
          </cell>
          <cell r="AJ840" t="str">
            <v>1</v>
          </cell>
          <cell r="AK840" t="str">
            <v>1996</v>
          </cell>
          <cell r="AL840" t="str">
            <v>49</v>
          </cell>
          <cell r="AM840" t="str">
            <v>4</v>
          </cell>
          <cell r="AN840" t="str">
            <v>Calendar Year</v>
          </cell>
          <cell r="AO840" t="str">
            <v>Blackwell</v>
          </cell>
        </row>
        <row r="841">
          <cell r="A841" t="str">
            <v>LABR</v>
          </cell>
          <cell r="B841" t="str">
            <v>LABR</v>
          </cell>
          <cell r="D841" t="str">
            <v>1121-7081</v>
          </cell>
          <cell r="E841" t="str">
            <v>LABR</v>
          </cell>
          <cell r="F841" t="str">
            <v>1467-9914</v>
          </cell>
          <cell r="G841" t="str">
            <v>LAB4</v>
          </cell>
          <cell r="H841" t="str">
            <v>LABOUR</v>
          </cell>
          <cell r="I841" t="str">
            <v>LABRP</v>
          </cell>
          <cell r="J841" t="str">
            <v>Current publication</v>
          </cell>
          <cell r="K841" t="str">
            <v>LABRD</v>
          </cell>
          <cell r="L841" t="str">
            <v>Current publication</v>
          </cell>
          <cell r="M841" t="str">
            <v>LABRC</v>
          </cell>
          <cell r="N841" t="str">
            <v>No</v>
          </cell>
          <cell r="O841" t="str">
            <v>10.1111/(ISSN)1467-9914</v>
          </cell>
          <cell r="P841" t="str">
            <v>https://onlinelibrary.wiley.com/journal/14679914</v>
          </cell>
          <cell r="Q841" t="str">
            <v>Business, Economics, Finance &amp; Accounting</v>
          </cell>
          <cell r="R841" t="str">
            <v>General &amp; Introductory Economics</v>
          </cell>
          <cell r="S841" t="str">
            <v>Both</v>
          </cell>
          <cell r="U841" t="str">
            <v>Y</v>
          </cell>
          <cell r="V841" t="str">
            <v>Yes</v>
          </cell>
          <cell r="W841" t="str">
            <v>Yes</v>
          </cell>
          <cell r="X841" t="str">
            <v>Full Collection</v>
          </cell>
          <cell r="Y841" t="str">
            <v/>
          </cell>
          <cell r="Z841" t="str">
            <v>SSH Collection</v>
          </cell>
          <cell r="AA841" t="str">
            <v/>
          </cell>
          <cell r="AB841" t="str">
            <v/>
          </cell>
          <cell r="AC841" t="str">
            <v>R4L Collection</v>
          </cell>
          <cell r="AD841" t="str">
            <v>40</v>
          </cell>
          <cell r="AE841">
            <v>4</v>
          </cell>
          <cell r="AF841" t="str">
            <v>1997</v>
          </cell>
          <cell r="AG841" t="str">
            <v>11</v>
          </cell>
          <cell r="AH841" t="str">
            <v>1987</v>
          </cell>
          <cell r="AI841" t="str">
            <v>1</v>
          </cell>
          <cell r="AJ841" t="str">
            <v>1</v>
          </cell>
          <cell r="AK841" t="str">
            <v>1996</v>
          </cell>
          <cell r="AL841" t="str">
            <v>10</v>
          </cell>
          <cell r="AM841" t="str">
            <v>3</v>
          </cell>
          <cell r="AN841" t="str">
            <v>Calendar Year</v>
          </cell>
          <cell r="AO841" t="str">
            <v>Fondazione Giacomo Brodolini and John Wiley &amp; Sons Ltd</v>
          </cell>
        </row>
        <row r="842">
          <cell r="A842" t="str">
            <v>LAMP</v>
          </cell>
          <cell r="B842" t="str">
            <v>LAMP</v>
          </cell>
          <cell r="D842" t="str">
            <v>2041-7365</v>
          </cell>
          <cell r="E842" t="str">
            <v>LAMP</v>
          </cell>
          <cell r="F842" t="str">
            <v>2041-7373</v>
          </cell>
          <cell r="G842" t="str">
            <v>LAM3</v>
          </cell>
          <cell r="H842" t="str">
            <v>Latin American Policy</v>
          </cell>
          <cell r="I842" t="str">
            <v>LAMPP</v>
          </cell>
          <cell r="J842" t="str">
            <v>Obsolete media</v>
          </cell>
          <cell r="K842" t="str">
            <v>LAMPD</v>
          </cell>
          <cell r="L842" t="str">
            <v>Current publication</v>
          </cell>
          <cell r="N842" t="str">
            <v>No</v>
          </cell>
          <cell r="O842" t="str">
            <v>10.1111/(ISSN)2041-7373</v>
          </cell>
          <cell r="P842" t="str">
            <v>https://onlinelibrary.wiley.com/journal/20417373</v>
          </cell>
          <cell r="Q842" t="str">
            <v>Social &amp; Behavioral Sciences</v>
          </cell>
          <cell r="R842" t="str">
            <v>Latin American Politics</v>
          </cell>
          <cell r="S842" t="str">
            <v>Online</v>
          </cell>
          <cell r="T842" t="str">
            <v>E-only title. Free title on a bundle</v>
          </cell>
          <cell r="U842" t="str">
            <v>Y</v>
          </cell>
          <cell r="V842" t="str">
            <v>Yes</v>
          </cell>
          <cell r="W842" t="str">
            <v>Yes</v>
          </cell>
          <cell r="X842" t="str">
            <v>Full Collection</v>
          </cell>
          <cell r="Y842" t="str">
            <v/>
          </cell>
          <cell r="Z842" t="str">
            <v>SSH Collection</v>
          </cell>
          <cell r="AA842" t="str">
            <v/>
          </cell>
          <cell r="AB842" t="str">
            <v/>
          </cell>
          <cell r="AC842" t="str">
            <v>R4L Collection</v>
          </cell>
          <cell r="AD842" t="str">
            <v>17</v>
          </cell>
          <cell r="AE842">
            <v>4</v>
          </cell>
          <cell r="AF842" t="str">
            <v>2010</v>
          </cell>
          <cell r="AG842" t="str">
            <v>1</v>
          </cell>
          <cell r="AN842" t="str">
            <v>Rolling Renewal</v>
          </cell>
          <cell r="AO842" t="str">
            <v>Policy Studies Organization</v>
          </cell>
        </row>
        <row r="843">
          <cell r="A843" t="str">
            <v>LANG</v>
          </cell>
          <cell r="B843" t="str">
            <v>LANG</v>
          </cell>
          <cell r="D843" t="str">
            <v>0023-8333</v>
          </cell>
          <cell r="E843" t="str">
            <v>LANG</v>
          </cell>
          <cell r="F843" t="str">
            <v>1467-9922</v>
          </cell>
          <cell r="G843" t="str">
            <v>LAN3</v>
          </cell>
          <cell r="H843" t="str">
            <v>Language Learning</v>
          </cell>
          <cell r="I843" t="str">
            <v>LANGP</v>
          </cell>
          <cell r="J843" t="str">
            <v>Current publication</v>
          </cell>
          <cell r="K843" t="str">
            <v>LANGD</v>
          </cell>
          <cell r="L843" t="str">
            <v>Current publication</v>
          </cell>
          <cell r="M843" t="str">
            <v>LANGC</v>
          </cell>
          <cell r="N843" t="str">
            <v>No</v>
          </cell>
          <cell r="O843" t="str">
            <v>10.1111/(ISSN)1467-9922</v>
          </cell>
          <cell r="P843" t="str">
            <v>https://onlinelibrary.wiley.com/journal/14679922</v>
          </cell>
          <cell r="Q843" t="str">
            <v>Humanities</v>
          </cell>
          <cell r="R843" t="str">
            <v>Applied Linguistics</v>
          </cell>
          <cell r="S843" t="str">
            <v>Both</v>
          </cell>
          <cell r="U843" t="str">
            <v>Y</v>
          </cell>
          <cell r="W843" t="str">
            <v>Yes</v>
          </cell>
          <cell r="X843" t="str">
            <v>Full Collection</v>
          </cell>
          <cell r="Y843" t="str">
            <v/>
          </cell>
          <cell r="Z843" t="str">
            <v>SSH Collection</v>
          </cell>
          <cell r="AA843" t="str">
            <v/>
          </cell>
          <cell r="AB843" t="str">
            <v/>
          </cell>
          <cell r="AC843" t="str">
            <v>R4L Collection</v>
          </cell>
          <cell r="AD843" t="str">
            <v>76</v>
          </cell>
          <cell r="AE843">
            <v>4</v>
          </cell>
          <cell r="AF843" t="str">
            <v>1997</v>
          </cell>
          <cell r="AG843" t="str">
            <v>47</v>
          </cell>
          <cell r="AH843" t="str">
            <v>1948</v>
          </cell>
          <cell r="AI843" t="str">
            <v>1</v>
          </cell>
          <cell r="AJ843" t="str">
            <v>1</v>
          </cell>
          <cell r="AK843" t="str">
            <v>1996</v>
          </cell>
          <cell r="AL843" t="str">
            <v>46</v>
          </cell>
          <cell r="AM843" t="str">
            <v>4</v>
          </cell>
          <cell r="AN843" t="str">
            <v>Calendar Year</v>
          </cell>
          <cell r="AO843" t="str">
            <v>Language Learning Research Club</v>
          </cell>
        </row>
        <row r="844">
          <cell r="A844" t="str">
            <v>LAPO</v>
          </cell>
          <cell r="B844" t="str">
            <v>LAPO</v>
          </cell>
          <cell r="D844" t="str">
            <v>0265-8240</v>
          </cell>
          <cell r="E844" t="str">
            <v>LAPO</v>
          </cell>
          <cell r="F844" t="str">
            <v>1467-9930</v>
          </cell>
          <cell r="G844" t="str">
            <v>LAP3</v>
          </cell>
          <cell r="H844" t="str">
            <v>Law &amp; Policy</v>
          </cell>
          <cell r="I844" t="str">
            <v>LAPOP</v>
          </cell>
          <cell r="J844" t="str">
            <v>Obsolete media</v>
          </cell>
          <cell r="K844" t="str">
            <v>LAPOD</v>
          </cell>
          <cell r="L844" t="str">
            <v>Current publication</v>
          </cell>
          <cell r="N844" t="str">
            <v>No</v>
          </cell>
          <cell r="O844" t="str">
            <v>10.1111/(ISSN)1467-9930</v>
          </cell>
          <cell r="P844" t="str">
            <v>https://onlinelibrary.wiley.com/journal/14679930</v>
          </cell>
          <cell r="Q844" t="str">
            <v>Law &amp; Criminology</v>
          </cell>
          <cell r="R844" t="str">
            <v>General &amp; Introductory Law</v>
          </cell>
          <cell r="S844" t="str">
            <v>Online</v>
          </cell>
          <cell r="T844" t="str">
            <v>E-only title</v>
          </cell>
          <cell r="U844" t="str">
            <v>Y</v>
          </cell>
          <cell r="V844" t="str">
            <v>Yes</v>
          </cell>
          <cell r="W844" t="str">
            <v>Yes</v>
          </cell>
          <cell r="X844" t="str">
            <v>Full Collection</v>
          </cell>
          <cell r="Y844" t="str">
            <v/>
          </cell>
          <cell r="Z844" t="str">
            <v>SSH Collection</v>
          </cell>
          <cell r="AA844" t="str">
            <v/>
          </cell>
          <cell r="AB844" t="str">
            <v/>
          </cell>
          <cell r="AC844" t="str">
            <v>R4L Collection</v>
          </cell>
          <cell r="AD844" t="str">
            <v>48</v>
          </cell>
          <cell r="AE844">
            <v>4</v>
          </cell>
          <cell r="AF844" t="str">
            <v>1997</v>
          </cell>
          <cell r="AG844" t="str">
            <v>19</v>
          </cell>
          <cell r="AH844" t="str">
            <v>1979</v>
          </cell>
          <cell r="AI844" t="str">
            <v>1</v>
          </cell>
          <cell r="AJ844" t="str">
            <v>1</v>
          </cell>
          <cell r="AK844" t="str">
            <v>1996</v>
          </cell>
          <cell r="AL844" t="str">
            <v>18</v>
          </cell>
          <cell r="AM844" t="str">
            <v>2-3</v>
          </cell>
          <cell r="AN844" t="str">
            <v>Calendar Year</v>
          </cell>
          <cell r="AO844" t="str">
            <v>Blackwell/University of Denver</v>
          </cell>
        </row>
        <row r="845">
          <cell r="A845" t="str">
            <v>LARY</v>
          </cell>
          <cell r="B845" t="str">
            <v>LARY</v>
          </cell>
          <cell r="D845" t="str">
            <v>0023-852X</v>
          </cell>
          <cell r="E845" t="str">
            <v>LARY</v>
          </cell>
          <cell r="F845" t="str">
            <v>1531-4995</v>
          </cell>
          <cell r="G845" t="str">
            <v>LAR2</v>
          </cell>
          <cell r="H845" t="str">
            <v>The Laryngoscope</v>
          </cell>
          <cell r="I845" t="str">
            <v>LARYP</v>
          </cell>
          <cell r="J845" t="str">
            <v>Current publication</v>
          </cell>
          <cell r="K845" t="str">
            <v>LARYD</v>
          </cell>
          <cell r="L845" t="str">
            <v>Current publication</v>
          </cell>
          <cell r="M845" t="str">
            <v>LARYC</v>
          </cell>
          <cell r="N845" t="str">
            <v>No</v>
          </cell>
          <cell r="O845" t="str">
            <v>10.1002/(ISSN)1531-4995</v>
          </cell>
          <cell r="P845" t="str">
            <v>https://onlinelibrary.wiley.com/journal/15314995</v>
          </cell>
          <cell r="Q845" t="str">
            <v>Medicine</v>
          </cell>
          <cell r="R845" t="str">
            <v>Otolaryngology (Ear, Nose &amp; Throat)</v>
          </cell>
          <cell r="S845" t="str">
            <v>Both</v>
          </cell>
          <cell r="U845" t="str">
            <v>Y</v>
          </cell>
          <cell r="W845" t="str">
            <v>Yes</v>
          </cell>
          <cell r="X845" t="str">
            <v>Full Collection</v>
          </cell>
          <cell r="Y845" t="str">
            <v>STM Collection</v>
          </cell>
          <cell r="Z845" t="str">
            <v/>
          </cell>
          <cell r="AA845" t="str">
            <v>Medicine &amp; Nursing Collection</v>
          </cell>
          <cell r="AC845" t="str">
            <v>R4L Collection</v>
          </cell>
          <cell r="AD845" t="str">
            <v>136</v>
          </cell>
          <cell r="AE845">
            <v>12</v>
          </cell>
          <cell r="AF845" t="str">
            <v>1997</v>
          </cell>
          <cell r="AG845" t="str">
            <v>107</v>
          </cell>
          <cell r="AH845" t="str">
            <v>1896</v>
          </cell>
          <cell r="AI845" t="str">
            <v>1</v>
          </cell>
          <cell r="AJ845" t="str">
            <v>1</v>
          </cell>
          <cell r="AK845" t="str">
            <v>1996</v>
          </cell>
          <cell r="AL845" t="str">
            <v>106</v>
          </cell>
          <cell r="AM845" t="str">
            <v>12</v>
          </cell>
          <cell r="AN845" t="str">
            <v>Rolling Renewal</v>
          </cell>
          <cell r="AO845" t="str">
            <v>The Triological Society</v>
          </cell>
        </row>
        <row r="846">
          <cell r="A846" t="str">
            <v>LCRP</v>
          </cell>
          <cell r="B846" t="str">
            <v>LCRP</v>
          </cell>
          <cell r="D846" t="str">
            <v>1355-3259</v>
          </cell>
          <cell r="E846" t="str">
            <v>LCRP</v>
          </cell>
          <cell r="F846" t="str">
            <v>2044-8333</v>
          </cell>
          <cell r="G846" t="str">
            <v>LCR3</v>
          </cell>
          <cell r="H846" t="str">
            <v>Legal and Criminological Psychology</v>
          </cell>
          <cell r="I846" t="str">
            <v>LCRPP</v>
          </cell>
          <cell r="J846" t="str">
            <v>Current publication</v>
          </cell>
          <cell r="K846" t="str">
            <v>LCRPD</v>
          </cell>
          <cell r="L846" t="str">
            <v>Current publication</v>
          </cell>
          <cell r="M846" t="str">
            <v>LCRPC</v>
          </cell>
          <cell r="N846" t="str">
            <v>No</v>
          </cell>
          <cell r="O846" t="str">
            <v>10.1111/(ISSN)2044-8333</v>
          </cell>
          <cell r="P846" t="str">
            <v>https://bpspsychub.onlinelibrary.wiley.com/journal/20448333</v>
          </cell>
          <cell r="Q846" t="str">
            <v>Psychology</v>
          </cell>
          <cell r="R846" t="str">
            <v>Forensic Psychology</v>
          </cell>
          <cell r="S846" t="str">
            <v>Both</v>
          </cell>
          <cell r="U846" t="str">
            <v>Y</v>
          </cell>
          <cell r="V846" t="str">
            <v>Yes</v>
          </cell>
          <cell r="W846" t="str">
            <v>Yes</v>
          </cell>
          <cell r="X846" t="str">
            <v>Full Collection</v>
          </cell>
          <cell r="Y846" t="str">
            <v/>
          </cell>
          <cell r="Z846" t="str">
            <v>SSH Collection</v>
          </cell>
          <cell r="AA846" t="str">
            <v>Medicine &amp; Nursing Collection</v>
          </cell>
          <cell r="AB846" t="str">
            <v/>
          </cell>
          <cell r="AC846" t="str">
            <v>R4L Collection</v>
          </cell>
          <cell r="AD846" t="str">
            <v>31</v>
          </cell>
          <cell r="AE846">
            <v>2</v>
          </cell>
          <cell r="AF846" t="str">
            <v>1997</v>
          </cell>
          <cell r="AG846" t="str">
            <v>2</v>
          </cell>
          <cell r="AH846" t="str">
            <v>1996</v>
          </cell>
          <cell r="AI846" t="str">
            <v>1</v>
          </cell>
          <cell r="AJ846" t="str">
            <v>1</v>
          </cell>
          <cell r="AK846" t="str">
            <v>1996</v>
          </cell>
          <cell r="AL846" t="str">
            <v>1</v>
          </cell>
          <cell r="AM846" t="str">
            <v>2</v>
          </cell>
          <cell r="AN846" t="str">
            <v>Calendar Year</v>
          </cell>
          <cell r="AO846" t="str">
            <v>British Psychological Society</v>
          </cell>
        </row>
        <row r="847">
          <cell r="A847" t="str">
            <v>LDR</v>
          </cell>
          <cell r="B847" t="str">
            <v>LDR</v>
          </cell>
          <cell r="D847" t="str">
            <v>1085-3278</v>
          </cell>
          <cell r="E847" t="str">
            <v>LDR</v>
          </cell>
          <cell r="F847" t="str">
            <v>1099-145X</v>
          </cell>
          <cell r="G847" t="str">
            <v>LDR2</v>
          </cell>
          <cell r="H847" t="str">
            <v>Land Degradation &amp; Development</v>
          </cell>
          <cell r="I847" t="str">
            <v>0LDRP</v>
          </cell>
          <cell r="J847" t="str">
            <v>Current publication</v>
          </cell>
          <cell r="K847" t="str">
            <v>0LDRD</v>
          </cell>
          <cell r="L847" t="str">
            <v>Current publication</v>
          </cell>
          <cell r="M847" t="str">
            <v>0LDRC</v>
          </cell>
          <cell r="N847" t="str">
            <v>No</v>
          </cell>
          <cell r="O847" t="str">
            <v>10.1002/(ISSN)1099-145X</v>
          </cell>
          <cell r="P847" t="str">
            <v>https://onlinelibrary.wiley.com/journal/1099145X</v>
          </cell>
          <cell r="Q847" t="str">
            <v>Earth, Space &amp; Environmental Sciences</v>
          </cell>
          <cell r="R847" t="str">
            <v>Environmental Geoscience</v>
          </cell>
          <cell r="S847" t="str">
            <v>Both</v>
          </cell>
          <cell r="U847" t="str">
            <v>Y</v>
          </cell>
          <cell r="W847" t="str">
            <v>Yes</v>
          </cell>
          <cell r="X847" t="str">
            <v>Full Collection</v>
          </cell>
          <cell r="Y847" t="str">
            <v>STM Collection</v>
          </cell>
          <cell r="Z847" t="str">
            <v/>
          </cell>
          <cell r="AA847" t="str">
            <v/>
          </cell>
          <cell r="AB847" t="str">
            <v/>
          </cell>
          <cell r="AC847" t="str">
            <v>R4L Collection</v>
          </cell>
          <cell r="AD847" t="str">
            <v>37</v>
          </cell>
          <cell r="AE847">
            <v>18</v>
          </cell>
          <cell r="AF847" t="str">
            <v>1996</v>
          </cell>
          <cell r="AG847" t="str">
            <v>7</v>
          </cell>
          <cell r="AH847" t="str">
            <v>1989</v>
          </cell>
          <cell r="AI847" t="str">
            <v>1</v>
          </cell>
          <cell r="AJ847" t="str">
            <v>1</v>
          </cell>
          <cell r="AK847" t="str">
            <v>1995</v>
          </cell>
          <cell r="AL847" t="str">
            <v>6</v>
          </cell>
          <cell r="AM847" t="str">
            <v>4</v>
          </cell>
          <cell r="AN847" t="str">
            <v>Calendar Year</v>
          </cell>
          <cell r="AO847" t="str">
            <v>Wiley</v>
          </cell>
        </row>
        <row r="848">
          <cell r="A848" t="str">
            <v>LIC3</v>
          </cell>
          <cell r="B848" t="str">
            <v>LIC3</v>
          </cell>
          <cell r="D848" t="str">
            <v>-</v>
          </cell>
          <cell r="F848" t="str">
            <v>1741-4113</v>
          </cell>
          <cell r="G848" t="str">
            <v>LIC3</v>
          </cell>
          <cell r="H848" t="str">
            <v>Literature Compass</v>
          </cell>
          <cell r="K848" t="str">
            <v>LIC3D</v>
          </cell>
          <cell r="L848" t="str">
            <v>Current publication</v>
          </cell>
          <cell r="M848" t="str">
            <v>N/A</v>
          </cell>
          <cell r="N848" t="str">
            <v>No</v>
          </cell>
          <cell r="O848" t="str">
            <v>10.1111/(ISSN)1741-4113</v>
          </cell>
          <cell r="P848" t="str">
            <v>https://compass.onlinelibrary.wiley.com/journal/17414113</v>
          </cell>
          <cell r="Q848" t="str">
            <v>Humanities</v>
          </cell>
          <cell r="R848" t="str">
            <v>General Literature</v>
          </cell>
          <cell r="S848" t="str">
            <v>Online</v>
          </cell>
          <cell r="T848" t="str">
            <v>E-only title</v>
          </cell>
          <cell r="U848" t="str">
            <v>Y</v>
          </cell>
          <cell r="W848" t="str">
            <v>Yes</v>
          </cell>
          <cell r="X848" t="str">
            <v>Full Collection</v>
          </cell>
          <cell r="Y848" t="str">
            <v/>
          </cell>
          <cell r="Z848" t="str">
            <v>SSH Collection</v>
          </cell>
          <cell r="AA848" t="str">
            <v/>
          </cell>
          <cell r="AB848" t="str">
            <v/>
          </cell>
          <cell r="AC848" t="str">
            <v>R4L Collection</v>
          </cell>
          <cell r="AD848" t="str">
            <v>23</v>
          </cell>
          <cell r="AE848">
            <v>4</v>
          </cell>
          <cell r="AF848" t="str">
            <v>2004</v>
          </cell>
          <cell r="AG848" t="str">
            <v>1</v>
          </cell>
          <cell r="AN848" t="str">
            <v>Rolling Renewal</v>
          </cell>
          <cell r="AO848" t="str">
            <v>Blackwell</v>
          </cell>
        </row>
        <row r="849">
          <cell r="A849" t="str">
            <v>LIPD</v>
          </cell>
          <cell r="B849" t="str">
            <v>LIPD</v>
          </cell>
          <cell r="D849" t="str">
            <v>0024-4201</v>
          </cell>
          <cell r="E849" t="str">
            <v>LIPD</v>
          </cell>
          <cell r="F849" t="str">
            <v>1558-9307</v>
          </cell>
          <cell r="G849" t="str">
            <v>LIP2</v>
          </cell>
          <cell r="H849" t="str">
            <v>Lipids</v>
          </cell>
          <cell r="I849" t="str">
            <v>LIPDP</v>
          </cell>
          <cell r="J849" t="str">
            <v>Current publication</v>
          </cell>
          <cell r="K849" t="str">
            <v>LIPDD</v>
          </cell>
          <cell r="L849" t="str">
            <v>Current publication</v>
          </cell>
          <cell r="M849" t="str">
            <v>LIPDC</v>
          </cell>
          <cell r="N849" t="str">
            <v>No</v>
          </cell>
          <cell r="O849" t="str">
            <v>10.1002/(ISSN)1558-9307</v>
          </cell>
          <cell r="P849" t="str">
            <v>https://aocs.onlinelibrary.wiley.com/journal/15589307</v>
          </cell>
          <cell r="Q849" t="str">
            <v>Agriculture, Aquaculture &amp; Food Science</v>
          </cell>
          <cell r="R849" t="str">
            <v>Oils &amp; Fats</v>
          </cell>
          <cell r="S849" t="str">
            <v>Both</v>
          </cell>
          <cell r="U849" t="str">
            <v>Y</v>
          </cell>
          <cell r="W849" t="str">
            <v>Yes</v>
          </cell>
          <cell r="X849" t="str">
            <v>Full Collection</v>
          </cell>
          <cell r="Y849" t="str">
            <v>STM Collection</v>
          </cell>
          <cell r="Z849" t="str">
            <v/>
          </cell>
          <cell r="AA849" t="str">
            <v/>
          </cell>
          <cell r="AC849" t="str">
            <v>R4L Collection</v>
          </cell>
          <cell r="AD849" t="str">
            <v>61</v>
          </cell>
          <cell r="AE849">
            <v>6</v>
          </cell>
          <cell r="AF849" t="str">
            <v>1997</v>
          </cell>
          <cell r="AG849" t="str">
            <v>32</v>
          </cell>
          <cell r="AH849" t="str">
            <v>1966</v>
          </cell>
          <cell r="AI849" t="str">
            <v>1</v>
          </cell>
          <cell r="AJ849" t="str">
            <v>1</v>
          </cell>
          <cell r="AK849" t="str">
            <v>1996</v>
          </cell>
          <cell r="AL849" t="str">
            <v>31</v>
          </cell>
          <cell r="AM849" t="str">
            <v>12</v>
          </cell>
          <cell r="AN849" t="str">
            <v>Calendar Year</v>
          </cell>
          <cell r="AO849" t="str">
            <v>American Oil Chemists' Society</v>
          </cell>
        </row>
        <row r="850">
          <cell r="A850" t="str">
            <v>LIT</v>
          </cell>
          <cell r="B850" t="str">
            <v>LIT</v>
          </cell>
          <cell r="D850" t="str">
            <v>1741-4350</v>
          </cell>
          <cell r="E850" t="str">
            <v>LIT</v>
          </cell>
          <cell r="F850" t="str">
            <v>1741-4369</v>
          </cell>
          <cell r="G850" t="str">
            <v>LIT2</v>
          </cell>
          <cell r="H850" t="str">
            <v>Literacy</v>
          </cell>
          <cell r="I850" t="str">
            <v>0LITP</v>
          </cell>
          <cell r="J850" t="str">
            <v>Obsolete media</v>
          </cell>
          <cell r="K850" t="str">
            <v>0LITD</v>
          </cell>
          <cell r="L850" t="str">
            <v>Current publication</v>
          </cell>
          <cell r="M850" t="str">
            <v>0LITC</v>
          </cell>
          <cell r="N850" t="str">
            <v>No</v>
          </cell>
          <cell r="O850" t="str">
            <v>10.1111/(ISSN)1741-4369</v>
          </cell>
          <cell r="P850" t="str">
            <v>https://onlinelibrary.wiley.com/journal/17414369</v>
          </cell>
          <cell r="Q850" t="str">
            <v>Social &amp; Behavioral Sciences</v>
          </cell>
          <cell r="R850" t="str">
            <v>Literacy &amp; Reading</v>
          </cell>
          <cell r="S850" t="str">
            <v>Online</v>
          </cell>
          <cell r="T850" t="str">
            <v>E-only title</v>
          </cell>
          <cell r="U850" t="str">
            <v>Y</v>
          </cell>
          <cell r="V850" t="str">
            <v>Yes</v>
          </cell>
          <cell r="W850" t="str">
            <v>Yes</v>
          </cell>
          <cell r="X850" t="str">
            <v>Full Collection</v>
          </cell>
          <cell r="Y850" t="str">
            <v/>
          </cell>
          <cell r="Z850" t="str">
            <v>SSH Collection</v>
          </cell>
          <cell r="AA850" t="str">
            <v/>
          </cell>
          <cell r="AB850" t="str">
            <v/>
          </cell>
          <cell r="AC850" t="str">
            <v>R4L Collection</v>
          </cell>
          <cell r="AD850" t="str">
            <v>60</v>
          </cell>
          <cell r="AE850">
            <v>4</v>
          </cell>
          <cell r="AF850" t="str">
            <v>1997</v>
          </cell>
          <cell r="AG850" t="str">
            <v>31</v>
          </cell>
          <cell r="AH850" t="str">
            <v>1967</v>
          </cell>
          <cell r="AI850" t="str">
            <v>1</v>
          </cell>
          <cell r="AJ850" t="str">
            <v>1</v>
          </cell>
          <cell r="AK850" t="str">
            <v>1996</v>
          </cell>
          <cell r="AL850" t="str">
            <v>30</v>
          </cell>
          <cell r="AM850" t="str">
            <v>3</v>
          </cell>
          <cell r="AN850" t="str">
            <v>Calendar Year</v>
          </cell>
          <cell r="AO850" t="str">
            <v>United Kingdom Literacy Association</v>
          </cell>
        </row>
        <row r="851">
          <cell r="A851" t="str">
            <v>LIV</v>
          </cell>
          <cell r="B851" t="str">
            <v>LIV</v>
          </cell>
          <cell r="D851" t="str">
            <v>1478-3223</v>
          </cell>
          <cell r="E851" t="str">
            <v>LIV</v>
          </cell>
          <cell r="F851" t="str">
            <v>1478-3231</v>
          </cell>
          <cell r="G851" t="str">
            <v>LIV2</v>
          </cell>
          <cell r="H851" t="str">
            <v>Liver International</v>
          </cell>
          <cell r="I851" t="str">
            <v>0LIVP</v>
          </cell>
          <cell r="J851" t="str">
            <v>Obsolete media</v>
          </cell>
          <cell r="K851" t="str">
            <v>0LIVD</v>
          </cell>
          <cell r="L851" t="str">
            <v>Current publication</v>
          </cell>
          <cell r="N851" t="str">
            <v>No</v>
          </cell>
          <cell r="O851" t="str">
            <v>10.1111/(ISSN)1478-3231</v>
          </cell>
          <cell r="P851" t="str">
            <v>https://onlinelibrary.wiley.com/journal/14783231</v>
          </cell>
          <cell r="Q851" t="str">
            <v>Medicine</v>
          </cell>
          <cell r="R851" t="str">
            <v>Hepatology</v>
          </cell>
          <cell r="S851" t="str">
            <v>Online</v>
          </cell>
          <cell r="T851" t="str">
            <v>E-only title</v>
          </cell>
          <cell r="U851" t="str">
            <v>Y</v>
          </cell>
          <cell r="V851" t="str">
            <v>Yes</v>
          </cell>
          <cell r="W851" t="str">
            <v>Yes</v>
          </cell>
          <cell r="X851" t="str">
            <v>Full Collection</v>
          </cell>
          <cell r="Y851" t="str">
            <v>STM Collection</v>
          </cell>
          <cell r="Z851" t="str">
            <v/>
          </cell>
          <cell r="AA851" t="str">
            <v>Medicine &amp; Nursing Collection</v>
          </cell>
          <cell r="AB851" t="str">
            <v/>
          </cell>
          <cell r="AC851" t="str">
            <v>R4L Collection</v>
          </cell>
          <cell r="AD851" t="str">
            <v>46</v>
          </cell>
          <cell r="AE851">
            <v>12</v>
          </cell>
          <cell r="AF851" t="str">
            <v>1997</v>
          </cell>
          <cell r="AG851" t="str">
            <v>17</v>
          </cell>
          <cell r="AH851" t="str">
            <v>1981</v>
          </cell>
          <cell r="AI851" t="str">
            <v>1</v>
          </cell>
          <cell r="AJ851" t="str">
            <v>1</v>
          </cell>
          <cell r="AK851" t="str">
            <v>1996</v>
          </cell>
          <cell r="AL851" t="str">
            <v>16</v>
          </cell>
          <cell r="AM851" t="str">
            <v>6</v>
          </cell>
          <cell r="AN851" t="str">
            <v>Calendar Year</v>
          </cell>
          <cell r="AO851" t="str">
            <v>Blackwell</v>
          </cell>
        </row>
        <row r="852">
          <cell r="A852" t="str">
            <v>LNC3</v>
          </cell>
          <cell r="B852" t="str">
            <v>LNC3</v>
          </cell>
          <cell r="D852" t="str">
            <v>-</v>
          </cell>
          <cell r="F852" t="str">
            <v>1749-818X</v>
          </cell>
          <cell r="G852" t="str">
            <v>LNC3</v>
          </cell>
          <cell r="H852" t="str">
            <v>Language and Linguistics Compass</v>
          </cell>
          <cell r="K852" t="str">
            <v>LNC3D</v>
          </cell>
          <cell r="L852" t="str">
            <v>Current publication</v>
          </cell>
          <cell r="M852" t="str">
            <v>N/A</v>
          </cell>
          <cell r="N852" t="str">
            <v>No</v>
          </cell>
          <cell r="O852" t="str">
            <v>10.1111/(ISSN)1749-818X</v>
          </cell>
          <cell r="P852" t="str">
            <v>https://compass.onlinelibrary.wiley.com/journal/1749818x</v>
          </cell>
          <cell r="Q852" t="str">
            <v>Humanities</v>
          </cell>
          <cell r="R852" t="str">
            <v>General &amp; Introductory Linguistics</v>
          </cell>
          <cell r="S852" t="str">
            <v>Online</v>
          </cell>
          <cell r="T852" t="str">
            <v>E-only title</v>
          </cell>
          <cell r="U852" t="str">
            <v>Y</v>
          </cell>
          <cell r="W852" t="str">
            <v>Yes</v>
          </cell>
          <cell r="X852" t="str">
            <v>Full Collection</v>
          </cell>
          <cell r="Y852" t="str">
            <v/>
          </cell>
          <cell r="Z852" t="str">
            <v>SSH Collection</v>
          </cell>
          <cell r="AA852" t="str">
            <v/>
          </cell>
          <cell r="AC852" t="str">
            <v>R4L Collection</v>
          </cell>
          <cell r="AD852" t="str">
            <v>20</v>
          </cell>
          <cell r="AE852">
            <v>12</v>
          </cell>
          <cell r="AF852" t="str">
            <v>2007</v>
          </cell>
          <cell r="AG852" t="str">
            <v>1</v>
          </cell>
          <cell r="AN852" t="str">
            <v>Rolling Renewal</v>
          </cell>
          <cell r="AO852" t="str">
            <v>Blackwell</v>
          </cell>
        </row>
        <row r="853">
          <cell r="A853" t="str">
            <v>LNO</v>
          </cell>
          <cell r="B853" t="str">
            <v>LNO</v>
          </cell>
          <cell r="C853" t="str">
            <v>MJ0047</v>
          </cell>
          <cell r="D853" t="str">
            <v>0024-3590</v>
          </cell>
          <cell r="E853" t="str">
            <v>LNO</v>
          </cell>
          <cell r="F853" t="str">
            <v>1939-5590</v>
          </cell>
          <cell r="G853" t="str">
            <v>LNO3</v>
          </cell>
          <cell r="H853" t="str">
            <v>Limnology and Oceanography</v>
          </cell>
          <cell r="I853" t="str">
            <v>0LNOP</v>
          </cell>
          <cell r="J853" t="str">
            <v>Obsolete media</v>
          </cell>
          <cell r="K853" t="str">
            <v>0LNOD</v>
          </cell>
          <cell r="L853" t="str">
            <v>Current publication</v>
          </cell>
          <cell r="N853" t="str">
            <v>No</v>
          </cell>
          <cell r="O853" t="str">
            <v>10.1002/(ISSN)1939-5590</v>
          </cell>
          <cell r="P853" t="str">
            <v>https://aslopubs.onlinelibrary.wiley.com/journal/19395590</v>
          </cell>
          <cell r="Q853" t="str">
            <v>Earth, Space &amp; Environmental Sciences</v>
          </cell>
          <cell r="R853" t="str">
            <v>Environmental Science</v>
          </cell>
          <cell r="S853" t="str">
            <v>Online</v>
          </cell>
          <cell r="T853" t="str">
            <v>E-only title</v>
          </cell>
          <cell r="U853" t="str">
            <v>Y</v>
          </cell>
          <cell r="V853" t="str">
            <v>Yes</v>
          </cell>
          <cell r="W853" t="str">
            <v>Yes</v>
          </cell>
          <cell r="X853" t="str">
            <v>Full Collection</v>
          </cell>
          <cell r="Y853" t="str">
            <v>STM Collection</v>
          </cell>
          <cell r="Z853" t="str">
            <v/>
          </cell>
          <cell r="AA853" t="str">
            <v/>
          </cell>
          <cell r="AC853" t="str">
            <v>R4L Collection</v>
          </cell>
          <cell r="AD853" t="str">
            <v>71</v>
          </cell>
          <cell r="AE853">
            <v>12</v>
          </cell>
          <cell r="AF853" t="str">
            <v>1997</v>
          </cell>
          <cell r="AG853" t="str">
            <v>42</v>
          </cell>
          <cell r="AH853" t="str">
            <v>1956</v>
          </cell>
          <cell r="AK853" t="str">
            <v>1996</v>
          </cell>
          <cell r="AN853" t="str">
            <v>Calendar Year</v>
          </cell>
          <cell r="AO853" t="str">
            <v>Association for the Sciences of Limnology and Oceanography</v>
          </cell>
        </row>
        <row r="854">
          <cell r="A854" t="str">
            <v>LOB</v>
          </cell>
          <cell r="B854" t="str">
            <v>LOB</v>
          </cell>
          <cell r="D854" t="str">
            <v>1539-607X</v>
          </cell>
          <cell r="E854" t="str">
            <v>LOB</v>
          </cell>
          <cell r="F854" t="str">
            <v>1539-6088</v>
          </cell>
          <cell r="G854" t="str">
            <v>LOB3</v>
          </cell>
          <cell r="H854" t="str">
            <v>Limnology and Oceanography Bulletin</v>
          </cell>
          <cell r="I854" t="str">
            <v>0LOBP</v>
          </cell>
          <cell r="J854" t="str">
            <v>To be Obsolete media</v>
          </cell>
          <cell r="K854" t="str">
            <v>0LOBD</v>
          </cell>
          <cell r="L854" t="str">
            <v>Current publication</v>
          </cell>
          <cell r="M854" t="str">
            <v>0LOBC</v>
          </cell>
          <cell r="N854" t="str">
            <v>No</v>
          </cell>
          <cell r="O854" t="str">
            <v>10.1002/(ISSN)1539-6088</v>
          </cell>
          <cell r="P854" t="str">
            <v>https://aslopubs.onlinelibrary.wiley.com/journal/15396088</v>
          </cell>
          <cell r="Q854" t="str">
            <v>Earth, Space &amp; Environmental Sciences</v>
          </cell>
          <cell r="R854" t="str">
            <v>Environmental Science</v>
          </cell>
          <cell r="S854" t="str">
            <v>Online</v>
          </cell>
          <cell r="T854" t="str">
            <v>E-only title</v>
          </cell>
          <cell r="U854" t="str">
            <v>Y</v>
          </cell>
          <cell r="V854" t="str">
            <v>Yes</v>
          </cell>
          <cell r="W854" t="str">
            <v>Yes</v>
          </cell>
          <cell r="X854" t="str">
            <v>Full Collection</v>
          </cell>
          <cell r="Y854" t="str">
            <v>STM Collection</v>
          </cell>
          <cell r="Z854" t="str">
            <v/>
          </cell>
          <cell r="AA854" t="str">
            <v/>
          </cell>
          <cell r="AC854" t="str">
            <v>R4L Collection</v>
          </cell>
          <cell r="AD854" t="str">
            <v>35</v>
          </cell>
          <cell r="AE854">
            <v>4</v>
          </cell>
          <cell r="AF854" t="str">
            <v>1996</v>
          </cell>
          <cell r="AG854" t="str">
            <v>5</v>
          </cell>
          <cell r="AH854" t="str">
            <v>1990</v>
          </cell>
          <cell r="AK854" t="str">
            <v>1996</v>
          </cell>
          <cell r="AN854" t="str">
            <v>Calendar Year</v>
          </cell>
          <cell r="AO854" t="str">
            <v>Association for the Sciences of Limnology and Oceanography</v>
          </cell>
        </row>
        <row r="855">
          <cell r="A855" t="str">
            <v>LOM3</v>
          </cell>
          <cell r="B855" t="str">
            <v>LOM3</v>
          </cell>
          <cell r="D855" t="str">
            <v>-</v>
          </cell>
          <cell r="F855" t="str">
            <v>1541-5856</v>
          </cell>
          <cell r="G855" t="str">
            <v>LOM3</v>
          </cell>
          <cell r="H855" t="str">
            <v>Limnology and Oceanography: Methods</v>
          </cell>
          <cell r="K855" t="str">
            <v>LOM3D</v>
          </cell>
          <cell r="L855" t="str">
            <v>Current publication</v>
          </cell>
          <cell r="M855" t="str">
            <v>N/A</v>
          </cell>
          <cell r="N855" t="str">
            <v>No</v>
          </cell>
          <cell r="O855" t="str">
            <v>10.1002/(ISSN)1541-5856</v>
          </cell>
          <cell r="P855" t="str">
            <v>https://aslopubs.onlinelibrary.wiley.com/journal/15415856</v>
          </cell>
          <cell r="Q855" t="str">
            <v>Earth, Space &amp; Environmental Sciences</v>
          </cell>
          <cell r="R855" t="str">
            <v>Environmental Science</v>
          </cell>
          <cell r="S855" t="str">
            <v>Online</v>
          </cell>
          <cell r="T855" t="str">
            <v>E-only title</v>
          </cell>
          <cell r="U855" t="str">
            <v>Y</v>
          </cell>
          <cell r="W855" t="str">
            <v>Yes</v>
          </cell>
          <cell r="X855" t="str">
            <v>Full Collection</v>
          </cell>
          <cell r="Y855" t="str">
            <v>STM Collection</v>
          </cell>
          <cell r="Z855" t="str">
            <v/>
          </cell>
          <cell r="AA855" t="str">
            <v/>
          </cell>
          <cell r="AC855" t="str">
            <v>R4L Collection</v>
          </cell>
          <cell r="AD855" t="str">
            <v>24</v>
          </cell>
          <cell r="AE855">
            <v>12</v>
          </cell>
          <cell r="AF855" t="str">
            <v>2003</v>
          </cell>
          <cell r="AG855" t="str">
            <v>1</v>
          </cell>
          <cell r="AN855" t="str">
            <v>Calendar Year</v>
          </cell>
          <cell r="AO855" t="str">
            <v>Association for the Sciences of Limnology and Oceanography</v>
          </cell>
        </row>
        <row r="856">
          <cell r="A856" t="str">
            <v>LRE</v>
          </cell>
          <cell r="B856" t="str">
            <v>LRE</v>
          </cell>
          <cell r="D856" t="str">
            <v>1320-5331</v>
          </cell>
          <cell r="E856" t="str">
            <v>LRE</v>
          </cell>
          <cell r="F856" t="str">
            <v>1440-1770</v>
          </cell>
          <cell r="G856" t="str">
            <v>LRE2</v>
          </cell>
          <cell r="H856" t="str">
            <v>Lakes &amp; Reservoirs: Science, Policy and Management for Sustainable Use</v>
          </cell>
          <cell r="I856" t="str">
            <v>0LREP</v>
          </cell>
          <cell r="J856" t="str">
            <v>Obsolete media</v>
          </cell>
          <cell r="K856" t="str">
            <v>0LRED</v>
          </cell>
          <cell r="L856" t="str">
            <v>Current publication</v>
          </cell>
          <cell r="M856" t="str">
            <v>0LREC</v>
          </cell>
          <cell r="N856" t="str">
            <v>No</v>
          </cell>
          <cell r="O856" t="str">
            <v>10.1111/(ISSN)1440-1770</v>
          </cell>
          <cell r="P856" t="str">
            <v>https://onlinelibrary.wiley.com/journal/14401770</v>
          </cell>
          <cell r="Q856" t="str">
            <v>Earth, Space &amp; Environmental Sciences</v>
          </cell>
          <cell r="R856" t="str">
            <v>Environmental Management, Policy &amp; Planning</v>
          </cell>
          <cell r="S856" t="str">
            <v>Online</v>
          </cell>
          <cell r="T856" t="str">
            <v>E-only title</v>
          </cell>
          <cell r="U856" t="str">
            <v>Y</v>
          </cell>
          <cell r="V856" t="str">
            <v>Yes</v>
          </cell>
          <cell r="W856" t="str">
            <v>Yes</v>
          </cell>
          <cell r="X856" t="str">
            <v>Full Collection</v>
          </cell>
          <cell r="Y856" t="str">
            <v>STM Collection</v>
          </cell>
          <cell r="Z856" t="str">
            <v/>
          </cell>
          <cell r="AA856" t="str">
            <v/>
          </cell>
          <cell r="AB856" t="str">
            <v/>
          </cell>
          <cell r="AC856" t="str">
            <v>R4L Collection</v>
          </cell>
          <cell r="AD856" t="str">
            <v>31</v>
          </cell>
          <cell r="AE856">
            <v>1</v>
          </cell>
          <cell r="AF856" t="str">
            <v>1998</v>
          </cell>
          <cell r="AG856" t="str">
            <v>3</v>
          </cell>
          <cell r="AH856" t="str">
            <v>1995</v>
          </cell>
          <cell r="AI856" t="str">
            <v>1</v>
          </cell>
          <cell r="AJ856" t="str">
            <v>1</v>
          </cell>
          <cell r="AK856" t="str">
            <v>1996</v>
          </cell>
          <cell r="AL856" t="str">
            <v>2</v>
          </cell>
          <cell r="AM856" t="str">
            <v>3-4</v>
          </cell>
          <cell r="AN856" t="str">
            <v>Calendar Year</v>
          </cell>
          <cell r="AO856" t="str">
            <v>Blackwell</v>
          </cell>
        </row>
        <row r="857">
          <cell r="A857" t="str">
            <v>LS</v>
          </cell>
          <cell r="B857" t="str">
            <v>LS</v>
          </cell>
          <cell r="D857" t="str">
            <v>0954-0075</v>
          </cell>
          <cell r="E857" t="str">
            <v>LS</v>
          </cell>
          <cell r="F857" t="str">
            <v>1557-6833</v>
          </cell>
          <cell r="G857" t="str">
            <v>LS2</v>
          </cell>
          <cell r="H857" t="str">
            <v>Lubrication Science</v>
          </cell>
          <cell r="I857" t="str">
            <v>00LSP</v>
          </cell>
          <cell r="J857" t="str">
            <v>Current publication</v>
          </cell>
          <cell r="K857" t="str">
            <v>00LSD</v>
          </cell>
          <cell r="L857" t="str">
            <v>Current publication</v>
          </cell>
          <cell r="M857" t="str">
            <v>00LSC</v>
          </cell>
          <cell r="N857" t="str">
            <v>No</v>
          </cell>
          <cell r="O857" t="str">
            <v>10.1002/(ISSN)1557-6833</v>
          </cell>
          <cell r="P857" t="str">
            <v>https://onlinelibrary.wiley.com/journal/15576833</v>
          </cell>
          <cell r="Q857" t="str">
            <v>Physical Sciences &amp; Engineering</v>
          </cell>
          <cell r="R857" t="str">
            <v>General &amp; Introductory Mechanical Engineering</v>
          </cell>
          <cell r="S857" t="str">
            <v>Both</v>
          </cell>
          <cell r="U857" t="str">
            <v>Y</v>
          </cell>
          <cell r="W857" t="str">
            <v>Yes</v>
          </cell>
          <cell r="X857" t="str">
            <v>Full Collection</v>
          </cell>
          <cell r="Y857" t="str">
            <v>STM Collection</v>
          </cell>
          <cell r="Z857" t="str">
            <v/>
          </cell>
          <cell r="AA857" t="str">
            <v/>
          </cell>
          <cell r="AB857" t="str">
            <v/>
          </cell>
          <cell r="AD857" t="str">
            <v>38</v>
          </cell>
          <cell r="AE857">
            <v>8</v>
          </cell>
          <cell r="AF857" t="str">
            <v>2006</v>
          </cell>
          <cell r="AG857">
            <v>12</v>
          </cell>
          <cell r="AH857" t="str">
            <v>1984</v>
          </cell>
          <cell r="AI857" t="str">
            <v>1</v>
          </cell>
          <cell r="AJ857" t="str">
            <v>1</v>
          </cell>
          <cell r="AK857" t="str">
            <v>2005</v>
          </cell>
          <cell r="AL857" t="str">
            <v>17</v>
          </cell>
          <cell r="AM857" t="str">
            <v>4</v>
          </cell>
          <cell r="AN857" t="str">
            <v>Calendar Year</v>
          </cell>
          <cell r="AO857" t="str">
            <v>Wiley</v>
          </cell>
        </row>
        <row r="858">
          <cell r="A858" t="str">
            <v>LSM</v>
          </cell>
          <cell r="B858" t="str">
            <v>LSM</v>
          </cell>
          <cell r="D858" t="str">
            <v>0196-8092</v>
          </cell>
          <cell r="E858" t="str">
            <v>LSM</v>
          </cell>
          <cell r="F858" t="str">
            <v>1096-9101</v>
          </cell>
          <cell r="G858" t="str">
            <v>LSM2</v>
          </cell>
          <cell r="H858" t="str">
            <v>Lasers in Surgery and Medicine</v>
          </cell>
          <cell r="I858" t="str">
            <v>0LSMP</v>
          </cell>
          <cell r="J858" t="str">
            <v>Obsolete media</v>
          </cell>
          <cell r="K858" t="str">
            <v>0LSMD</v>
          </cell>
          <cell r="L858" t="str">
            <v>Current publication</v>
          </cell>
          <cell r="N858" t="str">
            <v>No</v>
          </cell>
          <cell r="O858" t="str">
            <v>10.1002/(ISSN)1096-9101</v>
          </cell>
          <cell r="P858" t="str">
            <v>https://onlinelibrary.wiley.com/journal/10969101</v>
          </cell>
          <cell r="Q858" t="str">
            <v>Medicine</v>
          </cell>
          <cell r="R858" t="str">
            <v>General Surgery</v>
          </cell>
          <cell r="S858" t="str">
            <v>Online</v>
          </cell>
          <cell r="T858" t="str">
            <v>E-only title</v>
          </cell>
          <cell r="U858" t="str">
            <v>Y</v>
          </cell>
          <cell r="V858" t="str">
            <v>Yes</v>
          </cell>
          <cell r="W858" t="str">
            <v>Yes</v>
          </cell>
          <cell r="X858" t="str">
            <v>Full Collection</v>
          </cell>
          <cell r="Y858" t="str">
            <v>STM Collection</v>
          </cell>
          <cell r="Z858" t="str">
            <v/>
          </cell>
          <cell r="AA858" t="str">
            <v>Medicine &amp; Nursing Collection</v>
          </cell>
          <cell r="AB858" t="str">
            <v/>
          </cell>
          <cell r="AC858" t="str">
            <v>R4L Collection</v>
          </cell>
          <cell r="AD858" t="str">
            <v>58</v>
          </cell>
          <cell r="AE858">
            <v>10</v>
          </cell>
          <cell r="AF858" t="str">
            <v>1996</v>
          </cell>
          <cell r="AG858" t="str">
            <v>18</v>
          </cell>
          <cell r="AH858" t="str">
            <v>1980</v>
          </cell>
          <cell r="AI858" t="str">
            <v>1</v>
          </cell>
          <cell r="AJ858" t="str">
            <v>1</v>
          </cell>
          <cell r="AK858" t="str">
            <v>1995</v>
          </cell>
          <cell r="AL858" t="str">
            <v>17</v>
          </cell>
          <cell r="AM858" t="str">
            <v>4</v>
          </cell>
          <cell r="AN858" t="str">
            <v>Calendar Year</v>
          </cell>
          <cell r="AO858" t="str">
            <v>Wiley</v>
          </cell>
        </row>
        <row r="859">
          <cell r="A859" t="str">
            <v>LSQ</v>
          </cell>
          <cell r="B859" t="str">
            <v>LSQ</v>
          </cell>
          <cell r="D859" t="str">
            <v>0362-9805</v>
          </cell>
          <cell r="E859" t="str">
            <v>LSQ</v>
          </cell>
          <cell r="F859" t="str">
            <v>1939-9162</v>
          </cell>
          <cell r="G859" t="str">
            <v>LSQ3</v>
          </cell>
          <cell r="H859" t="str">
            <v>Legislative Studies Quarterly</v>
          </cell>
          <cell r="I859" t="str">
            <v>0LSQP</v>
          </cell>
          <cell r="J859" t="str">
            <v>Obsolete media</v>
          </cell>
          <cell r="K859" t="str">
            <v>0LSQD</v>
          </cell>
          <cell r="L859" t="str">
            <v>Current publication</v>
          </cell>
          <cell r="M859" t="str">
            <v>0LSQC</v>
          </cell>
          <cell r="N859" t="str">
            <v>No</v>
          </cell>
          <cell r="O859" t="str">
            <v>10.1002/(ISSN)1939-9162</v>
          </cell>
          <cell r="P859" t="str">
            <v>https://onlinelibrary.wiley.com/journal/19399162</v>
          </cell>
          <cell r="Q859" t="str">
            <v>Social &amp; Behavioral Sciences</v>
          </cell>
          <cell r="R859" t="str">
            <v>General &amp; Introductory Political Science</v>
          </cell>
          <cell r="S859" t="str">
            <v>Online</v>
          </cell>
          <cell r="T859" t="str">
            <v>E-only title</v>
          </cell>
          <cell r="U859" t="str">
            <v>Y</v>
          </cell>
          <cell r="V859" t="str">
            <v>Yes</v>
          </cell>
          <cell r="W859" t="str">
            <v>Yes</v>
          </cell>
          <cell r="X859" t="str">
            <v>Full Collection</v>
          </cell>
          <cell r="Y859" t="str">
            <v/>
          </cell>
          <cell r="Z859" t="str">
            <v>SSH Collection</v>
          </cell>
          <cell r="AA859" t="str">
            <v/>
          </cell>
          <cell r="AB859" t="str">
            <v/>
          </cell>
          <cell r="AC859" t="str">
            <v>R4L Collection</v>
          </cell>
          <cell r="AD859" t="str">
            <v>51</v>
          </cell>
          <cell r="AE859">
            <v>4</v>
          </cell>
          <cell r="AF859" t="str">
            <v>2002</v>
          </cell>
          <cell r="AG859" t="str">
            <v>27</v>
          </cell>
          <cell r="AN859" t="str">
            <v>Calendar Year</v>
          </cell>
          <cell r="AO859" t="str">
            <v>Washington University in St. Louis</v>
          </cell>
        </row>
        <row r="860">
          <cell r="A860" t="str">
            <v>LTL</v>
          </cell>
          <cell r="B860" t="str">
            <v>LTL</v>
          </cell>
          <cell r="D860" t="str">
            <v>1087-8149</v>
          </cell>
          <cell r="E860" t="str">
            <v>LTL</v>
          </cell>
          <cell r="F860" t="str">
            <v>1531-5355</v>
          </cell>
          <cell r="G860" t="str">
            <v>LTL2</v>
          </cell>
          <cell r="H860" t="str">
            <v>Leader to Leader</v>
          </cell>
          <cell r="I860" t="str">
            <v>0LTLP</v>
          </cell>
          <cell r="J860" t="str">
            <v>Current publication</v>
          </cell>
          <cell r="K860" t="str">
            <v>0LTLD</v>
          </cell>
          <cell r="L860" t="str">
            <v>Current publication</v>
          </cell>
          <cell r="M860" t="str">
            <v>0LTLC</v>
          </cell>
          <cell r="N860" t="str">
            <v>No</v>
          </cell>
          <cell r="O860" t="str">
            <v>10.1002/(ISSN)1531-5355</v>
          </cell>
          <cell r="P860" t="str">
            <v>https://onlinelibrary.wiley.com/journal/15315355</v>
          </cell>
          <cell r="Q860" t="str">
            <v>Business, Economics, Finance &amp; Accounting</v>
          </cell>
          <cell r="R860" t="str">
            <v>Non-Profit Organizations / Management Leadership</v>
          </cell>
          <cell r="S860" t="str">
            <v>Both</v>
          </cell>
          <cell r="U860" t="str">
            <v>Y</v>
          </cell>
          <cell r="W860" t="str">
            <v>Yes</v>
          </cell>
          <cell r="X860" t="str">
            <v>Full Collection</v>
          </cell>
          <cell r="Y860" t="str">
            <v/>
          </cell>
          <cell r="Z860" t="str">
            <v>SSH Collection</v>
          </cell>
          <cell r="AA860" t="str">
            <v/>
          </cell>
          <cell r="AB860" t="str">
            <v/>
          </cell>
          <cell r="AC860" t="str">
            <v>R4L Collection</v>
          </cell>
          <cell r="AD860" t="str">
            <v>2026</v>
          </cell>
          <cell r="AE860">
            <v>4</v>
          </cell>
          <cell r="AF860" t="str">
            <v>2000</v>
          </cell>
          <cell r="AG860" t="str">
            <v>2000</v>
          </cell>
          <cell r="AH860" t="str">
            <v>1996</v>
          </cell>
          <cell r="AI860" t="str">
            <v>1996</v>
          </cell>
          <cell r="AJ860" t="str">
            <v>1</v>
          </cell>
          <cell r="AK860" t="str">
            <v>1999</v>
          </cell>
          <cell r="AL860" t="str">
            <v>1999</v>
          </cell>
          <cell r="AM860" t="str">
            <v>14</v>
          </cell>
          <cell r="AN860" t="str">
            <v>Rolling Renewal</v>
          </cell>
          <cell r="AO860" t="str">
            <v>University of Pittsburgh</v>
          </cell>
        </row>
        <row r="861">
          <cell r="A861" t="str">
            <v>LUTS</v>
          </cell>
          <cell r="B861" t="str">
            <v>LUTS</v>
          </cell>
          <cell r="D861" t="str">
            <v>1757-5664</v>
          </cell>
          <cell r="E861" t="str">
            <v>LUTS</v>
          </cell>
          <cell r="F861" t="str">
            <v>1757-5672</v>
          </cell>
          <cell r="G861" t="str">
            <v>LUT3</v>
          </cell>
          <cell r="H861" t="str">
            <v>LUTS: Lower Urinary Tract Symptoms</v>
          </cell>
          <cell r="I861" t="str">
            <v>LUTSP</v>
          </cell>
          <cell r="J861" t="str">
            <v>Obsolete media</v>
          </cell>
          <cell r="K861" t="str">
            <v>LUTSD</v>
          </cell>
          <cell r="L861" t="str">
            <v>Current publication</v>
          </cell>
          <cell r="M861" t="str">
            <v>LUTSC</v>
          </cell>
          <cell r="N861" t="str">
            <v>FTE Small</v>
          </cell>
          <cell r="O861" t="str">
            <v>10.1111/(ISSN)1757-5672</v>
          </cell>
          <cell r="P861" t="str">
            <v>https://onlinelibrary.wiley.com/journal/17575672</v>
          </cell>
          <cell r="Q861" t="str">
            <v>Medicine</v>
          </cell>
          <cell r="R861" t="str">
            <v>Urology</v>
          </cell>
          <cell r="S861" t="str">
            <v>Online</v>
          </cell>
          <cell r="T861" t="str">
            <v>E-only title</v>
          </cell>
          <cell r="U861" t="str">
            <v>Y</v>
          </cell>
          <cell r="V861" t="str">
            <v>Yes</v>
          </cell>
          <cell r="W861" t="str">
            <v>Yes</v>
          </cell>
          <cell r="X861" t="str">
            <v>Full Collection</v>
          </cell>
          <cell r="Y861" t="str">
            <v>STM Collection</v>
          </cell>
          <cell r="Z861" t="str">
            <v/>
          </cell>
          <cell r="AA861" t="str">
            <v>Medicine &amp; Nursing Collection</v>
          </cell>
          <cell r="AB861" t="str">
            <v/>
          </cell>
          <cell r="AC861" t="str">
            <v>R4L Collection</v>
          </cell>
          <cell r="AD861" t="str">
            <v>18</v>
          </cell>
          <cell r="AE861">
            <v>6</v>
          </cell>
          <cell r="AF861" t="str">
            <v>2009</v>
          </cell>
          <cell r="AG861" t="str">
            <v>1</v>
          </cell>
          <cell r="AN861" t="str">
            <v>Calendar Year</v>
          </cell>
          <cell r="AO861" t="str">
            <v>Blackwell Publishing Asia Pty Ltd</v>
          </cell>
        </row>
        <row r="862">
          <cell r="A862">
            <v>2045</v>
          </cell>
          <cell r="B862" t="str">
            <v>JPLN</v>
          </cell>
          <cell r="D862" t="str">
            <v>1436-8730</v>
          </cell>
          <cell r="E862" t="str">
            <v>2045</v>
          </cell>
          <cell r="F862" t="str">
            <v>1522-2624</v>
          </cell>
          <cell r="G862" t="str">
            <v>E045</v>
          </cell>
          <cell r="H862" t="str">
            <v>Journal of Plant Nutrition and Soil Science</v>
          </cell>
          <cell r="I862" t="str">
            <v>JPLNP</v>
          </cell>
          <cell r="J862" t="str">
            <v>Current publication</v>
          </cell>
          <cell r="K862" t="str">
            <v>JPLND</v>
          </cell>
          <cell r="L862" t="str">
            <v>Current publication</v>
          </cell>
          <cell r="M862" t="str">
            <v>JPLNC</v>
          </cell>
          <cell r="N862" t="str">
            <v>No</v>
          </cell>
          <cell r="O862" t="str">
            <v>10.1002/(ISSN)1522-2624</v>
          </cell>
          <cell r="P862" t="str">
            <v>https://onlinelibrary.wiley.com/journal/15222624</v>
          </cell>
          <cell r="Q862" t="str">
            <v>Agriculture, Aquaculture &amp; Food Science</v>
          </cell>
          <cell r="R862" t="str">
            <v>Soil</v>
          </cell>
          <cell r="S862" t="str">
            <v>Both</v>
          </cell>
          <cell r="U862" t="str">
            <v>Y</v>
          </cell>
          <cell r="W862" t="str">
            <v>Yes</v>
          </cell>
          <cell r="X862" t="str">
            <v>Full Collection</v>
          </cell>
          <cell r="Y862" t="str">
            <v>STM Collection</v>
          </cell>
          <cell r="Z862" t="str">
            <v/>
          </cell>
          <cell r="AA862" t="str">
            <v/>
          </cell>
          <cell r="AB862" t="str">
            <v/>
          </cell>
          <cell r="AC862" t="str">
            <v>R4L Collection</v>
          </cell>
          <cell r="AD862" t="str">
            <v>189</v>
          </cell>
          <cell r="AE862">
            <v>6</v>
          </cell>
          <cell r="AF862" t="str">
            <v>1999</v>
          </cell>
          <cell r="AG862" t="str">
            <v>162</v>
          </cell>
          <cell r="AH862" t="str">
            <v>1922</v>
          </cell>
          <cell r="AI862" t="str">
            <v>1</v>
          </cell>
          <cell r="AJ862" t="str">
            <v>1</v>
          </cell>
          <cell r="AK862" t="str">
            <v>1998</v>
          </cell>
          <cell r="AL862" t="str">
            <v>161</v>
          </cell>
          <cell r="AM862" t="str">
            <v>1-6</v>
          </cell>
          <cell r="AN862" t="str">
            <v>Calendar Year</v>
          </cell>
          <cell r="AO862" t="str">
            <v>Wiley-VCH</v>
          </cell>
        </row>
        <row r="863">
          <cell r="A863">
            <v>2090</v>
          </cell>
          <cell r="B863" t="str">
            <v>LEMI</v>
          </cell>
          <cell r="D863" t="str">
            <v>0937-1478</v>
          </cell>
          <cell r="E863" t="str">
            <v>2090</v>
          </cell>
          <cell r="F863" t="str">
            <v>1521-3811</v>
          </cell>
          <cell r="G863" t="str">
            <v>E090</v>
          </cell>
          <cell r="H863" t="str">
            <v>Lebensmittelchemie</v>
          </cell>
          <cell r="I863" t="str">
            <v>LEMIP</v>
          </cell>
          <cell r="J863" t="str">
            <v>Current publication</v>
          </cell>
          <cell r="K863" t="str">
            <v>LEMID</v>
          </cell>
          <cell r="L863" t="str">
            <v>Current publication</v>
          </cell>
          <cell r="M863" t="str">
            <v>LEMIC</v>
          </cell>
          <cell r="N863" t="str">
            <v>No</v>
          </cell>
          <cell r="O863" t="str">
            <v>10.1002/(ISSN)1521-3811</v>
          </cell>
          <cell r="P863" t="str">
            <v>https://onlinelibrary.wiley.com/journal/15213811</v>
          </cell>
          <cell r="Q863" t="str">
            <v>Agriculture, Aquaculture &amp; Food Science</v>
          </cell>
          <cell r="R863" t="str">
            <v>Food Chemistry</v>
          </cell>
          <cell r="S863" t="str">
            <v>Both</v>
          </cell>
          <cell r="W863" t="str">
            <v>Yes</v>
          </cell>
          <cell r="X863" t="str">
            <v>Full Collection</v>
          </cell>
          <cell r="Y863" t="str">
            <v>STM Collection</v>
          </cell>
          <cell r="Z863" t="str">
            <v/>
          </cell>
          <cell r="AD863" t="str">
            <v>80</v>
          </cell>
          <cell r="AE863">
            <v>6</v>
          </cell>
          <cell r="AF863" t="str">
            <v>2010</v>
          </cell>
          <cell r="AG863" t="str">
            <v>64</v>
          </cell>
          <cell r="AN863" t="str">
            <v>Calendar Year</v>
          </cell>
          <cell r="AO863" t="str">
            <v>GDCh  Gesellschaft Deutscher Chemiker</v>
          </cell>
        </row>
        <row r="864">
          <cell r="A864">
            <v>2217</v>
          </cell>
          <cell r="B864" t="str">
            <v>HLCA</v>
          </cell>
          <cell r="D864" t="str">
            <v>0018-019X</v>
          </cell>
          <cell r="E864" t="str">
            <v>2217</v>
          </cell>
          <cell r="F864" t="str">
            <v>1522-2675</v>
          </cell>
          <cell r="G864" t="str">
            <v>E217</v>
          </cell>
          <cell r="H864" t="str">
            <v>Helvetica Chimica Acta</v>
          </cell>
          <cell r="I864" t="str">
            <v>HLCAP</v>
          </cell>
          <cell r="J864" t="str">
            <v>Obsolete media</v>
          </cell>
          <cell r="K864" t="str">
            <v>HLCAD</v>
          </cell>
          <cell r="L864" t="str">
            <v>Current publication</v>
          </cell>
          <cell r="N864" t="str">
            <v>No</v>
          </cell>
          <cell r="O864" t="str">
            <v>10.1002/(ISSN)1522-2675</v>
          </cell>
          <cell r="P864" t="str">
            <v>https://onlinelibrary.wiley.com/journal/15222675</v>
          </cell>
          <cell r="Q864" t="str">
            <v>Chemistry</v>
          </cell>
          <cell r="R864" t="str">
            <v>General Chemistry</v>
          </cell>
          <cell r="S864" t="str">
            <v>Online</v>
          </cell>
          <cell r="T864" t="str">
            <v>E-only title</v>
          </cell>
          <cell r="U864" t="str">
            <v>Y</v>
          </cell>
          <cell r="V864" t="str">
            <v>Yes</v>
          </cell>
          <cell r="W864" t="str">
            <v>Yes</v>
          </cell>
          <cell r="X864" t="str">
            <v>Full Collection</v>
          </cell>
          <cell r="Y864" t="str">
            <v>STM Collection</v>
          </cell>
          <cell r="Z864" t="str">
            <v/>
          </cell>
          <cell r="AA864" t="str">
            <v/>
          </cell>
          <cell r="AB864" t="str">
            <v/>
          </cell>
          <cell r="AC864" t="str">
            <v>R4L Collection</v>
          </cell>
          <cell r="AD864" t="str">
            <v>109</v>
          </cell>
          <cell r="AE864">
            <v>12</v>
          </cell>
          <cell r="AF864" t="str">
            <v>1999</v>
          </cell>
          <cell r="AG864" t="str">
            <v>82</v>
          </cell>
          <cell r="AH864" t="str">
            <v>1918</v>
          </cell>
          <cell r="AI864" t="str">
            <v>1</v>
          </cell>
          <cell r="AJ864" t="str">
            <v>1</v>
          </cell>
          <cell r="AK864" t="str">
            <v>1998</v>
          </cell>
          <cell r="AL864" t="str">
            <v>81</v>
          </cell>
          <cell r="AM864" t="str">
            <v>12</v>
          </cell>
          <cell r="AN864" t="str">
            <v>Calendar Year</v>
          </cell>
          <cell r="AO864" t="str">
            <v>Swiss Chemical Society</v>
          </cell>
        </row>
        <row r="865">
          <cell r="A865">
            <v>2246</v>
          </cell>
          <cell r="B865" t="str">
            <v>IROH</v>
          </cell>
          <cell r="D865" t="str">
            <v>1434-2944</v>
          </cell>
          <cell r="E865" t="str">
            <v>2246</v>
          </cell>
          <cell r="F865" t="str">
            <v>1522-2632</v>
          </cell>
          <cell r="G865" t="str">
            <v>E246</v>
          </cell>
          <cell r="H865" t="str">
            <v>International Review of Hydrobiology</v>
          </cell>
          <cell r="I865" t="str">
            <v>IROHP</v>
          </cell>
          <cell r="J865" t="str">
            <v>Obsolete media</v>
          </cell>
          <cell r="K865" t="str">
            <v>IROHD</v>
          </cell>
          <cell r="L865" t="str">
            <v>Current publication</v>
          </cell>
          <cell r="N865" t="str">
            <v>No</v>
          </cell>
          <cell r="O865" t="str">
            <v>10.1002/(ISSN)1522-2632</v>
          </cell>
          <cell r="P865" t="str">
            <v>https://onlinelibrary.wiley.com/journal/15222632</v>
          </cell>
          <cell r="Q865" t="str">
            <v>Life Sciences</v>
          </cell>
          <cell r="R865" t="str">
            <v>Freshwater Ecology</v>
          </cell>
          <cell r="S865" t="str">
            <v>Online</v>
          </cell>
          <cell r="T865" t="str">
            <v>E-only title</v>
          </cell>
          <cell r="U865" t="str">
            <v>Y</v>
          </cell>
          <cell r="V865" t="str">
            <v>Yes</v>
          </cell>
          <cell r="W865" t="str">
            <v>Yes</v>
          </cell>
          <cell r="X865" t="str">
            <v>Full Collection</v>
          </cell>
          <cell r="Y865" t="str">
            <v>STM Collection</v>
          </cell>
          <cell r="Z865" t="str">
            <v/>
          </cell>
          <cell r="AA865" t="str">
            <v/>
          </cell>
          <cell r="AB865" t="str">
            <v/>
          </cell>
          <cell r="AC865" t="str">
            <v>R4L Collection</v>
          </cell>
          <cell r="AD865" t="str">
            <v>111</v>
          </cell>
          <cell r="AE865">
            <v>2</v>
          </cell>
          <cell r="AF865" t="str">
            <v>2000</v>
          </cell>
          <cell r="AG865" t="str">
            <v>85</v>
          </cell>
          <cell r="AH865" t="str">
            <v>1908</v>
          </cell>
          <cell r="AI865" t="str">
            <v>1</v>
          </cell>
          <cell r="AJ865" t="str">
            <v>1-2</v>
          </cell>
          <cell r="AK865" t="str">
            <v>1999</v>
          </cell>
          <cell r="AL865" t="str">
            <v>84</v>
          </cell>
          <cell r="AM865" t="str">
            <v>1-6</v>
          </cell>
          <cell r="AN865" t="str">
            <v>Calendar Year</v>
          </cell>
          <cell r="AO865" t="str">
            <v>Wiley-VCH</v>
          </cell>
        </row>
        <row r="866">
          <cell r="A866">
            <v>2248</v>
          </cell>
          <cell r="B866" t="str">
            <v>JOBM</v>
          </cell>
          <cell r="D866" t="str">
            <v>0233-111X</v>
          </cell>
          <cell r="E866" t="str">
            <v>2248</v>
          </cell>
          <cell r="F866" t="str">
            <v>1521-4028</v>
          </cell>
          <cell r="G866" t="str">
            <v>E248</v>
          </cell>
          <cell r="H866" t="str">
            <v>Journal of Basic Microbiology</v>
          </cell>
          <cell r="I866" t="str">
            <v>JOBMP</v>
          </cell>
          <cell r="J866" t="str">
            <v>Obsolete media</v>
          </cell>
          <cell r="K866" t="str">
            <v>JOBMD</v>
          </cell>
          <cell r="L866" t="str">
            <v>Current publication</v>
          </cell>
          <cell r="N866" t="str">
            <v>No</v>
          </cell>
          <cell r="O866" t="str">
            <v>10.1002/(ISSN)1521-4028</v>
          </cell>
          <cell r="P866" t="str">
            <v>https://onlinelibrary.wiley.com/journal/15214028</v>
          </cell>
          <cell r="Q866" t="str">
            <v>Medicine</v>
          </cell>
          <cell r="R866" t="str">
            <v>Microbiology</v>
          </cell>
          <cell r="S866" t="str">
            <v>Online</v>
          </cell>
          <cell r="T866" t="str">
            <v>E-only title</v>
          </cell>
          <cell r="U866" t="str">
            <v>Y</v>
          </cell>
          <cell r="V866" t="str">
            <v>Yes</v>
          </cell>
          <cell r="W866" t="str">
            <v>Yes</v>
          </cell>
          <cell r="X866" t="str">
            <v>Full Collection</v>
          </cell>
          <cell r="Y866" t="str">
            <v>STM Collection</v>
          </cell>
          <cell r="Z866" t="str">
            <v/>
          </cell>
          <cell r="AA866" t="str">
            <v/>
          </cell>
          <cell r="AB866" t="str">
            <v/>
          </cell>
          <cell r="AC866" t="str">
            <v>R4L Collection</v>
          </cell>
          <cell r="AD866" t="str">
            <v>66</v>
          </cell>
          <cell r="AE866">
            <v>12</v>
          </cell>
          <cell r="AF866" t="str">
            <v>1998</v>
          </cell>
          <cell r="AG866" t="str">
            <v>38</v>
          </cell>
          <cell r="AH866" t="str">
            <v>1960</v>
          </cell>
          <cell r="AI866" t="str">
            <v>1</v>
          </cell>
          <cell r="AJ866" t="str">
            <v>1</v>
          </cell>
          <cell r="AK866" t="str">
            <v>1997</v>
          </cell>
          <cell r="AL866" t="str">
            <v>37</v>
          </cell>
          <cell r="AM866" t="str">
            <v>6</v>
          </cell>
          <cell r="AN866" t="str">
            <v>Calendar Year</v>
          </cell>
          <cell r="AO866" t="str">
            <v>Wiley-VCH</v>
          </cell>
        </row>
        <row r="867">
          <cell r="A867">
            <v>2250</v>
          </cell>
          <cell r="B867" t="str">
            <v>GAMM</v>
          </cell>
          <cell r="D867" t="str">
            <v>0936-7195</v>
          </cell>
          <cell r="E867" t="str">
            <v>2250</v>
          </cell>
          <cell r="F867" t="str">
            <v>1522-2608</v>
          </cell>
          <cell r="G867" t="str">
            <v>E250</v>
          </cell>
          <cell r="H867" t="str">
            <v>GAMM-Mitteilungen</v>
          </cell>
          <cell r="I867" t="str">
            <v>GAMMP</v>
          </cell>
          <cell r="J867" t="str">
            <v>Obsolete media</v>
          </cell>
          <cell r="K867" t="str">
            <v>GAMMD</v>
          </cell>
          <cell r="L867" t="str">
            <v>Current publication</v>
          </cell>
          <cell r="M867" t="str">
            <v>GAMMC</v>
          </cell>
          <cell r="N867" t="str">
            <v>No</v>
          </cell>
          <cell r="O867" t="str">
            <v>10.1002/(ISSN)1522-2608</v>
          </cell>
          <cell r="P867" t="str">
            <v>https://onlinelibrary.wiley.com/journal/15222608</v>
          </cell>
          <cell r="Q867" t="str">
            <v>Mathematics &amp; Statistics</v>
          </cell>
          <cell r="R867" t="str">
            <v>General &amp; Introductory Mathematics</v>
          </cell>
          <cell r="S867" t="str">
            <v>Online</v>
          </cell>
          <cell r="T867" t="str">
            <v>E-only title</v>
          </cell>
          <cell r="U867" t="str">
            <v>Y</v>
          </cell>
          <cell r="V867" t="str">
            <v>Yes</v>
          </cell>
          <cell r="W867" t="str">
            <v>Yes</v>
          </cell>
          <cell r="X867" t="str">
            <v>Full Collection</v>
          </cell>
          <cell r="Y867" t="str">
            <v>STM Collection</v>
          </cell>
          <cell r="Z867" t="str">
            <v/>
          </cell>
          <cell r="AA867" t="str">
            <v/>
          </cell>
          <cell r="AB867" t="str">
            <v/>
          </cell>
          <cell r="AC867" t="str">
            <v>R4L Collection</v>
          </cell>
          <cell r="AD867" t="str">
            <v>49</v>
          </cell>
          <cell r="AE867">
            <v>4</v>
          </cell>
          <cell r="AF867" t="str">
            <v>2004</v>
          </cell>
          <cell r="AG867" t="str">
            <v>27</v>
          </cell>
          <cell r="AN867" t="str">
            <v>Calendar Year</v>
          </cell>
          <cell r="AO867" t="str">
            <v>Gesellschaft für Angewandte Mathematik und Mechanik</v>
          </cell>
        </row>
        <row r="868">
          <cell r="A868">
            <v>2259</v>
          </cell>
          <cell r="B868" t="str">
            <v>JSSC</v>
          </cell>
          <cell r="D868" t="str">
            <v>1615-9306</v>
          </cell>
          <cell r="E868" t="str">
            <v>2259</v>
          </cell>
          <cell r="F868" t="str">
            <v>1615-9314</v>
          </cell>
          <cell r="G868" t="str">
            <v>E259</v>
          </cell>
          <cell r="H868" t="str">
            <v>Journal of Separation Science</v>
          </cell>
          <cell r="I868" t="str">
            <v>JSSCP</v>
          </cell>
          <cell r="J868" t="str">
            <v>Obsolete media</v>
          </cell>
          <cell r="K868" t="str">
            <v>JSSCD</v>
          </cell>
          <cell r="L868" t="str">
            <v>Current publication</v>
          </cell>
          <cell r="N868" t="str">
            <v>No</v>
          </cell>
          <cell r="O868" t="str">
            <v>10.1002/(ISSN)1615-9314</v>
          </cell>
          <cell r="P868" t="str">
            <v>https://analyticalsciencejournals.onlinelibrary.wiley.com/journal/16159314</v>
          </cell>
          <cell r="Q868" t="str">
            <v>Chemistry</v>
          </cell>
          <cell r="R868" t="str">
            <v>Chromatography / Separation Techniques</v>
          </cell>
          <cell r="S868" t="str">
            <v>Online</v>
          </cell>
          <cell r="T868" t="str">
            <v>E-only title</v>
          </cell>
          <cell r="U868" t="str">
            <v>Y</v>
          </cell>
          <cell r="V868" t="str">
            <v>Yes</v>
          </cell>
          <cell r="W868" t="str">
            <v>Yes</v>
          </cell>
          <cell r="X868" t="str">
            <v>Full Collection</v>
          </cell>
          <cell r="Y868" t="str">
            <v>STM Collection</v>
          </cell>
          <cell r="Z868" t="str">
            <v/>
          </cell>
          <cell r="AA868" t="str">
            <v/>
          </cell>
          <cell r="AB868" t="str">
            <v/>
          </cell>
          <cell r="AC868" t="str">
            <v>R4L Collection</v>
          </cell>
          <cell r="AD868" t="str">
            <v>49</v>
          </cell>
          <cell r="AE868">
            <v>12</v>
          </cell>
          <cell r="AF868" t="str">
            <v>1998</v>
          </cell>
          <cell r="AG868">
            <v>10</v>
          </cell>
          <cell r="AH868" t="str">
            <v>1978</v>
          </cell>
          <cell r="AI868" t="str">
            <v>1</v>
          </cell>
          <cell r="AJ868" t="str">
            <v>1</v>
          </cell>
          <cell r="AK868" t="str">
            <v>1997</v>
          </cell>
          <cell r="AL868" t="str">
            <v>20</v>
          </cell>
          <cell r="AM868" t="str">
            <v>12</v>
          </cell>
          <cell r="AN868" t="str">
            <v>Calendar Year</v>
          </cell>
          <cell r="AO868" t="str">
            <v>Wiley-VCH</v>
          </cell>
        </row>
        <row r="869">
          <cell r="A869">
            <v>2414</v>
          </cell>
          <cell r="B869" t="str">
            <v>LPOR</v>
          </cell>
          <cell r="D869" t="str">
            <v>1863-8880</v>
          </cell>
          <cell r="E869" t="str">
            <v>2414</v>
          </cell>
          <cell r="F869" t="str">
            <v>1863-8899</v>
          </cell>
          <cell r="G869" t="str">
            <v>E414</v>
          </cell>
          <cell r="H869" t="str">
            <v>Laser &amp; Photonics Reviews</v>
          </cell>
          <cell r="I869" t="str">
            <v>LPORP</v>
          </cell>
          <cell r="J869" t="str">
            <v>Obsolete media</v>
          </cell>
          <cell r="K869" t="str">
            <v>LPORD</v>
          </cell>
          <cell r="L869" t="str">
            <v>Current publication</v>
          </cell>
          <cell r="N869" t="str">
            <v>FTE Small</v>
          </cell>
          <cell r="O869" t="str">
            <v>10.1002/(ISSN)1863-8899</v>
          </cell>
          <cell r="P869" t="str">
            <v>https://onlinelibrary.wiley.com/journal/18638899</v>
          </cell>
          <cell r="Q869" t="str">
            <v>Physical Sciences &amp; Engineering</v>
          </cell>
          <cell r="R869" t="str">
            <v>General Physics</v>
          </cell>
          <cell r="S869" t="str">
            <v>Online</v>
          </cell>
          <cell r="T869" t="str">
            <v>E-only title</v>
          </cell>
          <cell r="U869" t="str">
            <v>Y</v>
          </cell>
          <cell r="V869" t="str">
            <v>Yes</v>
          </cell>
          <cell r="W869" t="str">
            <v>Yes</v>
          </cell>
          <cell r="X869" t="str">
            <v>Full Collection</v>
          </cell>
          <cell r="Y869" t="str">
            <v>STM Collection</v>
          </cell>
          <cell r="Z869" t="str">
            <v/>
          </cell>
          <cell r="AA869" t="str">
            <v/>
          </cell>
          <cell r="AD869" t="str">
            <v>20</v>
          </cell>
          <cell r="AE869">
            <v>24</v>
          </cell>
          <cell r="AF869" t="str">
            <v>2007</v>
          </cell>
          <cell r="AG869" t="str">
            <v>1</v>
          </cell>
          <cell r="AN869" t="str">
            <v>Calendar Year</v>
          </cell>
          <cell r="AO869" t="str">
            <v>Wiley-VCH</v>
          </cell>
        </row>
        <row r="870">
          <cell r="A870">
            <v>2475</v>
          </cell>
          <cell r="B870" t="str">
            <v>JBIO</v>
          </cell>
          <cell r="D870" t="str">
            <v>1864-063X</v>
          </cell>
          <cell r="E870" t="str">
            <v>2475</v>
          </cell>
          <cell r="F870" t="str">
            <v>1864-0648</v>
          </cell>
          <cell r="G870" t="str">
            <v>E475</v>
          </cell>
          <cell r="H870" t="str">
            <v>Journal of Biophotonics</v>
          </cell>
          <cell r="I870" t="str">
            <v>JBIOP</v>
          </cell>
          <cell r="J870" t="str">
            <v>Obsolete media</v>
          </cell>
          <cell r="K870" t="str">
            <v>JBIOD</v>
          </cell>
          <cell r="L870" t="str">
            <v>Current publication</v>
          </cell>
          <cell r="N870" t="str">
            <v>FTE Small</v>
          </cell>
          <cell r="O870" t="str">
            <v>10.1002/(ISSN)1864-0648</v>
          </cell>
          <cell r="P870" t="str">
            <v>https://onlinelibrary.wiley.com/journal/18640648</v>
          </cell>
          <cell r="Q870" t="str">
            <v>Physical Sciences &amp; Engineering</v>
          </cell>
          <cell r="R870" t="str">
            <v>Optics &amp; Photonics</v>
          </cell>
          <cell r="S870" t="str">
            <v>Online</v>
          </cell>
          <cell r="T870" t="str">
            <v>E-only title</v>
          </cell>
          <cell r="U870" t="str">
            <v>Y</v>
          </cell>
          <cell r="V870" t="str">
            <v>Yes</v>
          </cell>
          <cell r="W870" t="str">
            <v>Yes</v>
          </cell>
          <cell r="X870" t="str">
            <v>Full Collection</v>
          </cell>
          <cell r="Y870" t="str">
            <v>STM Collection</v>
          </cell>
          <cell r="Z870" t="str">
            <v/>
          </cell>
          <cell r="AA870" t="str">
            <v>Medicine &amp; Nursing Collection</v>
          </cell>
          <cell r="AC870" t="str">
            <v>R4L Collection</v>
          </cell>
          <cell r="AD870" t="str">
            <v>19</v>
          </cell>
          <cell r="AE870">
            <v>12</v>
          </cell>
          <cell r="AF870" t="str">
            <v>2008</v>
          </cell>
          <cell r="AG870" t="str">
            <v>1</v>
          </cell>
          <cell r="AN870" t="str">
            <v>Calendar Year</v>
          </cell>
          <cell r="AO870" t="str">
            <v>Wiley-VCH</v>
          </cell>
        </row>
        <row r="871">
          <cell r="A871">
            <v>2478</v>
          </cell>
          <cell r="B871" t="str">
            <v>GEOT</v>
          </cell>
          <cell r="D871" t="str">
            <v>1865-7362</v>
          </cell>
          <cell r="E871" t="str">
            <v>2478</v>
          </cell>
          <cell r="F871" t="str">
            <v>1865-7389</v>
          </cell>
          <cell r="G871" t="str">
            <v>E478</v>
          </cell>
          <cell r="H871" t="str">
            <v>Geomechanics and Tunnelling</v>
          </cell>
          <cell r="I871" t="str">
            <v>GEOTP</v>
          </cell>
          <cell r="J871" t="str">
            <v>Current publication</v>
          </cell>
          <cell r="K871" t="str">
            <v>GEOTD</v>
          </cell>
          <cell r="L871" t="str">
            <v>Current publication</v>
          </cell>
          <cell r="M871" t="str">
            <v>GEOTC</v>
          </cell>
          <cell r="N871" t="str">
            <v>No</v>
          </cell>
          <cell r="O871" t="str">
            <v>10.1002/(ISSN)1865-7389</v>
          </cell>
          <cell r="P871" t="str">
            <v>https://onlinelibrary.wiley.com/journal/18657389</v>
          </cell>
          <cell r="Q871" t="str">
            <v>Physical Sciences &amp; Engineering</v>
          </cell>
          <cell r="R871" t="str">
            <v>General &amp; Introductory Civil Engineering &amp; Construction</v>
          </cell>
          <cell r="S871" t="str">
            <v>Both</v>
          </cell>
          <cell r="W871" t="str">
            <v>Yes</v>
          </cell>
          <cell r="X871" t="str">
            <v>Full Collection</v>
          </cell>
          <cell r="Y871" t="str">
            <v>STM Collection</v>
          </cell>
          <cell r="Z871" t="str">
            <v/>
          </cell>
          <cell r="AA871" t="str">
            <v/>
          </cell>
          <cell r="AB871" t="str">
            <v/>
          </cell>
          <cell r="AC871" t="str">
            <v>R4L Collection</v>
          </cell>
          <cell r="AD871" t="str">
            <v>19</v>
          </cell>
          <cell r="AE871">
            <v>6</v>
          </cell>
          <cell r="AF871" t="str">
            <v>2008</v>
          </cell>
          <cell r="AG871" t="str">
            <v>1</v>
          </cell>
          <cell r="AN871" t="str">
            <v>Rolling Renewal</v>
          </cell>
          <cell r="AO871" t="str">
            <v>Osterreichische Gesellschaft fur Geomechanik</v>
          </cell>
        </row>
        <row r="872">
          <cell r="A872">
            <v>2525</v>
          </cell>
          <cell r="B872" t="str">
            <v>IJCH</v>
          </cell>
          <cell r="D872" t="str">
            <v>0021-2148</v>
          </cell>
          <cell r="E872" t="str">
            <v>2525</v>
          </cell>
          <cell r="F872" t="str">
            <v>1869-5868</v>
          </cell>
          <cell r="G872" t="str">
            <v>E525</v>
          </cell>
          <cell r="H872" t="str">
            <v>Israel Journal of Chemistry</v>
          </cell>
          <cell r="I872" t="str">
            <v>IJCHP</v>
          </cell>
          <cell r="J872" t="str">
            <v>Obsolete media</v>
          </cell>
          <cell r="K872" t="str">
            <v>IJCHD</v>
          </cell>
          <cell r="L872" t="str">
            <v>Current publication</v>
          </cell>
          <cell r="N872" t="str">
            <v>No</v>
          </cell>
          <cell r="O872" t="str">
            <v>10.1002/(ISSN)1869-5868</v>
          </cell>
          <cell r="P872" t="str">
            <v>https://onlinelibrary.wiley.com/journal/18695868</v>
          </cell>
          <cell r="Q872" t="str">
            <v>Chemistry</v>
          </cell>
          <cell r="R872" t="str">
            <v>General Chemistry</v>
          </cell>
          <cell r="S872" t="str">
            <v>Online</v>
          </cell>
          <cell r="T872" t="str">
            <v>E-only title</v>
          </cell>
          <cell r="U872" t="str">
            <v>Y</v>
          </cell>
          <cell r="V872" t="str">
            <v>Yes</v>
          </cell>
          <cell r="W872" t="str">
            <v>Yes</v>
          </cell>
          <cell r="X872" t="str">
            <v>Full Collection</v>
          </cell>
          <cell r="Y872" t="str">
            <v>STM Collection</v>
          </cell>
          <cell r="Z872" t="str">
            <v/>
          </cell>
          <cell r="AA872" t="str">
            <v/>
          </cell>
          <cell r="AC872" t="str">
            <v>R4L Collection</v>
          </cell>
          <cell r="AD872" t="str">
            <v>66</v>
          </cell>
          <cell r="AE872">
            <v>6</v>
          </cell>
          <cell r="AF872" t="str">
            <v>2000</v>
          </cell>
          <cell r="AG872" t="str">
            <v>40</v>
          </cell>
          <cell r="AH872" t="str">
            <v>1963</v>
          </cell>
          <cell r="AK872" t="str">
            <v>1999</v>
          </cell>
          <cell r="AN872" t="str">
            <v>Calendar Year</v>
          </cell>
          <cell r="AO872" t="str">
            <v>Wiley-VCH</v>
          </cell>
        </row>
        <row r="873">
          <cell r="A873">
            <v>2534</v>
          </cell>
          <cell r="B873" t="str">
            <v>GETE</v>
          </cell>
          <cell r="D873" t="str">
            <v>0172-6145</v>
          </cell>
          <cell r="E873" t="str">
            <v>2534</v>
          </cell>
          <cell r="F873" t="str">
            <v>2190-6653</v>
          </cell>
          <cell r="G873" t="str">
            <v>E534</v>
          </cell>
          <cell r="H873" t="str">
            <v>geotechnik</v>
          </cell>
          <cell r="I873" t="str">
            <v>GETEP</v>
          </cell>
          <cell r="J873" t="str">
            <v>Current publication</v>
          </cell>
          <cell r="K873" t="str">
            <v>GETED</v>
          </cell>
          <cell r="L873" t="str">
            <v>Current publication</v>
          </cell>
          <cell r="M873" t="str">
            <v>GETEC</v>
          </cell>
          <cell r="N873" t="str">
            <v>No</v>
          </cell>
          <cell r="O873" t="str">
            <v>10.1002/(ISSN)2190-6653</v>
          </cell>
          <cell r="P873" t="str">
            <v>https://onlinelibrary.wiley.com/journal/21906653</v>
          </cell>
          <cell r="Q873" t="str">
            <v>Physical Sciences &amp; Engineering</v>
          </cell>
          <cell r="R873" t="str">
            <v>General &amp; Introductory Civil Engineering &amp; Construction</v>
          </cell>
          <cell r="S873" t="str">
            <v>Both</v>
          </cell>
          <cell r="W873" t="str">
            <v>Yes</v>
          </cell>
          <cell r="X873" t="str">
            <v>Full Collection</v>
          </cell>
          <cell r="Y873" t="str">
            <v>STM Collection</v>
          </cell>
          <cell r="Z873" t="str">
            <v/>
          </cell>
          <cell r="AA873" t="str">
            <v/>
          </cell>
          <cell r="AB873" t="str">
            <v/>
          </cell>
          <cell r="AD873" t="str">
            <v>49</v>
          </cell>
          <cell r="AE873">
            <v>4</v>
          </cell>
          <cell r="AF873" t="str">
            <v>2011</v>
          </cell>
          <cell r="AG873" t="str">
            <v>34</v>
          </cell>
          <cell r="AN873" t="str">
            <v>Calendar Year</v>
          </cell>
          <cell r="AO873" t="str">
            <v>Deutsche Gesellschaft fur Geotechnik e V</v>
          </cell>
        </row>
        <row r="874">
          <cell r="A874">
            <v>2600</v>
          </cell>
          <cell r="B874" t="str">
            <v>JCCS</v>
          </cell>
          <cell r="D874" t="str">
            <v>0009-4536</v>
          </cell>
          <cell r="E874" t="str">
            <v>2600</v>
          </cell>
          <cell r="F874" t="str">
            <v>2192-6549</v>
          </cell>
          <cell r="G874" t="str">
            <v>E600</v>
          </cell>
          <cell r="H874" t="str">
            <v>Journal of the Chinese Chemical Society</v>
          </cell>
          <cell r="I874" t="str">
            <v>JCCSP</v>
          </cell>
          <cell r="J874" t="str">
            <v>Obsolete media</v>
          </cell>
          <cell r="K874" t="str">
            <v>JCCSD</v>
          </cell>
          <cell r="L874" t="str">
            <v>Current publication</v>
          </cell>
          <cell r="N874" t="str">
            <v>No</v>
          </cell>
          <cell r="O874" t="str">
            <v>10.1002/(ISSN)2192-6549</v>
          </cell>
          <cell r="P874" t="str">
            <v>https://onlinelibrary.wiley.com/journal/21926549</v>
          </cell>
          <cell r="Q874" t="str">
            <v>Chemistry</v>
          </cell>
          <cell r="R874" t="str">
            <v>General Chemistry</v>
          </cell>
          <cell r="S874" t="str">
            <v>Online</v>
          </cell>
          <cell r="T874" t="str">
            <v>E-only title</v>
          </cell>
          <cell r="U874" t="str">
            <v>Y</v>
          </cell>
          <cell r="W874" t="str">
            <v>Yes</v>
          </cell>
          <cell r="X874" t="str">
            <v>Full Collection</v>
          </cell>
          <cell r="Y874" t="str">
            <v>STM Collection</v>
          </cell>
          <cell r="Z874" t="str">
            <v/>
          </cell>
          <cell r="AA874" t="str">
            <v/>
          </cell>
          <cell r="AD874" t="str">
            <v>73</v>
          </cell>
          <cell r="AE874">
            <v>12</v>
          </cell>
          <cell r="AF874" t="str">
            <v>2011</v>
          </cell>
          <cell r="AG874" t="str">
            <v>58</v>
          </cell>
          <cell r="AH874" t="str">
            <v>1954</v>
          </cell>
          <cell r="AI874" t="str">
            <v>1</v>
          </cell>
          <cell r="AJ874" t="str">
            <v>1</v>
          </cell>
          <cell r="AK874" t="str">
            <v>2010</v>
          </cell>
          <cell r="AL874" t="str">
            <v>57</v>
          </cell>
          <cell r="AM874" t="str">
            <v>6</v>
          </cell>
          <cell r="AN874" t="str">
            <v>Calendar Year</v>
          </cell>
          <cell r="AO874" t="str">
            <v>25% Wiley-VCH, 75% Chemical Society located in Taipei</v>
          </cell>
        </row>
        <row r="875">
          <cell r="A875" t="str">
            <v>KSA</v>
          </cell>
          <cell r="B875" t="str">
            <v>KSA</v>
          </cell>
          <cell r="D875" t="str">
            <v>0942-2056</v>
          </cell>
          <cell r="E875" t="str">
            <v>KSA</v>
          </cell>
          <cell r="F875" t="str">
            <v>1433-7347</v>
          </cell>
          <cell r="G875" t="str">
            <v>KSA2</v>
          </cell>
          <cell r="H875" t="str">
            <v>Knee Surgery, Sports Traumatology, Arthroscopy</v>
          </cell>
          <cell r="I875" t="str">
            <v>0KSAP</v>
          </cell>
          <cell r="J875" t="str">
            <v>Current publication</v>
          </cell>
          <cell r="K875" t="str">
            <v>0KSAD</v>
          </cell>
          <cell r="L875" t="str">
            <v>Current publication</v>
          </cell>
          <cell r="M875" t="str">
            <v>0KSAC</v>
          </cell>
          <cell r="N875" t="str">
            <v>No</v>
          </cell>
          <cell r="O875" t="str">
            <v>10.1002/(ISSN)1433-7347</v>
          </cell>
          <cell r="P875" t="str">
            <v>https://esskajournals.onlinelibrary.wiley.com/journal/14337347</v>
          </cell>
          <cell r="Q875" t="str">
            <v>Medicine</v>
          </cell>
          <cell r="R875" t="str">
            <v>Orthopedics</v>
          </cell>
          <cell r="S875" t="str">
            <v>Both</v>
          </cell>
          <cell r="T875" t="str">
            <v>2024 Take over</v>
          </cell>
          <cell r="U875" t="str">
            <v>Y</v>
          </cell>
          <cell r="W875" t="str">
            <v>Yes</v>
          </cell>
          <cell r="X875" t="str">
            <v>Full Collection</v>
          </cell>
          <cell r="Y875" t="str">
            <v>STM Collection</v>
          </cell>
          <cell r="AA875" t="str">
            <v>Medicine &amp; Nursing Collection</v>
          </cell>
          <cell r="AC875" t="str">
            <v>R4L Collection</v>
          </cell>
          <cell r="AD875" t="str">
            <v>34</v>
          </cell>
          <cell r="AE875">
            <v>12</v>
          </cell>
          <cell r="AF875" t="str">
            <v>1997</v>
          </cell>
          <cell r="AG875" t="str">
            <v>5</v>
          </cell>
          <cell r="AN875" t="str">
            <v>Calendar Year</v>
          </cell>
          <cell r="AO875" t="str">
            <v>European Society of Knee Surgery, Sports Traumatology &amp; Arthroscopy</v>
          </cell>
        </row>
        <row r="876">
          <cell r="A876" t="str">
            <v>JPN3</v>
          </cell>
          <cell r="B876" t="str">
            <v>JPN3</v>
          </cell>
          <cell r="D876" t="str">
            <v>0277-2116</v>
          </cell>
          <cell r="F876" t="str">
            <v>1536-4801</v>
          </cell>
          <cell r="G876" t="str">
            <v>JPN3</v>
          </cell>
          <cell r="H876" t="str">
            <v>Journal of Pediatric Gastroenterology and Nutrition</v>
          </cell>
          <cell r="I876" t="str">
            <v>JPN3P</v>
          </cell>
          <cell r="J876" t="str">
            <v>Obsolete media</v>
          </cell>
          <cell r="K876" t="str">
            <v>JPN3D</v>
          </cell>
          <cell r="L876" t="str">
            <v>Current publication</v>
          </cell>
          <cell r="N876" t="str">
            <v>No</v>
          </cell>
          <cell r="O876" t="str">
            <v>10.1002/(ISSN)1536-4801</v>
          </cell>
          <cell r="P876" t="str">
            <v>https://onlinelibrary.wiley.com/journal/15364801</v>
          </cell>
          <cell r="Q876" t="str">
            <v>Medicine</v>
          </cell>
          <cell r="R876" t="str">
            <v>Gastroenterology &amp; Hepatology</v>
          </cell>
          <cell r="S876" t="str">
            <v>Online</v>
          </cell>
          <cell r="T876" t="str">
            <v>E-only title - 2024 Take over</v>
          </cell>
          <cell r="U876" t="str">
            <v>Y</v>
          </cell>
          <cell r="V876" t="str">
            <v>Yes</v>
          </cell>
          <cell r="W876" t="str">
            <v>Yes</v>
          </cell>
          <cell r="X876" t="str">
            <v>Full Collection</v>
          </cell>
          <cell r="Y876" t="str">
            <v>STM Collection</v>
          </cell>
          <cell r="AA876" t="str">
            <v>Medicine &amp; Nursing Collection</v>
          </cell>
          <cell r="AC876" t="str">
            <v>R4L Collection</v>
          </cell>
          <cell r="AD876" t="str">
            <v>82-83</v>
          </cell>
          <cell r="AE876">
            <v>12</v>
          </cell>
          <cell r="AF876" t="str">
            <v>1997</v>
          </cell>
          <cell r="AG876" t="str">
            <v>24</v>
          </cell>
          <cell r="AH876" t="str">
            <v>1982</v>
          </cell>
          <cell r="AI876" t="str">
            <v>1</v>
          </cell>
          <cell r="AJ876" t="str">
            <v>1</v>
          </cell>
          <cell r="AK876" t="str">
            <v>1996</v>
          </cell>
          <cell r="AL876" t="str">
            <v>23</v>
          </cell>
          <cell r="AM876" t="str">
            <v>5</v>
          </cell>
          <cell r="AN876" t="str">
            <v>Calendar Year</v>
          </cell>
          <cell r="AO876" t="str">
            <v>European Society of Pediatric Gastroenterology, Hepatology and Nutrition (ESPGHAN) AND North American Society for Pediatric Gastroenterology, Hepatology and Nutrition (NASPGHAN)</v>
          </cell>
        </row>
        <row r="877">
          <cell r="A877" t="str">
            <v>JEY2</v>
          </cell>
          <cell r="B877" t="str">
            <v>JEY2</v>
          </cell>
          <cell r="D877" t="str">
            <v>-</v>
          </cell>
          <cell r="F877" t="str">
            <v>2767-7451</v>
          </cell>
          <cell r="G877" t="str">
            <v>JEY2</v>
          </cell>
          <cell r="H877" t="str">
            <v>Journal of Elder Policy</v>
          </cell>
          <cell r="K877" t="str">
            <v>JEY2D</v>
          </cell>
          <cell r="L877" t="str">
            <v>Current publication</v>
          </cell>
          <cell r="M877" t="str">
            <v>N/A</v>
          </cell>
          <cell r="N877" t="str">
            <v>No</v>
          </cell>
          <cell r="O877" t="str">
            <v>10.1002/(ISSN)2767-7451</v>
          </cell>
          <cell r="P877" t="str">
            <v>https://onlinelibrary.wiley.com/journal/27677451</v>
          </cell>
          <cell r="Q877" t="str">
            <v>Social &amp; Behavioral Sciences</v>
          </cell>
          <cell r="R877" t="str">
            <v>Social Policy</v>
          </cell>
          <cell r="S877" t="str">
            <v>Online</v>
          </cell>
          <cell r="T877" t="str">
            <v>E-only title - 2024 Take over. Also available free on a bundle</v>
          </cell>
          <cell r="U877" t="str">
            <v>Y</v>
          </cell>
          <cell r="V877" t="str">
            <v>Yes</v>
          </cell>
          <cell r="W877" t="str">
            <v>Yes</v>
          </cell>
          <cell r="X877" t="str">
            <v>Full Collection</v>
          </cell>
          <cell r="Z877" t="str">
            <v>SSH Collection</v>
          </cell>
          <cell r="AC877" t="str">
            <v>R4L Collection</v>
          </cell>
          <cell r="AD877" t="str">
            <v>5</v>
          </cell>
          <cell r="AE877">
            <v>2</v>
          </cell>
          <cell r="AF877" t="str">
            <v>2020</v>
          </cell>
          <cell r="AG877" t="str">
            <v>1</v>
          </cell>
          <cell r="AN877" t="str">
            <v>Calendar Year</v>
          </cell>
          <cell r="AO877" t="str">
            <v>Policy Studies Organization</v>
          </cell>
        </row>
        <row r="878">
          <cell r="A878" t="str">
            <v>JCI3</v>
          </cell>
          <cell r="B878" t="str">
            <v>JCI3</v>
          </cell>
          <cell r="D878" t="str">
            <v>-</v>
          </cell>
          <cell r="F878" t="str">
            <v>2693-3101</v>
          </cell>
          <cell r="G878" t="str">
            <v>JCI3</v>
          </cell>
          <cell r="H878" t="str">
            <v>Journal of Critical Infrastructure Policy</v>
          </cell>
          <cell r="K878" t="str">
            <v>JCI3D</v>
          </cell>
          <cell r="L878" t="str">
            <v>Current publication</v>
          </cell>
          <cell r="M878" t="str">
            <v>N/A</v>
          </cell>
          <cell r="N878" t="str">
            <v>No</v>
          </cell>
          <cell r="O878" t="str">
            <v>10.1002/(ISSN)2693-3101</v>
          </cell>
          <cell r="P878" t="str">
            <v>https://onlinelibrary.wiley.com/journal/26933101</v>
          </cell>
          <cell r="Q878" t="str">
            <v>Architecture &amp; Planning</v>
          </cell>
          <cell r="R878" t="str">
            <v>Urban Development</v>
          </cell>
          <cell r="S878" t="str">
            <v>Online</v>
          </cell>
          <cell r="T878" t="str">
            <v>E-only title - 2024 Take over. Also available free on a bundle</v>
          </cell>
          <cell r="U878" t="str">
            <v>Y</v>
          </cell>
          <cell r="V878" t="str">
            <v>Yes</v>
          </cell>
          <cell r="W878" t="str">
            <v>Yes</v>
          </cell>
          <cell r="X878" t="str">
            <v>Full Collection</v>
          </cell>
          <cell r="Z878" t="str">
            <v>SSH Collection</v>
          </cell>
          <cell r="AC878" t="str">
            <v>R4L Collection</v>
          </cell>
          <cell r="AD878" t="str">
            <v>7</v>
          </cell>
          <cell r="AE878">
            <v>2</v>
          </cell>
          <cell r="AF878" t="str">
            <v>2020</v>
          </cell>
          <cell r="AG878" t="str">
            <v>1</v>
          </cell>
          <cell r="AN878" t="str">
            <v>Calendar Year</v>
          </cell>
          <cell r="AO878" t="str">
            <v>Policy Studies Organization</v>
          </cell>
        </row>
        <row r="879">
          <cell r="A879" t="str">
            <v>JAG2</v>
          </cell>
          <cell r="B879" t="str">
            <v>JAG2</v>
          </cell>
          <cell r="D879" t="str">
            <v>0028-8233</v>
          </cell>
          <cell r="E879" t="str">
            <v>NZA</v>
          </cell>
          <cell r="F879" t="str">
            <v>1175-8775</v>
          </cell>
          <cell r="G879" t="str">
            <v>JAG2</v>
          </cell>
          <cell r="H879" t="str">
            <v>New Zealand Journal of Agricultural Research</v>
          </cell>
          <cell r="I879" t="str">
            <v>JAG2P</v>
          </cell>
          <cell r="J879" t="str">
            <v>Obsolete media</v>
          </cell>
          <cell r="K879" t="str">
            <v>JAG2D</v>
          </cell>
          <cell r="L879" t="str">
            <v>Current publication</v>
          </cell>
          <cell r="M879" t="str">
            <v>JAG2C</v>
          </cell>
          <cell r="O879" t="str">
            <v>10.1002/(ISSN)1175-8775</v>
          </cell>
          <cell r="P879" t="str">
            <v>https://onlinelibrary.wiley.com/journal/11758775</v>
          </cell>
          <cell r="Q879" t="str">
            <v>Agriculture, Aquaculture &amp; Food Science</v>
          </cell>
          <cell r="R879" t="str">
            <v>Agriculture &amp; Ecology</v>
          </cell>
          <cell r="S879" t="str">
            <v>Online</v>
          </cell>
          <cell r="T879" t="str">
            <v>E-only title. 2026 Take over</v>
          </cell>
          <cell r="U879" t="str">
            <v>Y</v>
          </cell>
          <cell r="V879" t="str">
            <v>Yes</v>
          </cell>
          <cell r="W879" t="str">
            <v>Yes</v>
          </cell>
          <cell r="X879" t="str">
            <v>Full Collection</v>
          </cell>
          <cell r="Y879" t="str">
            <v>STM Collection</v>
          </cell>
          <cell r="AD879" t="str">
            <v>69</v>
          </cell>
          <cell r="AE879">
            <v>6</v>
          </cell>
          <cell r="AF879" t="str">
            <v>1997</v>
          </cell>
          <cell r="AG879" t="str">
            <v>40</v>
          </cell>
          <cell r="AN879" t="str">
            <v>Calendar Year</v>
          </cell>
          <cell r="AO879" t="str">
            <v>Royal Society of New Zealand Te Apārangi</v>
          </cell>
        </row>
        <row r="880">
          <cell r="A880" t="str">
            <v>JGO2</v>
          </cell>
          <cell r="B880" t="str">
            <v>JGO2</v>
          </cell>
          <cell r="D880" t="str">
            <v>0028-8306</v>
          </cell>
          <cell r="E880" t="str">
            <v>NZJ</v>
          </cell>
          <cell r="F880" t="str">
            <v>1175-8791</v>
          </cell>
          <cell r="G880" t="str">
            <v>JGO2</v>
          </cell>
          <cell r="H880" t="str">
            <v>New Zealand Journal of Geology and Geophysics</v>
          </cell>
          <cell r="I880" t="str">
            <v>JGO2P</v>
          </cell>
          <cell r="J880" t="str">
            <v>Obsolete media</v>
          </cell>
          <cell r="K880" t="str">
            <v>JGO2D</v>
          </cell>
          <cell r="L880" t="str">
            <v>Current publication</v>
          </cell>
          <cell r="M880" t="str">
            <v>JGO2C</v>
          </cell>
          <cell r="O880" t="str">
            <v>10.1002/(ISSN)1175-8791</v>
          </cell>
          <cell r="P880" t="str">
            <v>https://onlinelibrary.wiley.com/journal/11758791</v>
          </cell>
          <cell r="Q880" t="str">
            <v>Earth, Space &amp; Environmental Sciences</v>
          </cell>
          <cell r="R880" t="str">
            <v>Geology &amp; Geophysics</v>
          </cell>
          <cell r="S880" t="str">
            <v>Online</v>
          </cell>
          <cell r="T880" t="str">
            <v>E-only title. 2026 Take over</v>
          </cell>
          <cell r="U880" t="str">
            <v>Y</v>
          </cell>
          <cell r="V880" t="str">
            <v>Yes</v>
          </cell>
          <cell r="W880" t="str">
            <v>Yes</v>
          </cell>
          <cell r="X880" t="str">
            <v>Full Collection</v>
          </cell>
          <cell r="Y880" t="str">
            <v>STM Collection</v>
          </cell>
          <cell r="AD880" t="str">
            <v>69</v>
          </cell>
          <cell r="AE880">
            <v>4</v>
          </cell>
          <cell r="AF880" t="str">
            <v>1997</v>
          </cell>
          <cell r="AG880" t="str">
            <v>40</v>
          </cell>
          <cell r="AN880" t="str">
            <v>Calendar Year</v>
          </cell>
          <cell r="AO880" t="str">
            <v>Royal Society of New Zealand Te Apārangi</v>
          </cell>
        </row>
        <row r="881">
          <cell r="A881" t="str">
            <v>E820</v>
          </cell>
          <cell r="B881" t="str">
            <v>QUTE</v>
          </cell>
          <cell r="D881" t="str">
            <v>-</v>
          </cell>
          <cell r="F881" t="str">
            <v>2511-9044</v>
          </cell>
          <cell r="G881" t="str">
            <v>E820</v>
          </cell>
          <cell r="H881" t="str">
            <v>Advanced Quantum Technologies</v>
          </cell>
          <cell r="K881" t="str">
            <v>QUTED</v>
          </cell>
          <cell r="L881" t="str">
            <v>Current publication</v>
          </cell>
          <cell r="M881" t="str">
            <v>N/A</v>
          </cell>
          <cell r="N881" t="str">
            <v>FTE Small</v>
          </cell>
          <cell r="O881" t="str">
            <v>10.1002/(ISSN)2511-9044</v>
          </cell>
          <cell r="P881" t="str">
            <v>https://onlinelibrary.wiley.com/journal/25119044</v>
          </cell>
          <cell r="Q881" t="str">
            <v>Physical Sciences &amp; Engineering</v>
          </cell>
          <cell r="R881" t="str">
            <v>Quantum Physics &amp; Field Theory</v>
          </cell>
          <cell r="S881" t="str">
            <v>Online</v>
          </cell>
          <cell r="T881" t="str">
            <v>E-only title</v>
          </cell>
          <cell r="U881" t="str">
            <v>Y</v>
          </cell>
          <cell r="W881" t="str">
            <v>Yes</v>
          </cell>
          <cell r="X881" t="str">
            <v>Full Collection</v>
          </cell>
          <cell r="Y881" t="str">
            <v>STM Collection</v>
          </cell>
          <cell r="Z881" t="str">
            <v/>
          </cell>
          <cell r="AC881" t="str">
            <v>R4L Collection</v>
          </cell>
          <cell r="AD881" t="str">
            <v>9</v>
          </cell>
          <cell r="AE881">
            <v>12</v>
          </cell>
          <cell r="AF881" t="str">
            <v>2018</v>
          </cell>
          <cell r="AG881" t="str">
            <v>1</v>
          </cell>
          <cell r="AN881" t="str">
            <v>Calendar Year</v>
          </cell>
          <cell r="AO881" t="str">
            <v>Wiley VCH</v>
          </cell>
        </row>
        <row r="882">
          <cell r="A882" t="str">
            <v>MAEC</v>
          </cell>
          <cell r="B882" t="str">
            <v>MAEC</v>
          </cell>
          <cell r="D882" t="str">
            <v>0173-9565</v>
          </cell>
          <cell r="E882" t="str">
            <v>MAEC</v>
          </cell>
          <cell r="F882" t="str">
            <v>1439-0485</v>
          </cell>
          <cell r="G882" t="str">
            <v>MAE3</v>
          </cell>
          <cell r="H882" t="str">
            <v>Marine Ecology</v>
          </cell>
          <cell r="I882" t="str">
            <v>MAECP</v>
          </cell>
          <cell r="J882" t="str">
            <v>Obsolete media</v>
          </cell>
          <cell r="K882" t="str">
            <v>MAECD</v>
          </cell>
          <cell r="L882" t="str">
            <v>Current publication</v>
          </cell>
          <cell r="N882" t="str">
            <v>No</v>
          </cell>
          <cell r="O882" t="str">
            <v>10.1111/(ISSN)1439-0485</v>
          </cell>
          <cell r="P882" t="str">
            <v>https://onlinelibrary.wiley.com/journal/14390485</v>
          </cell>
          <cell r="Q882" t="str">
            <v>Life Sciences</v>
          </cell>
          <cell r="R882" t="str">
            <v>Ecology &amp; Organismal Biology</v>
          </cell>
          <cell r="S882" t="str">
            <v>Online</v>
          </cell>
          <cell r="T882" t="str">
            <v>E-only title</v>
          </cell>
          <cell r="U882" t="str">
            <v>Y</v>
          </cell>
          <cell r="V882" t="str">
            <v>Yes</v>
          </cell>
          <cell r="W882" t="str">
            <v>Yes</v>
          </cell>
          <cell r="X882" t="str">
            <v>Full Collection</v>
          </cell>
          <cell r="Y882" t="str">
            <v>STM Collection</v>
          </cell>
          <cell r="Z882" t="str">
            <v/>
          </cell>
          <cell r="AA882" t="str">
            <v/>
          </cell>
          <cell r="AB882" t="str">
            <v/>
          </cell>
          <cell r="AC882" t="str">
            <v>R4L Collection</v>
          </cell>
          <cell r="AD882" t="str">
            <v>47</v>
          </cell>
          <cell r="AE882">
            <v>6</v>
          </cell>
          <cell r="AF882" t="str">
            <v>1997</v>
          </cell>
          <cell r="AG882" t="str">
            <v>18</v>
          </cell>
          <cell r="AH882" t="str">
            <v>1980</v>
          </cell>
          <cell r="AI882" t="str">
            <v>1</v>
          </cell>
          <cell r="AJ882" t="str">
            <v>1</v>
          </cell>
          <cell r="AK882" t="str">
            <v>1996</v>
          </cell>
          <cell r="AL882" t="str">
            <v>17</v>
          </cell>
          <cell r="AM882" t="str">
            <v>4</v>
          </cell>
          <cell r="AN882" t="str">
            <v>Calendar Year</v>
          </cell>
          <cell r="AO882" t="str">
            <v>Blackwell</v>
          </cell>
        </row>
        <row r="883">
          <cell r="A883" t="str">
            <v>MAEM</v>
          </cell>
          <cell r="B883" t="str">
            <v>MAEM</v>
          </cell>
          <cell r="D883" t="str">
            <v>2049-4424</v>
          </cell>
          <cell r="E883" t="str">
            <v>MAEM</v>
          </cell>
          <cell r="F883" t="str">
            <v>-</v>
          </cell>
          <cell r="G883">
            <v>0</v>
          </cell>
          <cell r="H883" t="str">
            <v>Microscopy and Analysis</v>
          </cell>
          <cell r="I883" t="str">
            <v>MAEMP</v>
          </cell>
          <cell r="J883" t="str">
            <v>Current publication</v>
          </cell>
          <cell r="M883" t="str">
            <v>N/A</v>
          </cell>
          <cell r="N883" t="str">
            <v>No</v>
          </cell>
          <cell r="P883" t="str">
            <v>http://www.microscopy-analysis.com/</v>
          </cell>
          <cell r="Q883" t="str">
            <v>Life Sciences</v>
          </cell>
          <cell r="R883" t="str">
            <v>General &amp; Introductory Life Sciences</v>
          </cell>
          <cell r="S883" t="str">
            <v>Print</v>
          </cell>
          <cell r="T883" t="str">
            <v>Print Only title</v>
          </cell>
          <cell r="W883" t="str">
            <v>No</v>
          </cell>
          <cell r="AB883" t="str">
            <v>Not in any Standard Collection - print only</v>
          </cell>
          <cell r="AD883" t="str">
            <v>40</v>
          </cell>
          <cell r="AE883">
            <v>4</v>
          </cell>
          <cell r="AN883" t="str">
            <v>Controlled Circulation</v>
          </cell>
          <cell r="AO883" t="str">
            <v>Wiley</v>
          </cell>
        </row>
        <row r="884">
          <cell r="A884" t="str">
            <v>MAFI</v>
          </cell>
          <cell r="B884" t="str">
            <v>MAFI</v>
          </cell>
          <cell r="D884" t="str">
            <v>0960-1627</v>
          </cell>
          <cell r="E884" t="str">
            <v>MAFI</v>
          </cell>
          <cell r="F884" t="str">
            <v>1467-9965</v>
          </cell>
          <cell r="G884" t="str">
            <v>MAF3</v>
          </cell>
          <cell r="H884" t="str">
            <v>Mathematical Finance</v>
          </cell>
          <cell r="I884" t="str">
            <v>MAFIP</v>
          </cell>
          <cell r="J884" t="str">
            <v>Current publication</v>
          </cell>
          <cell r="K884" t="str">
            <v>MAFID</v>
          </cell>
          <cell r="L884" t="str">
            <v>Current publication</v>
          </cell>
          <cell r="M884" t="str">
            <v>MAFIC</v>
          </cell>
          <cell r="N884" t="str">
            <v>No</v>
          </cell>
          <cell r="O884" t="str">
            <v>10.1111/(ISSN)1467-9965</v>
          </cell>
          <cell r="P884" t="str">
            <v>https://onlinelibrary.wiley.com/journal/14679965</v>
          </cell>
          <cell r="Q884" t="str">
            <v>Mathematics &amp; Statistics</v>
          </cell>
          <cell r="R884" t="str">
            <v>Business &amp; Finance</v>
          </cell>
          <cell r="S884" t="str">
            <v>Both</v>
          </cell>
          <cell r="U884" t="str">
            <v>Y</v>
          </cell>
          <cell r="W884" t="str">
            <v>Yes</v>
          </cell>
          <cell r="X884" t="str">
            <v>Full Collection</v>
          </cell>
          <cell r="Y884" t="str">
            <v/>
          </cell>
          <cell r="Z884" t="str">
            <v>SSH Collection</v>
          </cell>
          <cell r="AA884" t="str">
            <v/>
          </cell>
          <cell r="AB884" t="str">
            <v/>
          </cell>
          <cell r="AC884" t="str">
            <v>R4L Collection</v>
          </cell>
          <cell r="AD884" t="str">
            <v>36</v>
          </cell>
          <cell r="AE884">
            <v>4</v>
          </cell>
          <cell r="AF884" t="str">
            <v>1997</v>
          </cell>
          <cell r="AG884" t="str">
            <v>7</v>
          </cell>
          <cell r="AH884" t="str">
            <v>1991</v>
          </cell>
          <cell r="AI884" t="str">
            <v>1</v>
          </cell>
          <cell r="AJ884" t="str">
            <v>1</v>
          </cell>
          <cell r="AK884" t="str">
            <v>1996</v>
          </cell>
          <cell r="AL884" t="str">
            <v>6</v>
          </cell>
          <cell r="AM884" t="str">
            <v>4</v>
          </cell>
          <cell r="AN884" t="str">
            <v>Calendar Year</v>
          </cell>
          <cell r="AO884" t="str">
            <v>Blackwell</v>
          </cell>
        </row>
        <row r="885">
          <cell r="A885" t="str">
            <v>MAM</v>
          </cell>
          <cell r="B885" t="str">
            <v>MAM</v>
          </cell>
          <cell r="D885" t="str">
            <v>0305-1838</v>
          </cell>
          <cell r="E885" t="str">
            <v>MAM</v>
          </cell>
          <cell r="F885" t="str">
            <v>1365-2907</v>
          </cell>
          <cell r="G885" t="str">
            <v>MAM2</v>
          </cell>
          <cell r="H885" t="str">
            <v>Mammal Review</v>
          </cell>
          <cell r="I885" t="str">
            <v>0MAMP</v>
          </cell>
          <cell r="J885" t="str">
            <v>Obsolete media</v>
          </cell>
          <cell r="K885" t="str">
            <v>0MAMD</v>
          </cell>
          <cell r="L885" t="str">
            <v>Current publication</v>
          </cell>
          <cell r="M885" t="str">
            <v>0MAMC</v>
          </cell>
          <cell r="N885" t="str">
            <v>No</v>
          </cell>
          <cell r="O885" t="str">
            <v>10.1111/(ISSN)1365-2907</v>
          </cell>
          <cell r="P885" t="str">
            <v>https://onlinelibrary.wiley.com/journal/13652907</v>
          </cell>
          <cell r="Q885" t="str">
            <v>Life Sciences</v>
          </cell>
          <cell r="R885" t="str">
            <v>Animal Science &amp; Zoology</v>
          </cell>
          <cell r="S885" t="str">
            <v>Online</v>
          </cell>
          <cell r="T885" t="str">
            <v>E-only title</v>
          </cell>
          <cell r="U885" t="str">
            <v>Y</v>
          </cell>
          <cell r="V885" t="str">
            <v>Yes</v>
          </cell>
          <cell r="W885" t="str">
            <v>Yes</v>
          </cell>
          <cell r="X885" t="str">
            <v>Full Collection</v>
          </cell>
          <cell r="Y885" t="str">
            <v>STM Collection</v>
          </cell>
          <cell r="Z885" t="str">
            <v/>
          </cell>
          <cell r="AA885" t="str">
            <v/>
          </cell>
          <cell r="AB885" t="str">
            <v/>
          </cell>
          <cell r="AC885" t="str">
            <v>R4L Collection</v>
          </cell>
          <cell r="AD885" t="str">
            <v>56</v>
          </cell>
          <cell r="AE885">
            <v>4</v>
          </cell>
          <cell r="AF885" t="str">
            <v>1997</v>
          </cell>
          <cell r="AG885" t="str">
            <v>27</v>
          </cell>
          <cell r="AH885" t="str">
            <v>1970</v>
          </cell>
          <cell r="AI885" t="str">
            <v>1</v>
          </cell>
          <cell r="AJ885" t="str">
            <v>1</v>
          </cell>
          <cell r="AK885" t="str">
            <v>1996</v>
          </cell>
          <cell r="AL885" t="str">
            <v>25</v>
          </cell>
          <cell r="AM885" t="str">
            <v>4</v>
          </cell>
          <cell r="AN885" t="str">
            <v>Calendar Year</v>
          </cell>
          <cell r="AO885" t="str">
            <v>Blackwell &amp; The Mammal Society</v>
          </cell>
        </row>
        <row r="886">
          <cell r="A886" t="str">
            <v>MANC</v>
          </cell>
          <cell r="B886" t="str">
            <v>MANC</v>
          </cell>
          <cell r="D886" t="str">
            <v>1463-6786</v>
          </cell>
          <cell r="E886" t="str">
            <v>MANC</v>
          </cell>
          <cell r="F886" t="str">
            <v>1467-9957</v>
          </cell>
          <cell r="G886" t="str">
            <v>MAN3</v>
          </cell>
          <cell r="H886" t="str">
            <v>The Manchester School</v>
          </cell>
          <cell r="I886" t="str">
            <v>MANCP</v>
          </cell>
          <cell r="J886" t="str">
            <v>Current publication</v>
          </cell>
          <cell r="K886" t="str">
            <v>MANCD</v>
          </cell>
          <cell r="L886" t="str">
            <v>Current publication</v>
          </cell>
          <cell r="M886" t="str">
            <v>MANCC</v>
          </cell>
          <cell r="N886" t="str">
            <v>No</v>
          </cell>
          <cell r="O886" t="str">
            <v>10.1111/(ISSN)1467-9957</v>
          </cell>
          <cell r="P886" t="str">
            <v>https://onlinelibrary.wiley.com/journal/14679957</v>
          </cell>
          <cell r="Q886" t="str">
            <v>Business, Economics, Finance &amp; Accounting</v>
          </cell>
          <cell r="R886" t="str">
            <v>General &amp; Introductory Economics</v>
          </cell>
          <cell r="S886" t="str">
            <v>Both</v>
          </cell>
          <cell r="U886" t="str">
            <v>Y</v>
          </cell>
          <cell r="W886" t="str">
            <v>Yes</v>
          </cell>
          <cell r="X886" t="str">
            <v>Full Collection</v>
          </cell>
          <cell r="Y886" t="str">
            <v/>
          </cell>
          <cell r="Z886" t="str">
            <v>SSH Collection</v>
          </cell>
          <cell r="AA886" t="str">
            <v/>
          </cell>
          <cell r="AB886" t="str">
            <v/>
          </cell>
          <cell r="AC886" t="str">
            <v>R4L Collection</v>
          </cell>
          <cell r="AD886" t="str">
            <v>94</v>
          </cell>
          <cell r="AE886">
            <v>6</v>
          </cell>
          <cell r="AF886" t="str">
            <v>1997</v>
          </cell>
          <cell r="AG886" t="str">
            <v>65</v>
          </cell>
          <cell r="AH886" t="str">
            <v>1930</v>
          </cell>
          <cell r="AI886" t="str">
            <v>1</v>
          </cell>
          <cell r="AJ886" t="str">
            <v>1</v>
          </cell>
          <cell r="AK886" t="str">
            <v>1996</v>
          </cell>
          <cell r="AL886" t="str">
            <v>64</v>
          </cell>
          <cell r="AM886" t="str">
            <v>4</v>
          </cell>
          <cell r="AN886" t="str">
            <v>Calendar Year</v>
          </cell>
          <cell r="AO886" t="str">
            <v>Blackwell &amp; The University of Manchester</v>
          </cell>
        </row>
        <row r="887">
          <cell r="A887" t="str">
            <v>MAPS</v>
          </cell>
          <cell r="B887" t="str">
            <v>MAPS</v>
          </cell>
          <cell r="D887" t="str">
            <v>1086-9379</v>
          </cell>
          <cell r="E887" t="str">
            <v>MAPS</v>
          </cell>
          <cell r="F887" t="str">
            <v>1945-5100</v>
          </cell>
          <cell r="G887" t="str">
            <v>MAP3</v>
          </cell>
          <cell r="H887" t="str">
            <v>Meteoritics &amp; Planetary Science</v>
          </cell>
          <cell r="I887" t="str">
            <v>MAPSP</v>
          </cell>
          <cell r="J887" t="str">
            <v>Current publication</v>
          </cell>
          <cell r="K887" t="str">
            <v>MAPSD</v>
          </cell>
          <cell r="L887" t="str">
            <v>Current publication</v>
          </cell>
          <cell r="M887" t="str">
            <v>MAPSC</v>
          </cell>
          <cell r="N887" t="str">
            <v>No</v>
          </cell>
          <cell r="O887" t="str">
            <v>10.1111/(ISSN)1945-5100</v>
          </cell>
          <cell r="P887" t="str">
            <v>https://onlinelibrary.wiley.com/journal/19455100</v>
          </cell>
          <cell r="Q887" t="str">
            <v>Earth, Space &amp; Environmental Sciences</v>
          </cell>
          <cell r="R887" t="str">
            <v>Geochemistry &amp; Mineralogy</v>
          </cell>
          <cell r="S887" t="str">
            <v>Both</v>
          </cell>
          <cell r="U887" t="str">
            <v>Y</v>
          </cell>
          <cell r="W887" t="str">
            <v>Yes</v>
          </cell>
          <cell r="X887" t="str">
            <v>Full Collection</v>
          </cell>
          <cell r="Y887" t="str">
            <v>STM Collection</v>
          </cell>
          <cell r="Z887" t="str">
            <v/>
          </cell>
          <cell r="AA887" t="str">
            <v/>
          </cell>
          <cell r="AB887" t="str">
            <v/>
          </cell>
          <cell r="AC887" t="str">
            <v>R4L Collection</v>
          </cell>
          <cell r="AD887" t="str">
            <v>61</v>
          </cell>
          <cell r="AE887">
            <v>12</v>
          </cell>
          <cell r="AF887" t="str">
            <v>1997</v>
          </cell>
          <cell r="AG887" t="str">
            <v>32</v>
          </cell>
          <cell r="AH887" t="str">
            <v>1935</v>
          </cell>
          <cell r="AJ887" t="str">
            <v>1</v>
          </cell>
          <cell r="AK887" t="str">
            <v>1996</v>
          </cell>
          <cell r="AL887" t="str">
            <v>31</v>
          </cell>
          <cell r="AM887" t="str">
            <v>6</v>
          </cell>
          <cell r="AN887" t="str">
            <v>Calendar Year</v>
          </cell>
          <cell r="AO887" t="str">
            <v>The Meteoritical Society</v>
          </cell>
        </row>
        <row r="888">
          <cell r="A888" t="str">
            <v>MAQ</v>
          </cell>
          <cell r="B888" t="str">
            <v>MAQ</v>
          </cell>
          <cell r="D888" t="str">
            <v>0745-5194</v>
          </cell>
          <cell r="E888" t="str">
            <v>MAQ</v>
          </cell>
          <cell r="F888" t="str">
            <v>1548-1387</v>
          </cell>
          <cell r="G888" t="str">
            <v>MAQ2</v>
          </cell>
          <cell r="H888" t="str">
            <v>Medical Anthropology Quarterly</v>
          </cell>
          <cell r="I888" t="str">
            <v>0MAQP</v>
          </cell>
          <cell r="J888" t="str">
            <v>Obsolete media</v>
          </cell>
          <cell r="K888" t="str">
            <v>0MAQD</v>
          </cell>
          <cell r="L888" t="str">
            <v>Current publication</v>
          </cell>
          <cell r="M888" t="str">
            <v>0MAQC</v>
          </cell>
          <cell r="N888" t="str">
            <v>No</v>
          </cell>
          <cell r="O888" t="str">
            <v>10.1111/(ISSN)1548-1387</v>
          </cell>
          <cell r="P888" t="str">
            <v>https://anthrosource.onlinelibrary.wiley.com/journal/15481387</v>
          </cell>
          <cell r="Q888" t="str">
            <v>Social &amp; Behavioral Sciences</v>
          </cell>
          <cell r="R888" t="str">
            <v>Medical Anthropology</v>
          </cell>
          <cell r="S888" t="str">
            <v>Online</v>
          </cell>
          <cell r="T888" t="str">
            <v>E-only title</v>
          </cell>
          <cell r="U888" t="str">
            <v>Y</v>
          </cell>
          <cell r="V888" t="str">
            <v>Yes</v>
          </cell>
          <cell r="W888" t="str">
            <v>Yes</v>
          </cell>
          <cell r="X888" t="str">
            <v>Full Collection</v>
          </cell>
          <cell r="Y888" t="str">
            <v/>
          </cell>
          <cell r="Z888" t="str">
            <v>SSH Collection</v>
          </cell>
          <cell r="AA888" t="str">
            <v>Medicine &amp; Nursing Collection</v>
          </cell>
          <cell r="AB888" t="str">
            <v/>
          </cell>
          <cell r="AC888" t="str">
            <v>R4L Collection</v>
          </cell>
          <cell r="AD888" t="str">
            <v>40</v>
          </cell>
          <cell r="AE888">
            <v>4</v>
          </cell>
          <cell r="AF888" t="str">
            <v>1997</v>
          </cell>
          <cell r="AG888" t="str">
            <v>11</v>
          </cell>
          <cell r="AN888" t="str">
            <v>Calendar Year</v>
          </cell>
          <cell r="AO888" t="str">
            <v>American Anthropological Association</v>
          </cell>
        </row>
        <row r="889">
          <cell r="A889" t="str">
            <v>MAR</v>
          </cell>
          <cell r="B889" t="str">
            <v>MAR</v>
          </cell>
          <cell r="D889" t="str">
            <v>0742-6046</v>
          </cell>
          <cell r="E889" t="str">
            <v>MAR</v>
          </cell>
          <cell r="F889" t="str">
            <v>1520-6793</v>
          </cell>
          <cell r="G889" t="str">
            <v>MAR2</v>
          </cell>
          <cell r="H889" t="str">
            <v>Psychology &amp; Marketing</v>
          </cell>
          <cell r="I889" t="str">
            <v>0MARP</v>
          </cell>
          <cell r="J889" t="str">
            <v>Current publication</v>
          </cell>
          <cell r="K889" t="str">
            <v>0MARD</v>
          </cell>
          <cell r="L889" t="str">
            <v>Current publication</v>
          </cell>
          <cell r="M889" t="str">
            <v>0MARC</v>
          </cell>
          <cell r="N889" t="str">
            <v>No</v>
          </cell>
          <cell r="O889" t="str">
            <v>10.1002/(ISSN)1520-6793</v>
          </cell>
          <cell r="P889" t="str">
            <v>https://onlinelibrary.wiley.com/journal/15206793</v>
          </cell>
          <cell r="Q889" t="str">
            <v>Business, Economics, Finance &amp; Accounting</v>
          </cell>
          <cell r="R889" t="str">
            <v>Introductory Marketing</v>
          </cell>
          <cell r="S889" t="str">
            <v>Both</v>
          </cell>
          <cell r="U889" t="str">
            <v>Y</v>
          </cell>
          <cell r="W889" t="str">
            <v>Yes</v>
          </cell>
          <cell r="X889" t="str">
            <v>Full Collection</v>
          </cell>
          <cell r="Y889" t="str">
            <v/>
          </cell>
          <cell r="Z889" t="str">
            <v>SSH Collection</v>
          </cell>
          <cell r="AA889" t="str">
            <v/>
          </cell>
          <cell r="AB889" t="str">
            <v/>
          </cell>
          <cell r="AC889" t="str">
            <v>R4L Collection</v>
          </cell>
          <cell r="AD889" t="str">
            <v>43</v>
          </cell>
          <cell r="AE889">
            <v>12</v>
          </cell>
          <cell r="AF889" t="str">
            <v>1996</v>
          </cell>
          <cell r="AG889" t="str">
            <v>13</v>
          </cell>
          <cell r="AH889" t="str">
            <v>1984</v>
          </cell>
          <cell r="AI889" t="str">
            <v>1</v>
          </cell>
          <cell r="AJ889" t="str">
            <v>1</v>
          </cell>
          <cell r="AK889" t="str">
            <v>1995</v>
          </cell>
          <cell r="AL889" t="str">
            <v>12</v>
          </cell>
          <cell r="AM889" t="str">
            <v>8</v>
          </cell>
          <cell r="AN889" t="str">
            <v>Calendar Year</v>
          </cell>
          <cell r="AO889" t="str">
            <v>Wiley</v>
          </cell>
        </row>
        <row r="890">
          <cell r="A890" t="str">
            <v>MARE</v>
          </cell>
          <cell r="B890" t="str">
            <v>MARE</v>
          </cell>
          <cell r="D890" t="str">
            <v>0745-4880</v>
          </cell>
          <cell r="E890" t="str">
            <v>MARE</v>
          </cell>
          <cell r="F890" t="str">
            <v>1530-8286</v>
          </cell>
          <cell r="G890" t="str">
            <v>MAR3</v>
          </cell>
          <cell r="H890" t="str">
            <v>Management Report for Nonunion Organizations</v>
          </cell>
          <cell r="I890" t="str">
            <v>MAREP</v>
          </cell>
          <cell r="J890" t="str">
            <v>Obsolete media</v>
          </cell>
          <cell r="K890" t="str">
            <v>MARED</v>
          </cell>
          <cell r="L890" t="str">
            <v>Current publication</v>
          </cell>
          <cell r="N890" t="str">
            <v>No</v>
          </cell>
          <cell r="O890" t="str">
            <v>10.1002/(ISSN)1530-8286</v>
          </cell>
          <cell r="P890" t="str">
            <v>https://onlinelibrary.wiley.com/journal/15308286</v>
          </cell>
          <cell r="Q890" t="str">
            <v>Business, Economics, Finance &amp; Accounting</v>
          </cell>
          <cell r="R890" t="str">
            <v>Industrial &amp; Labor Relations</v>
          </cell>
          <cell r="S890" t="str">
            <v>Online</v>
          </cell>
          <cell r="T890" t="str">
            <v>E-only title</v>
          </cell>
          <cell r="W890" t="str">
            <v>Yes</v>
          </cell>
          <cell r="X890" t="str">
            <v>Full Collection</v>
          </cell>
          <cell r="Y890" t="str">
            <v/>
          </cell>
          <cell r="Z890" t="str">
            <v>SSH Collection</v>
          </cell>
          <cell r="AA890" t="str">
            <v/>
          </cell>
          <cell r="AB890" t="str">
            <v/>
          </cell>
          <cell r="AC890" t="str">
            <v>R4L Collection</v>
          </cell>
          <cell r="AD890" t="str">
            <v>49</v>
          </cell>
          <cell r="AE890">
            <v>12</v>
          </cell>
          <cell r="AF890" t="str">
            <v>1995</v>
          </cell>
          <cell r="AG890" t="str">
            <v>18</v>
          </cell>
          <cell r="AN890" t="str">
            <v>Rolling Renewal</v>
          </cell>
          <cell r="AO890" t="str">
            <v>Wiley</v>
          </cell>
        </row>
        <row r="891">
          <cell r="A891" t="str">
            <v>MAS</v>
          </cell>
          <cell r="B891" t="str">
            <v>MAS</v>
          </cell>
          <cell r="D891" t="str">
            <v>0277-7037</v>
          </cell>
          <cell r="E891" t="str">
            <v>MAS</v>
          </cell>
          <cell r="F891" t="str">
            <v>1098-2787</v>
          </cell>
          <cell r="G891" t="str">
            <v>MAS2</v>
          </cell>
          <cell r="H891" t="str">
            <v>Mass Spectrometry Reviews</v>
          </cell>
          <cell r="I891" t="str">
            <v>0MASP</v>
          </cell>
          <cell r="J891" t="str">
            <v>Current publication</v>
          </cell>
          <cell r="K891" t="str">
            <v>0MASD</v>
          </cell>
          <cell r="L891" t="str">
            <v>Current publication</v>
          </cell>
          <cell r="M891" t="str">
            <v>0MASC</v>
          </cell>
          <cell r="N891" t="str">
            <v>No</v>
          </cell>
          <cell r="O891" t="str">
            <v>10.1002/(ISSN)1098-2787</v>
          </cell>
          <cell r="P891" t="str">
            <v>https://onlinelibrary.wiley.com/journal/10982787</v>
          </cell>
          <cell r="Q891" t="str">
            <v>Chemistry</v>
          </cell>
          <cell r="R891" t="str">
            <v>Mass Spectrometry</v>
          </cell>
          <cell r="S891" t="str">
            <v>Both</v>
          </cell>
          <cell r="U891" t="str">
            <v>Y</v>
          </cell>
          <cell r="W891" t="str">
            <v>Yes</v>
          </cell>
          <cell r="X891" t="str">
            <v>Full Collection</v>
          </cell>
          <cell r="Y891" t="str">
            <v>STM Collection</v>
          </cell>
          <cell r="Z891" t="str">
            <v/>
          </cell>
          <cell r="AA891" t="str">
            <v/>
          </cell>
          <cell r="AB891" t="str">
            <v/>
          </cell>
          <cell r="AD891" t="str">
            <v>45</v>
          </cell>
          <cell r="AE891">
            <v>6</v>
          </cell>
          <cell r="AF891" t="str">
            <v>1996</v>
          </cell>
          <cell r="AG891" t="str">
            <v>15</v>
          </cell>
          <cell r="AH891" t="str">
            <v>1982</v>
          </cell>
          <cell r="AI891" t="str">
            <v>1</v>
          </cell>
          <cell r="AJ891" t="str">
            <v>1</v>
          </cell>
          <cell r="AK891" t="str">
            <v>1995</v>
          </cell>
          <cell r="AL891" t="str">
            <v>14</v>
          </cell>
          <cell r="AM891" t="str">
            <v>6</v>
          </cell>
          <cell r="AN891" t="str">
            <v>Calendar Year</v>
          </cell>
          <cell r="AO891" t="str">
            <v>Wiley</v>
          </cell>
        </row>
        <row r="892">
          <cell r="A892" t="str">
            <v>MBE</v>
          </cell>
          <cell r="B892" t="str">
            <v>MBE</v>
          </cell>
          <cell r="D892" t="str">
            <v>1751-2271</v>
          </cell>
          <cell r="E892" t="str">
            <v>MBE</v>
          </cell>
          <cell r="F892" t="str">
            <v>1751-228X</v>
          </cell>
          <cell r="G892" t="str">
            <v>MBE2</v>
          </cell>
          <cell r="H892" t="str">
            <v>Mind, Brain, and Education</v>
          </cell>
          <cell r="I892" t="str">
            <v>0MBEP</v>
          </cell>
          <cell r="J892" t="str">
            <v>Obsolete media</v>
          </cell>
          <cell r="K892" t="str">
            <v>0MBED</v>
          </cell>
          <cell r="L892" t="str">
            <v>Current publication</v>
          </cell>
          <cell r="M892" t="str">
            <v>0MBEC</v>
          </cell>
          <cell r="N892" t="str">
            <v>No</v>
          </cell>
          <cell r="O892" t="str">
            <v>10.1111/(ISSN)1751-228X</v>
          </cell>
          <cell r="P892" t="str">
            <v>https://onlinelibrary.wiley.com/journal/1751228X</v>
          </cell>
          <cell r="Q892" t="str">
            <v>Psychology</v>
          </cell>
          <cell r="R892" t="str">
            <v>Educational &amp; School Psychology</v>
          </cell>
          <cell r="S892" t="str">
            <v>Online</v>
          </cell>
          <cell r="T892" t="str">
            <v>E-only title</v>
          </cell>
          <cell r="U892" t="str">
            <v>Y</v>
          </cell>
          <cell r="V892" t="str">
            <v>Yes</v>
          </cell>
          <cell r="W892" t="str">
            <v>Yes</v>
          </cell>
          <cell r="X892" t="str">
            <v>Full Collection</v>
          </cell>
          <cell r="Y892" t="str">
            <v/>
          </cell>
          <cell r="Z892" t="str">
            <v>SSH Collection</v>
          </cell>
          <cell r="AA892" t="str">
            <v/>
          </cell>
          <cell r="AB892" t="str">
            <v/>
          </cell>
          <cell r="AC892" t="str">
            <v>R4L Collection</v>
          </cell>
          <cell r="AD892" t="str">
            <v>20</v>
          </cell>
          <cell r="AE892">
            <v>4</v>
          </cell>
          <cell r="AF892" t="str">
            <v>2007</v>
          </cell>
          <cell r="AG892" t="str">
            <v>1</v>
          </cell>
          <cell r="AN892" t="str">
            <v>Calendar Year</v>
          </cell>
          <cell r="AO892" t="str">
            <v>Blackwell &amp; International Mind, Brain, and Education Society</v>
          </cell>
        </row>
        <row r="893">
          <cell r="A893" t="str">
            <v>MC</v>
          </cell>
          <cell r="B893" t="str">
            <v>MC</v>
          </cell>
          <cell r="D893" t="str">
            <v>0899-1987</v>
          </cell>
          <cell r="E893" t="str">
            <v>MC</v>
          </cell>
          <cell r="F893" t="str">
            <v>1098-2744</v>
          </cell>
          <cell r="G893" t="str">
            <v>MC2</v>
          </cell>
          <cell r="H893" t="str">
            <v>Molecular Carcinogenesis</v>
          </cell>
          <cell r="I893" t="str">
            <v>00MCP</v>
          </cell>
          <cell r="J893" t="str">
            <v>Current publication</v>
          </cell>
          <cell r="K893" t="str">
            <v>00MCD</v>
          </cell>
          <cell r="L893" t="str">
            <v>Current publication</v>
          </cell>
          <cell r="M893" t="str">
            <v>00MCC</v>
          </cell>
          <cell r="N893" t="str">
            <v>No</v>
          </cell>
          <cell r="O893" t="str">
            <v>10.1002/(ISSN)1098-2744</v>
          </cell>
          <cell r="P893" t="str">
            <v>https://onlinelibrary.wiley.com/journal/10982744</v>
          </cell>
          <cell r="Q893" t="str">
            <v>Medicine</v>
          </cell>
          <cell r="R893" t="str">
            <v>Oncology &amp; Radiotherapy</v>
          </cell>
          <cell r="S893" t="str">
            <v>Both</v>
          </cell>
          <cell r="U893" t="str">
            <v>Y</v>
          </cell>
          <cell r="W893" t="str">
            <v>Yes</v>
          </cell>
          <cell r="X893" t="str">
            <v>Full Collection</v>
          </cell>
          <cell r="Y893" t="str">
            <v>STM Collection</v>
          </cell>
          <cell r="Z893" t="str">
            <v/>
          </cell>
          <cell r="AA893" t="str">
            <v>Medicine &amp; Nursing Collection</v>
          </cell>
          <cell r="AB893" t="str">
            <v/>
          </cell>
          <cell r="AC893" t="str">
            <v>R4L Collection</v>
          </cell>
          <cell r="AD893" t="str">
            <v>65</v>
          </cell>
          <cell r="AE893">
            <v>12</v>
          </cell>
          <cell r="AF893" t="str">
            <v>1996</v>
          </cell>
          <cell r="AG893" t="str">
            <v>15</v>
          </cell>
          <cell r="AH893" t="str">
            <v>1988</v>
          </cell>
          <cell r="AI893" t="str">
            <v>1</v>
          </cell>
          <cell r="AJ893" t="str">
            <v>1</v>
          </cell>
          <cell r="AK893" t="str">
            <v>1995</v>
          </cell>
          <cell r="AL893" t="str">
            <v>14</v>
          </cell>
          <cell r="AM893" t="str">
            <v>4</v>
          </cell>
          <cell r="AN893" t="str">
            <v>Calendar Year</v>
          </cell>
          <cell r="AO893" t="str">
            <v>Wiley</v>
          </cell>
        </row>
        <row r="894">
          <cell r="A894" t="str">
            <v>MCDA</v>
          </cell>
          <cell r="B894" t="str">
            <v>MCDA</v>
          </cell>
          <cell r="D894" t="str">
            <v>1057-9214</v>
          </cell>
          <cell r="E894" t="str">
            <v>MCDA</v>
          </cell>
          <cell r="F894" t="str">
            <v>1099-1360</v>
          </cell>
          <cell r="G894" t="str">
            <v>MCD3</v>
          </cell>
          <cell r="H894" t="str">
            <v>Journal of Multi-Criteria Decision Analysis</v>
          </cell>
          <cell r="I894" t="str">
            <v>MCDAP</v>
          </cell>
          <cell r="J894" t="str">
            <v>Obsolete media</v>
          </cell>
          <cell r="K894" t="str">
            <v>MCDAD</v>
          </cell>
          <cell r="L894" t="str">
            <v>Current publication</v>
          </cell>
          <cell r="N894" t="str">
            <v>No</v>
          </cell>
          <cell r="O894" t="str">
            <v>10.1002/(ISSN)1099-1360</v>
          </cell>
          <cell r="P894" t="str">
            <v>https://onlinelibrary.wiley.com/journal/10991360</v>
          </cell>
          <cell r="Q894" t="str">
            <v>Business, Economics, Finance &amp; Accounting</v>
          </cell>
          <cell r="R894" t="str">
            <v>Decision Sciences</v>
          </cell>
          <cell r="S894" t="str">
            <v>Online</v>
          </cell>
          <cell r="T894" t="str">
            <v>E-only title</v>
          </cell>
          <cell r="U894" t="str">
            <v>Y</v>
          </cell>
          <cell r="V894" t="str">
            <v>Yes</v>
          </cell>
          <cell r="W894" t="str">
            <v>Yes</v>
          </cell>
          <cell r="X894" t="str">
            <v>Full Collection</v>
          </cell>
          <cell r="Y894" t="str">
            <v/>
          </cell>
          <cell r="Z894" t="str">
            <v>SSH Collection</v>
          </cell>
          <cell r="AA894" t="str">
            <v/>
          </cell>
          <cell r="AB894" t="str">
            <v/>
          </cell>
          <cell r="AC894" t="str">
            <v>R4L Collection</v>
          </cell>
          <cell r="AD894" t="str">
            <v>33</v>
          </cell>
          <cell r="AE894">
            <v>3</v>
          </cell>
          <cell r="AF894" t="str">
            <v>1996</v>
          </cell>
          <cell r="AG894" t="str">
            <v>5</v>
          </cell>
          <cell r="AH894" t="str">
            <v>1992</v>
          </cell>
          <cell r="AI894" t="str">
            <v>1</v>
          </cell>
          <cell r="AJ894" t="str">
            <v>1</v>
          </cell>
          <cell r="AK894" t="str">
            <v>1995</v>
          </cell>
          <cell r="AL894" t="str">
            <v>4</v>
          </cell>
          <cell r="AM894" t="str">
            <v>4</v>
          </cell>
          <cell r="AN894" t="str">
            <v>Calendar Year</v>
          </cell>
          <cell r="AO894" t="str">
            <v>Wiley</v>
          </cell>
        </row>
        <row r="895">
          <cell r="A895" t="str">
            <v>MDC3</v>
          </cell>
          <cell r="B895" t="str">
            <v>MDC3</v>
          </cell>
          <cell r="D895" t="str">
            <v>-</v>
          </cell>
          <cell r="F895" t="str">
            <v>2330-1619</v>
          </cell>
          <cell r="G895" t="str">
            <v>MDC3</v>
          </cell>
          <cell r="H895" t="str">
            <v>Movement Disorders Clinical Practice</v>
          </cell>
          <cell r="K895" t="str">
            <v>MDC3D</v>
          </cell>
          <cell r="L895" t="str">
            <v>Current publication</v>
          </cell>
          <cell r="M895" t="str">
            <v>N/A</v>
          </cell>
          <cell r="N895" t="str">
            <v>No</v>
          </cell>
          <cell r="O895" t="str">
            <v>10.1002/(ISSN)2330-1619</v>
          </cell>
          <cell r="P895" t="str">
            <v>https://movementdisorders.onlinelibrary.wiley.com/journal/23301619</v>
          </cell>
          <cell r="Q895" t="str">
            <v>Medicine</v>
          </cell>
          <cell r="R895" t="str">
            <v>Neurology</v>
          </cell>
          <cell r="S895" t="str">
            <v>Online</v>
          </cell>
          <cell r="T895" t="str">
            <v>E-only title</v>
          </cell>
          <cell r="U895" t="str">
            <v>Y</v>
          </cell>
          <cell r="W895" t="str">
            <v>Yes</v>
          </cell>
          <cell r="X895" t="str">
            <v>Full Collection</v>
          </cell>
          <cell r="Y895" t="str">
            <v>STM Collection</v>
          </cell>
          <cell r="Z895" t="str">
            <v/>
          </cell>
          <cell r="AA895" t="str">
            <v>Medicine &amp; Nursing Collection</v>
          </cell>
          <cell r="AC895" t="str">
            <v>R4L Collection</v>
          </cell>
          <cell r="AD895" t="str">
            <v>13</v>
          </cell>
          <cell r="AE895">
            <v>12</v>
          </cell>
          <cell r="AF895" t="str">
            <v>2014</v>
          </cell>
          <cell r="AG895" t="str">
            <v>1</v>
          </cell>
          <cell r="AN895" t="str">
            <v>Calendar Year</v>
          </cell>
          <cell r="AO895" t="str">
            <v>International Parkinson and Movement Disorder Society</v>
          </cell>
        </row>
        <row r="896">
          <cell r="A896" t="str">
            <v>MDE</v>
          </cell>
          <cell r="B896" t="str">
            <v>MDE</v>
          </cell>
          <cell r="D896" t="str">
            <v>0143-6570</v>
          </cell>
          <cell r="E896" t="str">
            <v>MDE</v>
          </cell>
          <cell r="F896" t="str">
            <v>1099-1468</v>
          </cell>
          <cell r="G896" t="str">
            <v>MDE2</v>
          </cell>
          <cell r="H896" t="str">
            <v>Managerial and Decision Economics</v>
          </cell>
          <cell r="I896" t="str">
            <v>0MDEP</v>
          </cell>
          <cell r="J896" t="str">
            <v>Current publication</v>
          </cell>
          <cell r="K896" t="str">
            <v>0MDED</v>
          </cell>
          <cell r="L896" t="str">
            <v>Current publication</v>
          </cell>
          <cell r="M896" t="str">
            <v>0MDEC</v>
          </cell>
          <cell r="N896" t="str">
            <v>No</v>
          </cell>
          <cell r="O896" t="str">
            <v>10.1002/(ISSN)1099-1468</v>
          </cell>
          <cell r="P896" t="str">
            <v>https://onlinelibrary.wiley.com/journal/10991468</v>
          </cell>
          <cell r="Q896" t="str">
            <v>Business, Economics, Finance &amp; Accounting</v>
          </cell>
          <cell r="R896" t="str">
            <v>General &amp; Introductory Economics</v>
          </cell>
          <cell r="S896" t="str">
            <v>Both</v>
          </cell>
          <cell r="U896" t="str">
            <v>Y</v>
          </cell>
          <cell r="W896" t="str">
            <v>Yes</v>
          </cell>
          <cell r="X896" t="str">
            <v>Full Collection</v>
          </cell>
          <cell r="Y896" t="str">
            <v/>
          </cell>
          <cell r="Z896" t="str">
            <v>SSH Collection</v>
          </cell>
          <cell r="AA896" t="str">
            <v/>
          </cell>
          <cell r="AB896" t="str">
            <v/>
          </cell>
          <cell r="AC896" t="str">
            <v>R4L Collection</v>
          </cell>
          <cell r="AD896" t="str">
            <v>47</v>
          </cell>
          <cell r="AE896">
            <v>8</v>
          </cell>
          <cell r="AF896" t="str">
            <v>1996</v>
          </cell>
          <cell r="AG896" t="str">
            <v>17</v>
          </cell>
          <cell r="AH896" t="str">
            <v>1980</v>
          </cell>
          <cell r="AI896" t="str">
            <v>1</v>
          </cell>
          <cell r="AJ896" t="str">
            <v>1-4</v>
          </cell>
          <cell r="AK896" t="str">
            <v>1995</v>
          </cell>
          <cell r="AL896" t="str">
            <v>16</v>
          </cell>
          <cell r="AM896" t="str">
            <v>6</v>
          </cell>
          <cell r="AN896" t="str">
            <v>Calendar Year</v>
          </cell>
          <cell r="AO896" t="str">
            <v>Wiley</v>
          </cell>
        </row>
        <row r="897">
          <cell r="A897" t="str">
            <v>MDS</v>
          </cell>
          <cell r="B897" t="str">
            <v>MDS</v>
          </cell>
          <cell r="D897" t="str">
            <v>0885-3185</v>
          </cell>
          <cell r="E897" t="str">
            <v>MDS</v>
          </cell>
          <cell r="F897" t="str">
            <v>1531-8257</v>
          </cell>
          <cell r="G897" t="str">
            <v>MDS2</v>
          </cell>
          <cell r="H897" t="str">
            <v>Movement Disorders</v>
          </cell>
          <cell r="I897" t="str">
            <v>0MDSP</v>
          </cell>
          <cell r="J897" t="str">
            <v>Current publication</v>
          </cell>
          <cell r="K897" t="str">
            <v>0MDSD</v>
          </cell>
          <cell r="L897" t="str">
            <v>Current publication</v>
          </cell>
          <cell r="M897" t="str">
            <v>0MDSC</v>
          </cell>
          <cell r="N897" t="str">
            <v>No</v>
          </cell>
          <cell r="O897" t="str">
            <v>10.1002/(ISSN)1531-8257</v>
          </cell>
          <cell r="P897" t="str">
            <v>https://movementdisorders.onlinelibrary.wiley.com/journal/15318257</v>
          </cell>
          <cell r="Q897" t="str">
            <v>Medicine</v>
          </cell>
          <cell r="R897" t="str">
            <v>Neurology</v>
          </cell>
          <cell r="S897" t="str">
            <v>Both</v>
          </cell>
          <cell r="U897" t="str">
            <v>Y</v>
          </cell>
          <cell r="W897" t="str">
            <v>Yes</v>
          </cell>
          <cell r="X897" t="str">
            <v>Full Collection</v>
          </cell>
          <cell r="Y897" t="str">
            <v>STM Collection</v>
          </cell>
          <cell r="Z897" t="str">
            <v/>
          </cell>
          <cell r="AA897" t="str">
            <v>Medicine &amp; Nursing Collection</v>
          </cell>
          <cell r="AB897" t="str">
            <v/>
          </cell>
          <cell r="AC897" t="str">
            <v>R4L Collection</v>
          </cell>
          <cell r="AD897" t="str">
            <v>41</v>
          </cell>
          <cell r="AE897">
            <v>12</v>
          </cell>
          <cell r="AF897" t="str">
            <v>1999</v>
          </cell>
          <cell r="AG897" t="str">
            <v>14</v>
          </cell>
          <cell r="AH897" t="str">
            <v>1986</v>
          </cell>
          <cell r="AI897" t="str">
            <v>1</v>
          </cell>
          <cell r="AJ897" t="str">
            <v>1</v>
          </cell>
          <cell r="AK897" t="str">
            <v>1998</v>
          </cell>
          <cell r="AL897" t="str">
            <v>13</v>
          </cell>
          <cell r="AM897" t="str">
            <v>6</v>
          </cell>
          <cell r="AN897" t="str">
            <v>Calendar Year</v>
          </cell>
          <cell r="AO897" t="str">
            <v>International Parkinson and Movement Disorder Society</v>
          </cell>
        </row>
        <row r="898">
          <cell r="A898" t="str">
            <v>MEC</v>
          </cell>
          <cell r="B898" t="str">
            <v>MEC</v>
          </cell>
          <cell r="D898" t="str">
            <v>0962-1083</v>
          </cell>
          <cell r="E898" t="str">
            <v>MEC</v>
          </cell>
          <cell r="F898" t="str">
            <v>1365-294X</v>
          </cell>
          <cell r="G898" t="str">
            <v>MEC2</v>
          </cell>
          <cell r="H898" t="str">
            <v>Molecular Ecology</v>
          </cell>
          <cell r="I898" t="str">
            <v>0MECP</v>
          </cell>
          <cell r="J898" t="str">
            <v>To be Obsolete media</v>
          </cell>
          <cell r="K898" t="str">
            <v>0MECD</v>
          </cell>
          <cell r="L898" t="str">
            <v>Current publication</v>
          </cell>
          <cell r="N898" t="str">
            <v>No</v>
          </cell>
          <cell r="O898" t="str">
            <v>10.1111/(ISSN)1365-294X</v>
          </cell>
          <cell r="P898" t="str">
            <v>https://onlinelibrary.wiley.com/journal/1365294X</v>
          </cell>
          <cell r="Q898" t="str">
            <v>Life Sciences</v>
          </cell>
          <cell r="R898" t="str">
            <v>Evolution</v>
          </cell>
          <cell r="S898" t="str">
            <v>Online</v>
          </cell>
          <cell r="T898" t="str">
            <v>E-only title</v>
          </cell>
          <cell r="U898" t="str">
            <v>Y</v>
          </cell>
          <cell r="V898" t="str">
            <v>Yes</v>
          </cell>
          <cell r="W898" t="str">
            <v>Yes</v>
          </cell>
          <cell r="X898" t="str">
            <v>Full Collection</v>
          </cell>
          <cell r="Y898" t="str">
            <v>STM Collection</v>
          </cell>
          <cell r="Z898" t="str">
            <v/>
          </cell>
          <cell r="AA898" t="str">
            <v/>
          </cell>
          <cell r="AB898" t="str">
            <v/>
          </cell>
          <cell r="AC898" t="str">
            <v>R4L Collection</v>
          </cell>
          <cell r="AD898" t="str">
            <v>35</v>
          </cell>
          <cell r="AE898">
            <v>24</v>
          </cell>
          <cell r="AF898" t="str">
            <v>1997</v>
          </cell>
          <cell r="AG898" t="str">
            <v>6</v>
          </cell>
          <cell r="AH898" t="str">
            <v>1992</v>
          </cell>
          <cell r="AI898" t="str">
            <v>1</v>
          </cell>
          <cell r="AJ898" t="str">
            <v>1</v>
          </cell>
          <cell r="AK898" t="str">
            <v>1996</v>
          </cell>
          <cell r="AL898" t="str">
            <v>5</v>
          </cell>
          <cell r="AM898" t="str">
            <v>6</v>
          </cell>
          <cell r="AN898" t="str">
            <v>Calendar Year</v>
          </cell>
          <cell r="AO898" t="str">
            <v>Blackwell</v>
          </cell>
        </row>
        <row r="899">
          <cell r="A899" t="str">
            <v>MECA</v>
          </cell>
          <cell r="B899" t="str">
            <v>MECA</v>
          </cell>
          <cell r="D899" t="str">
            <v>0026-1386</v>
          </cell>
          <cell r="E899" t="str">
            <v>MECA</v>
          </cell>
          <cell r="F899" t="str">
            <v>1467-999X</v>
          </cell>
          <cell r="G899" t="str">
            <v>MEC3</v>
          </cell>
          <cell r="H899" t="str">
            <v>Metroeconomica</v>
          </cell>
          <cell r="I899" t="str">
            <v>MECAP</v>
          </cell>
          <cell r="J899" t="str">
            <v>Current publication</v>
          </cell>
          <cell r="K899" t="str">
            <v>MECAD</v>
          </cell>
          <cell r="L899" t="str">
            <v>Current publication</v>
          </cell>
          <cell r="M899" t="str">
            <v>MECAC</v>
          </cell>
          <cell r="N899" t="str">
            <v>No</v>
          </cell>
          <cell r="O899" t="str">
            <v>10.1111/(ISSN)1467-999X</v>
          </cell>
          <cell r="P899" t="str">
            <v>https://onlinelibrary.wiley.com/journal/1467999X</v>
          </cell>
          <cell r="Q899" t="str">
            <v>Business, Economics, Finance &amp; Accounting</v>
          </cell>
          <cell r="R899" t="str">
            <v>Economic Theory</v>
          </cell>
          <cell r="S899" t="str">
            <v>Both</v>
          </cell>
          <cell r="U899" t="str">
            <v>Y</v>
          </cell>
          <cell r="W899" t="str">
            <v>Yes</v>
          </cell>
          <cell r="X899" t="str">
            <v>Full Collection</v>
          </cell>
          <cell r="Y899" t="str">
            <v/>
          </cell>
          <cell r="Z899" t="str">
            <v>SSH Collection</v>
          </cell>
          <cell r="AA899" t="str">
            <v/>
          </cell>
          <cell r="AB899" t="str">
            <v/>
          </cell>
          <cell r="AC899" t="str">
            <v>R4L Collection</v>
          </cell>
          <cell r="AD899" t="str">
            <v>77</v>
          </cell>
          <cell r="AE899">
            <v>4</v>
          </cell>
          <cell r="AF899" t="str">
            <v>1997</v>
          </cell>
          <cell r="AG899" t="str">
            <v>48</v>
          </cell>
          <cell r="AH899" t="str">
            <v>1949</v>
          </cell>
          <cell r="AI899" t="str">
            <v>1</v>
          </cell>
          <cell r="AJ899" t="str">
            <v>1</v>
          </cell>
          <cell r="AK899" t="str">
            <v>1996</v>
          </cell>
          <cell r="AL899" t="str">
            <v>47</v>
          </cell>
          <cell r="AM899" t="str">
            <v>3</v>
          </cell>
          <cell r="AN899" t="str">
            <v>Calendar Year</v>
          </cell>
          <cell r="AO899" t="str">
            <v>Blackwell</v>
          </cell>
        </row>
        <row r="900">
          <cell r="A900" t="str">
            <v>MED</v>
          </cell>
          <cell r="B900" t="str">
            <v>MED</v>
          </cell>
          <cell r="D900" t="str">
            <v>0198-6325</v>
          </cell>
          <cell r="E900" t="str">
            <v>MED</v>
          </cell>
          <cell r="F900" t="str">
            <v>1098-1128</v>
          </cell>
          <cell r="G900" t="str">
            <v>MED2</v>
          </cell>
          <cell r="H900" t="str">
            <v>Medicinal Research Reviews</v>
          </cell>
          <cell r="I900" t="str">
            <v>0MEDP</v>
          </cell>
          <cell r="J900" t="str">
            <v>Current publication</v>
          </cell>
          <cell r="K900" t="str">
            <v>0MEDD</v>
          </cell>
          <cell r="L900" t="str">
            <v>Current publication</v>
          </cell>
          <cell r="M900" t="str">
            <v>0MEDC</v>
          </cell>
          <cell r="N900" t="str">
            <v>No</v>
          </cell>
          <cell r="O900" t="str">
            <v>10.1002/(ISSN)1098-1128</v>
          </cell>
          <cell r="P900" t="str">
            <v>https://onlinelibrary.wiley.com/journal/10981128</v>
          </cell>
          <cell r="Q900" t="str">
            <v>Chemistry</v>
          </cell>
          <cell r="R900" t="str">
            <v>Pharmaceutical &amp; Medicinal Chemistry</v>
          </cell>
          <cell r="S900" t="str">
            <v>Both</v>
          </cell>
          <cell r="U900" t="str">
            <v>Y</v>
          </cell>
          <cell r="W900" t="str">
            <v>Yes</v>
          </cell>
          <cell r="X900" t="str">
            <v>Full Collection</v>
          </cell>
          <cell r="Y900" t="str">
            <v>STM Collection</v>
          </cell>
          <cell r="Z900" t="str">
            <v/>
          </cell>
          <cell r="AA900" t="str">
            <v>Medicine &amp; Nursing Collection</v>
          </cell>
          <cell r="AB900" t="str">
            <v/>
          </cell>
          <cell r="AC900" t="str">
            <v>R4L Collection</v>
          </cell>
          <cell r="AD900" t="str">
            <v>46</v>
          </cell>
          <cell r="AE900">
            <v>6</v>
          </cell>
          <cell r="AF900" t="str">
            <v>1996</v>
          </cell>
          <cell r="AG900" t="str">
            <v>16</v>
          </cell>
          <cell r="AH900" t="str">
            <v>1981</v>
          </cell>
          <cell r="AI900" t="str">
            <v>1</v>
          </cell>
          <cell r="AJ900" t="str">
            <v>1</v>
          </cell>
          <cell r="AK900" t="str">
            <v>1995</v>
          </cell>
          <cell r="AL900" t="str">
            <v>15</v>
          </cell>
          <cell r="AM900" t="str">
            <v>6</v>
          </cell>
          <cell r="AN900" t="str">
            <v>Calendar Year</v>
          </cell>
          <cell r="AO900" t="str">
            <v>Wiley</v>
          </cell>
        </row>
        <row r="901">
          <cell r="A901" t="str">
            <v>MEDU</v>
          </cell>
          <cell r="B901" t="str">
            <v>MEDU</v>
          </cell>
          <cell r="C901" t="str">
            <v>MJ0049</v>
          </cell>
          <cell r="D901" t="str">
            <v>0308-0110</v>
          </cell>
          <cell r="E901" t="str">
            <v>MEDU</v>
          </cell>
          <cell r="F901" t="str">
            <v>1365-2923</v>
          </cell>
          <cell r="G901" t="str">
            <v>MED3</v>
          </cell>
          <cell r="H901" t="str">
            <v>Medical Education</v>
          </cell>
          <cell r="I901" t="str">
            <v>MEDUP</v>
          </cell>
          <cell r="J901" t="str">
            <v>Current publication</v>
          </cell>
          <cell r="K901" t="str">
            <v>MEDUD</v>
          </cell>
          <cell r="L901" t="str">
            <v>Current publication</v>
          </cell>
          <cell r="N901" t="str">
            <v>No</v>
          </cell>
          <cell r="O901" t="str">
            <v>10.1111/(ISSN)1365-2923</v>
          </cell>
          <cell r="P901" t="str">
            <v>https://onlinelibrary.wiley.com/journal/13652923</v>
          </cell>
          <cell r="Q901" t="str">
            <v>Medicine</v>
          </cell>
          <cell r="R901" t="str">
            <v>Medical Professional Development</v>
          </cell>
          <cell r="S901" t="str">
            <v>Both</v>
          </cell>
          <cell r="U901" t="str">
            <v>Y</v>
          </cell>
          <cell r="V901" t="str">
            <v>Yes</v>
          </cell>
          <cell r="W901" t="str">
            <v>Yes</v>
          </cell>
          <cell r="X901" t="str">
            <v>Full Collection</v>
          </cell>
          <cell r="Y901" t="str">
            <v>STM Collection</v>
          </cell>
          <cell r="Z901" t="str">
            <v/>
          </cell>
          <cell r="AA901" t="str">
            <v>Medicine &amp; Nursing Collection</v>
          </cell>
          <cell r="AB901" t="str">
            <v/>
          </cell>
          <cell r="AC901" t="str">
            <v>R4L Collection</v>
          </cell>
          <cell r="AD901" t="str">
            <v>60</v>
          </cell>
          <cell r="AE901">
            <v>12</v>
          </cell>
          <cell r="AF901" t="str">
            <v>1997</v>
          </cell>
          <cell r="AG901" t="str">
            <v>31</v>
          </cell>
          <cell r="AH901" t="str">
            <v>1966</v>
          </cell>
          <cell r="AI901" t="str">
            <v>1</v>
          </cell>
          <cell r="AJ901" t="str">
            <v>1</v>
          </cell>
          <cell r="AK901" t="str">
            <v>1996</v>
          </cell>
          <cell r="AL901" t="str">
            <v>30</v>
          </cell>
          <cell r="AM901" t="str">
            <v>6</v>
          </cell>
          <cell r="AN901" t="str">
            <v>Calendar Year</v>
          </cell>
          <cell r="AO901" t="str">
            <v>John Wiley &amp; Sons Ltd and The Association for the Study of Medical Education</v>
          </cell>
        </row>
        <row r="902">
          <cell r="A902" t="str">
            <v>MEPO</v>
          </cell>
          <cell r="B902" t="str">
            <v>MEPO</v>
          </cell>
          <cell r="D902" t="str">
            <v>1061-1924</v>
          </cell>
          <cell r="E902" t="str">
            <v>MEPO</v>
          </cell>
          <cell r="F902" t="str">
            <v>1475-4967</v>
          </cell>
          <cell r="H902" t="str">
            <v>Middle East Policy</v>
          </cell>
          <cell r="I902" t="str">
            <v>MEPOP</v>
          </cell>
          <cell r="J902" t="str">
            <v>Current publication</v>
          </cell>
          <cell r="K902" t="str">
            <v>MEPOD</v>
          </cell>
          <cell r="L902" t="str">
            <v>Current publication</v>
          </cell>
          <cell r="M902" t="str">
            <v>MEPOC</v>
          </cell>
          <cell r="N902" t="str">
            <v>No</v>
          </cell>
          <cell r="O902" t="str">
            <v>10.1111/(ISSN)1475-4967</v>
          </cell>
          <cell r="P902" t="str">
            <v>https://onlinelibrary.wiley.com/journal/14754967</v>
          </cell>
          <cell r="Q902" t="str">
            <v>Social &amp; Behavioral Sciences</v>
          </cell>
          <cell r="R902" t="str">
            <v>Middle Eastern Politics</v>
          </cell>
          <cell r="S902" t="str">
            <v>Both</v>
          </cell>
          <cell r="U902" t="str">
            <v>Y</v>
          </cell>
          <cell r="W902" t="str">
            <v>Yes</v>
          </cell>
          <cell r="X902" t="str">
            <v>Full Collection</v>
          </cell>
          <cell r="Y902" t="str">
            <v/>
          </cell>
          <cell r="Z902" t="str">
            <v>SSH Collection</v>
          </cell>
          <cell r="AA902" t="str">
            <v/>
          </cell>
          <cell r="AB902" t="str">
            <v/>
          </cell>
          <cell r="AC902" t="str">
            <v>R4L Collection</v>
          </cell>
          <cell r="AD902">
            <v>33</v>
          </cell>
          <cell r="AE902">
            <v>4</v>
          </cell>
          <cell r="AF902" t="str">
            <v>1997</v>
          </cell>
          <cell r="AG902" t="str">
            <v>5</v>
          </cell>
          <cell r="AH902" t="str">
            <v>1992</v>
          </cell>
          <cell r="AI902" t="str">
            <v>VOL. 1</v>
          </cell>
          <cell r="AJ902" t="str">
            <v>1</v>
          </cell>
          <cell r="AK902">
            <v>1996</v>
          </cell>
          <cell r="AL902" t="str">
            <v>4</v>
          </cell>
          <cell r="AM902" t="str">
            <v>4</v>
          </cell>
          <cell r="AN902" t="str">
            <v>Rolling Renewal</v>
          </cell>
          <cell r="AO902" t="str">
            <v>Middle East Policy Council</v>
          </cell>
        </row>
        <row r="903">
          <cell r="A903" t="str">
            <v>META</v>
          </cell>
          <cell r="B903" t="str">
            <v>META</v>
          </cell>
          <cell r="D903" t="str">
            <v>0026-1068</v>
          </cell>
          <cell r="E903" t="str">
            <v>META</v>
          </cell>
          <cell r="F903" t="str">
            <v>1467-9973</v>
          </cell>
          <cell r="G903" t="str">
            <v>MET3</v>
          </cell>
          <cell r="H903" t="str">
            <v>Metaphilosophy</v>
          </cell>
          <cell r="I903" t="str">
            <v>METAP</v>
          </cell>
          <cell r="J903" t="str">
            <v>Current publication</v>
          </cell>
          <cell r="K903" t="str">
            <v>METAD</v>
          </cell>
          <cell r="L903" t="str">
            <v>Current publication</v>
          </cell>
          <cell r="M903" t="str">
            <v>METAC</v>
          </cell>
          <cell r="N903" t="str">
            <v>No</v>
          </cell>
          <cell r="O903" t="str">
            <v>10.1111/(ISSN)1467-9973</v>
          </cell>
          <cell r="P903" t="str">
            <v>https://onlinelibrary.wiley.com/journal/14679973</v>
          </cell>
          <cell r="Q903" t="str">
            <v>Humanities</v>
          </cell>
          <cell r="R903" t="str">
            <v>Metaphysics</v>
          </cell>
          <cell r="S903" t="str">
            <v>Both</v>
          </cell>
          <cell r="U903" t="str">
            <v>Y</v>
          </cell>
          <cell r="W903" t="str">
            <v>Yes</v>
          </cell>
          <cell r="X903" t="str">
            <v>Full Collection</v>
          </cell>
          <cell r="Y903" t="str">
            <v/>
          </cell>
          <cell r="Z903" t="str">
            <v>SSH Collection</v>
          </cell>
          <cell r="AA903" t="str">
            <v/>
          </cell>
          <cell r="AB903" t="str">
            <v/>
          </cell>
          <cell r="AC903" t="str">
            <v>R4L Collection</v>
          </cell>
          <cell r="AD903" t="str">
            <v>57</v>
          </cell>
          <cell r="AE903">
            <v>5</v>
          </cell>
          <cell r="AF903" t="str">
            <v>1997</v>
          </cell>
          <cell r="AG903" t="str">
            <v>28</v>
          </cell>
          <cell r="AH903" t="str">
            <v>1970</v>
          </cell>
          <cell r="AI903" t="str">
            <v>1</v>
          </cell>
          <cell r="AJ903" t="str">
            <v>1</v>
          </cell>
          <cell r="AK903" t="str">
            <v>1996</v>
          </cell>
          <cell r="AL903" t="str">
            <v>27</v>
          </cell>
          <cell r="AM903" t="str">
            <v>4</v>
          </cell>
          <cell r="AN903" t="str">
            <v>Calendar Year</v>
          </cell>
          <cell r="AO903" t="str">
            <v>Metaphilosophy LLC and Blackwell Publishing Ltd</v>
          </cell>
        </row>
        <row r="904">
          <cell r="A904" t="str">
            <v>MGR</v>
          </cell>
          <cell r="B904" t="str">
            <v>MGR</v>
          </cell>
          <cell r="D904" t="str">
            <v>1527-7712</v>
          </cell>
          <cell r="E904" t="str">
            <v>MGR</v>
          </cell>
          <cell r="F904" t="str">
            <v>2325-8608</v>
          </cell>
          <cell r="G904" t="str">
            <v>MGR2</v>
          </cell>
          <cell r="H904" t="str">
            <v>The Major Gifts Report</v>
          </cell>
          <cell r="I904" t="str">
            <v>0MGRP</v>
          </cell>
          <cell r="J904" t="str">
            <v>Obsolete media</v>
          </cell>
          <cell r="K904" t="str">
            <v>0MGRD</v>
          </cell>
          <cell r="L904" t="str">
            <v>Current publication</v>
          </cell>
          <cell r="M904" t="str">
            <v>0MGRC</v>
          </cell>
          <cell r="N904" t="str">
            <v>No</v>
          </cell>
          <cell r="O904" t="str">
            <v>10.1002/(ISSN)2325-8608</v>
          </cell>
          <cell r="P904" t="str">
            <v>https://onlinelibrary.wiley.com/journal/23258608</v>
          </cell>
          <cell r="Q904" t="str">
            <v>Business, Economics, Finance &amp; Accounting</v>
          </cell>
          <cell r="R904" t="str">
            <v>Training &amp; Development</v>
          </cell>
          <cell r="S904" t="str">
            <v>Online</v>
          </cell>
          <cell r="T904" t="str">
            <v>E-only title</v>
          </cell>
          <cell r="W904" t="str">
            <v>Yes</v>
          </cell>
          <cell r="X904" t="str">
            <v>Full Collection</v>
          </cell>
          <cell r="Y904" t="str">
            <v/>
          </cell>
          <cell r="Z904" t="str">
            <v>SSH Collection</v>
          </cell>
          <cell r="AA904" t="str">
            <v/>
          </cell>
          <cell r="AB904" t="str">
            <v/>
          </cell>
          <cell r="AC904" t="str">
            <v>R4L Collection</v>
          </cell>
          <cell r="AD904" t="str">
            <v>28</v>
          </cell>
          <cell r="AE904">
            <v>12</v>
          </cell>
          <cell r="AF904" t="str">
            <v>1999</v>
          </cell>
          <cell r="AG904" t="str">
            <v>1</v>
          </cell>
          <cell r="AN904" t="str">
            <v>Rolling Renewal</v>
          </cell>
          <cell r="AO904" t="str">
            <v>Wiley</v>
          </cell>
        </row>
        <row r="905">
          <cell r="A905" t="str">
            <v>MHW</v>
          </cell>
          <cell r="B905" t="str">
            <v>MHW</v>
          </cell>
          <cell r="D905" t="str">
            <v>1058-1103</v>
          </cell>
          <cell r="E905" t="str">
            <v>MHW</v>
          </cell>
          <cell r="F905" t="str">
            <v>1556-7583</v>
          </cell>
          <cell r="G905" t="str">
            <v>MHW2</v>
          </cell>
          <cell r="H905" t="str">
            <v>Mental Health Weekly</v>
          </cell>
          <cell r="I905" t="str">
            <v>0MHWP</v>
          </cell>
          <cell r="J905" t="str">
            <v>Obsolete media</v>
          </cell>
          <cell r="K905" t="str">
            <v>0MHWD</v>
          </cell>
          <cell r="L905" t="str">
            <v>Current publication</v>
          </cell>
          <cell r="M905" t="str">
            <v>0MHWC</v>
          </cell>
          <cell r="N905" t="str">
            <v>No</v>
          </cell>
          <cell r="O905" t="str">
            <v>10.1002/(ISSN)1556-7583</v>
          </cell>
          <cell r="P905" t="str">
            <v>https://onlinelibrary.wiley.com/journal/15567583</v>
          </cell>
          <cell r="Q905" t="str">
            <v>Nursing, Dentistry &amp; Healthcare</v>
          </cell>
          <cell r="R905" t="str">
            <v>Mental Health</v>
          </cell>
          <cell r="S905" t="str">
            <v>Online</v>
          </cell>
          <cell r="T905" t="str">
            <v>E-only title</v>
          </cell>
          <cell r="W905" t="str">
            <v>Yes</v>
          </cell>
          <cell r="X905" t="str">
            <v>Full Collection</v>
          </cell>
          <cell r="Y905" t="str">
            <v/>
          </cell>
          <cell r="Z905" t="str">
            <v>SSH Collection</v>
          </cell>
          <cell r="AA905" t="str">
            <v>Medicine &amp; Nursing Collection</v>
          </cell>
          <cell r="AB905" t="str">
            <v/>
          </cell>
          <cell r="AC905" t="str">
            <v>R4L Collection</v>
          </cell>
          <cell r="AD905" t="str">
            <v>36</v>
          </cell>
          <cell r="AE905">
            <v>48</v>
          </cell>
          <cell r="AF905" t="str">
            <v>2005</v>
          </cell>
          <cell r="AG905" t="str">
            <v>15</v>
          </cell>
          <cell r="AN905" t="str">
            <v>Rolling Renewal</v>
          </cell>
          <cell r="AO905" t="str">
            <v>Wiley</v>
          </cell>
        </row>
        <row r="906">
          <cell r="A906" t="str">
            <v>MICC</v>
          </cell>
          <cell r="B906" t="str">
            <v>MICC</v>
          </cell>
          <cell r="D906" t="str">
            <v>1073-9688</v>
          </cell>
          <cell r="E906" t="str">
            <v>MICC</v>
          </cell>
          <cell r="F906" t="str">
            <v>1549-8719</v>
          </cell>
          <cell r="G906" t="str">
            <v>MIC5</v>
          </cell>
          <cell r="H906" t="str">
            <v>Microcirculation</v>
          </cell>
          <cell r="I906" t="str">
            <v>MICCP</v>
          </cell>
          <cell r="J906" t="str">
            <v>Obsolete media</v>
          </cell>
          <cell r="K906" t="str">
            <v>MICCD</v>
          </cell>
          <cell r="L906" t="str">
            <v>Current publication</v>
          </cell>
          <cell r="N906" t="str">
            <v>No</v>
          </cell>
          <cell r="O906" t="str">
            <v>10.1111/(ISSN)1549-8719</v>
          </cell>
          <cell r="P906" t="str">
            <v>https://onlinelibrary.wiley.com/journal/15498719</v>
          </cell>
          <cell r="Q906" t="str">
            <v>Medicine</v>
          </cell>
          <cell r="R906" t="str">
            <v>Cardiovascular Disease</v>
          </cell>
          <cell r="S906" t="str">
            <v>Online</v>
          </cell>
          <cell r="T906" t="str">
            <v>E-only title</v>
          </cell>
          <cell r="U906" t="str">
            <v>Y</v>
          </cell>
          <cell r="V906" t="str">
            <v>Yes</v>
          </cell>
          <cell r="W906" t="str">
            <v>Yes</v>
          </cell>
          <cell r="X906" t="str">
            <v>Full Collection</v>
          </cell>
          <cell r="Y906" t="str">
            <v>STM Collection</v>
          </cell>
          <cell r="Z906" t="str">
            <v/>
          </cell>
          <cell r="AA906" t="str">
            <v>Medicine &amp; Nursing Collection</v>
          </cell>
          <cell r="AB906" t="str">
            <v/>
          </cell>
          <cell r="AC906" t="str">
            <v>R4L Collection</v>
          </cell>
          <cell r="AD906" t="str">
            <v>33</v>
          </cell>
          <cell r="AE906">
            <v>8</v>
          </cell>
          <cell r="AF906" t="str">
            <v>1997</v>
          </cell>
          <cell r="AG906" t="str">
            <v>4</v>
          </cell>
          <cell r="AH906" t="str">
            <v>1994</v>
          </cell>
          <cell r="AI906" t="str">
            <v>1</v>
          </cell>
          <cell r="AJ906" t="str">
            <v>1</v>
          </cell>
          <cell r="AK906" t="str">
            <v>1996</v>
          </cell>
          <cell r="AL906" t="str">
            <v>3</v>
          </cell>
          <cell r="AM906" t="str">
            <v>4</v>
          </cell>
          <cell r="AN906" t="str">
            <v>Calendar Year</v>
          </cell>
          <cell r="AO906" t="str">
            <v>Wiley</v>
          </cell>
        </row>
        <row r="907">
          <cell r="A907" t="str">
            <v>MICR</v>
          </cell>
          <cell r="B907" t="str">
            <v>MICR</v>
          </cell>
          <cell r="D907" t="str">
            <v>0738-1085</v>
          </cell>
          <cell r="E907" t="str">
            <v>MICR</v>
          </cell>
          <cell r="F907" t="str">
            <v>1098-2752</v>
          </cell>
          <cell r="G907" t="str">
            <v>MIC3</v>
          </cell>
          <cell r="H907" t="str">
            <v>Microsurgery</v>
          </cell>
          <cell r="I907" t="str">
            <v>MICRP</v>
          </cell>
          <cell r="J907" t="str">
            <v>Obsolete media</v>
          </cell>
          <cell r="K907" t="str">
            <v>MICRD</v>
          </cell>
          <cell r="L907" t="str">
            <v>Current publication</v>
          </cell>
          <cell r="N907" t="str">
            <v>No</v>
          </cell>
          <cell r="O907" t="str">
            <v>10.1002/(ISSN)1098-2752</v>
          </cell>
          <cell r="P907" t="str">
            <v>https://onlinelibrary.wiley.com/journal/10982752</v>
          </cell>
          <cell r="Q907" t="str">
            <v>Medicine</v>
          </cell>
          <cell r="R907" t="str">
            <v>General Surgery</v>
          </cell>
          <cell r="S907" t="str">
            <v>Online</v>
          </cell>
          <cell r="T907" t="str">
            <v>E-only title</v>
          </cell>
          <cell r="U907" t="str">
            <v>Y</v>
          </cell>
          <cell r="V907" t="str">
            <v>Yes</v>
          </cell>
          <cell r="W907" t="str">
            <v>Yes</v>
          </cell>
          <cell r="X907" t="str">
            <v>Full Collection</v>
          </cell>
          <cell r="Y907" t="str">
            <v>STM Collection</v>
          </cell>
          <cell r="Z907" t="str">
            <v/>
          </cell>
          <cell r="AA907" t="str">
            <v>Medicine &amp; Nursing Collection</v>
          </cell>
          <cell r="AB907" t="str">
            <v/>
          </cell>
          <cell r="AC907" t="str">
            <v>R4L Collection</v>
          </cell>
          <cell r="AD907" t="str">
            <v>46</v>
          </cell>
          <cell r="AE907">
            <v>8</v>
          </cell>
          <cell r="AF907" t="str">
            <v>1996</v>
          </cell>
          <cell r="AG907" t="str">
            <v>17</v>
          </cell>
          <cell r="AH907" t="str">
            <v>1979</v>
          </cell>
          <cell r="AI907" t="str">
            <v>1</v>
          </cell>
          <cell r="AJ907" t="str">
            <v>1</v>
          </cell>
          <cell r="AK907" t="str">
            <v>1995</v>
          </cell>
          <cell r="AL907" t="str">
            <v>16</v>
          </cell>
          <cell r="AM907" t="str">
            <v>12</v>
          </cell>
          <cell r="AN907" t="str">
            <v>Calendar Year</v>
          </cell>
          <cell r="AO907" t="str">
            <v>Wiley</v>
          </cell>
        </row>
        <row r="908">
          <cell r="A908" t="str">
            <v>MILA</v>
          </cell>
          <cell r="B908" t="str">
            <v>MILA</v>
          </cell>
          <cell r="D908" t="str">
            <v>0268-1064</v>
          </cell>
          <cell r="E908" t="str">
            <v>MILA</v>
          </cell>
          <cell r="F908" t="str">
            <v>1468-0017</v>
          </cell>
          <cell r="G908" t="str">
            <v>MIL3</v>
          </cell>
          <cell r="H908" t="str">
            <v>Mind &amp; Language</v>
          </cell>
          <cell r="I908" t="str">
            <v>MILAP</v>
          </cell>
          <cell r="J908" t="str">
            <v>Current publication</v>
          </cell>
          <cell r="K908" t="str">
            <v>MILAD</v>
          </cell>
          <cell r="L908" t="str">
            <v>Current publication</v>
          </cell>
          <cell r="M908" t="str">
            <v>MILAC</v>
          </cell>
          <cell r="N908" t="str">
            <v>No</v>
          </cell>
          <cell r="O908" t="str">
            <v>10.1111/(ISSN)1468-0017</v>
          </cell>
          <cell r="P908" t="str">
            <v>https://onlinelibrary.wiley.com/journal/14680017</v>
          </cell>
          <cell r="Q908" t="str">
            <v>Humanities</v>
          </cell>
          <cell r="R908" t="str">
            <v>Philosophy of Mind</v>
          </cell>
          <cell r="S908" t="str">
            <v>Both</v>
          </cell>
          <cell r="U908" t="str">
            <v>Y</v>
          </cell>
          <cell r="W908" t="str">
            <v>Yes</v>
          </cell>
          <cell r="X908" t="str">
            <v>Full Collection</v>
          </cell>
          <cell r="Y908" t="str">
            <v/>
          </cell>
          <cell r="Z908" t="str">
            <v>SSH Collection</v>
          </cell>
          <cell r="AA908" t="str">
            <v/>
          </cell>
          <cell r="AB908" t="str">
            <v/>
          </cell>
          <cell r="AC908" t="str">
            <v>R4L Collection</v>
          </cell>
          <cell r="AD908" t="str">
            <v>41</v>
          </cell>
          <cell r="AE908">
            <v>5</v>
          </cell>
          <cell r="AF908" t="str">
            <v>1997</v>
          </cell>
          <cell r="AG908" t="str">
            <v>12</v>
          </cell>
          <cell r="AH908" t="str">
            <v>1986</v>
          </cell>
          <cell r="AI908" t="str">
            <v>1</v>
          </cell>
          <cell r="AJ908" t="str">
            <v>1</v>
          </cell>
          <cell r="AK908" t="str">
            <v>1996</v>
          </cell>
          <cell r="AL908" t="str">
            <v>11</v>
          </cell>
          <cell r="AM908" t="str">
            <v>4</v>
          </cell>
          <cell r="AN908" t="str">
            <v>Calendar Year</v>
          </cell>
          <cell r="AO908" t="str">
            <v>Blackwell</v>
          </cell>
        </row>
        <row r="909">
          <cell r="A909" t="str">
            <v>MILQ</v>
          </cell>
          <cell r="B909" t="str">
            <v>MILQ</v>
          </cell>
          <cell r="D909" t="str">
            <v>0887-378X</v>
          </cell>
          <cell r="E909" t="str">
            <v>MILQ</v>
          </cell>
          <cell r="F909" t="str">
            <v>1468-0009</v>
          </cell>
          <cell r="G909" t="str">
            <v>MIQ4</v>
          </cell>
          <cell r="H909" t="str">
            <v>The Milbank Quarterly</v>
          </cell>
          <cell r="I909" t="str">
            <v>MILQP</v>
          </cell>
          <cell r="J909" t="str">
            <v>Obsolete media</v>
          </cell>
          <cell r="K909" t="str">
            <v>MILQD</v>
          </cell>
          <cell r="L909" t="str">
            <v>Current publication</v>
          </cell>
          <cell r="M909" t="str">
            <v>MILQC</v>
          </cell>
          <cell r="N909" t="str">
            <v>No</v>
          </cell>
          <cell r="O909" t="str">
            <v>10.1111/(ISSN)1468-0009</v>
          </cell>
          <cell r="P909" t="str">
            <v>https://onlinelibrary.wiley.com/journal/14680009</v>
          </cell>
          <cell r="Q909" t="str">
            <v>Nursing, Dentistry &amp; Healthcare</v>
          </cell>
          <cell r="R909" t="str">
            <v>Health &amp; Social Care</v>
          </cell>
          <cell r="S909" t="str">
            <v>Online</v>
          </cell>
          <cell r="T909" t="str">
            <v>E-only title</v>
          </cell>
          <cell r="U909" t="str">
            <v>Y</v>
          </cell>
          <cell r="V909" t="str">
            <v>Yes</v>
          </cell>
          <cell r="W909" t="str">
            <v>Yes</v>
          </cell>
          <cell r="X909" t="str">
            <v>Full Collection</v>
          </cell>
          <cell r="Y909" t="str">
            <v/>
          </cell>
          <cell r="Z909" t="str">
            <v>SSH Collection</v>
          </cell>
          <cell r="AA909" t="str">
            <v>Medicine &amp; Nursing Collection</v>
          </cell>
          <cell r="AB909" t="str">
            <v/>
          </cell>
          <cell r="AC909" t="str">
            <v>R4L Collection</v>
          </cell>
          <cell r="AD909" t="str">
            <v>104</v>
          </cell>
          <cell r="AE909">
            <v>4</v>
          </cell>
          <cell r="AF909" t="str">
            <v>1997</v>
          </cell>
          <cell r="AG909" t="str">
            <v>75</v>
          </cell>
          <cell r="AN909" t="str">
            <v>Calendar Year</v>
          </cell>
          <cell r="AO909" t="str">
            <v>The Millbank Memorial Fund</v>
          </cell>
        </row>
        <row r="910">
          <cell r="A910" t="str">
            <v>MILT</v>
          </cell>
          <cell r="B910" t="str">
            <v>MILT</v>
          </cell>
          <cell r="D910" t="str">
            <v>0026-4326</v>
          </cell>
          <cell r="E910" t="str">
            <v>MILT</v>
          </cell>
          <cell r="F910" t="str">
            <v>1094-348X</v>
          </cell>
          <cell r="G910" t="str">
            <v>MIL4</v>
          </cell>
          <cell r="H910" t="str">
            <v>Milton Quarterly</v>
          </cell>
          <cell r="I910" t="str">
            <v>MILTP</v>
          </cell>
          <cell r="J910" t="str">
            <v>Current publication</v>
          </cell>
          <cell r="K910" t="str">
            <v>MILTD</v>
          </cell>
          <cell r="L910" t="str">
            <v>Current publication</v>
          </cell>
          <cell r="M910" t="str">
            <v>MILTC</v>
          </cell>
          <cell r="N910" t="str">
            <v>No</v>
          </cell>
          <cell r="O910" t="str">
            <v>10.1111/(ISSN)1094-348X</v>
          </cell>
          <cell r="P910" t="str">
            <v>https://onlinelibrary.wiley.com/journal/1094348X</v>
          </cell>
          <cell r="Q910" t="str">
            <v>Humanities</v>
          </cell>
          <cell r="R910" t="str">
            <v>English Literature</v>
          </cell>
          <cell r="S910" t="str">
            <v>Both</v>
          </cell>
          <cell r="U910" t="str">
            <v>Y</v>
          </cell>
          <cell r="W910" t="str">
            <v>Yes</v>
          </cell>
          <cell r="X910" t="str">
            <v>Full Collection</v>
          </cell>
          <cell r="Y910" t="str">
            <v/>
          </cell>
          <cell r="Z910" t="str">
            <v>SSH Collection</v>
          </cell>
          <cell r="AA910" t="str">
            <v/>
          </cell>
          <cell r="AB910" t="str">
            <v/>
          </cell>
          <cell r="AC910" t="str">
            <v>R4L Collection</v>
          </cell>
          <cell r="AD910" t="str">
            <v>60</v>
          </cell>
          <cell r="AE910">
            <v>4</v>
          </cell>
          <cell r="AF910" t="str">
            <v>1997</v>
          </cell>
          <cell r="AG910" t="str">
            <v>31</v>
          </cell>
          <cell r="AH910" t="str">
            <v>1967</v>
          </cell>
          <cell r="AI910" t="str">
            <v>1</v>
          </cell>
          <cell r="AJ910" t="str">
            <v>1</v>
          </cell>
          <cell r="AK910" t="str">
            <v>1996</v>
          </cell>
          <cell r="AL910" t="str">
            <v>30</v>
          </cell>
          <cell r="AM910" t="str">
            <v>4</v>
          </cell>
          <cell r="AN910" t="str">
            <v>Calendar Year</v>
          </cell>
          <cell r="AO910" t="str">
            <v>Blackwell</v>
          </cell>
        </row>
        <row r="911">
          <cell r="A911" t="str">
            <v>MIM</v>
          </cell>
          <cell r="B911" t="str">
            <v>MIM</v>
          </cell>
          <cell r="D911" t="str">
            <v>0385-5600</v>
          </cell>
          <cell r="E911" t="str">
            <v>MIM</v>
          </cell>
          <cell r="F911" t="str">
            <v>1348-0421</v>
          </cell>
          <cell r="G911" t="str">
            <v>MIM2</v>
          </cell>
          <cell r="H911" t="str">
            <v>Microbiology and Immunology</v>
          </cell>
          <cell r="I911" t="str">
            <v>0MIMP</v>
          </cell>
          <cell r="J911" t="str">
            <v>Current publication</v>
          </cell>
          <cell r="K911" t="str">
            <v>0MIMD</v>
          </cell>
          <cell r="L911" t="str">
            <v>Current publication</v>
          </cell>
          <cell r="M911" t="str">
            <v>0MIMC</v>
          </cell>
          <cell r="N911" t="str">
            <v>No</v>
          </cell>
          <cell r="O911" t="str">
            <v>10.1111/(ISSN)1348-0421</v>
          </cell>
          <cell r="P911" t="str">
            <v>https://onlinelibrary.wiley.com/journal/13480421</v>
          </cell>
          <cell r="Q911" t="str">
            <v>Life Sciences</v>
          </cell>
          <cell r="R911" t="str">
            <v>Microbiology &amp; Virology</v>
          </cell>
          <cell r="S911" t="str">
            <v>Both</v>
          </cell>
          <cell r="U911" t="str">
            <v>Y</v>
          </cell>
          <cell r="W911" t="str">
            <v>Yes</v>
          </cell>
          <cell r="X911" t="str">
            <v>Full Collection</v>
          </cell>
          <cell r="Y911" t="str">
            <v>STM Collection</v>
          </cell>
          <cell r="Z911" t="str">
            <v/>
          </cell>
          <cell r="AA911" t="str">
            <v/>
          </cell>
          <cell r="AB911" t="str">
            <v/>
          </cell>
          <cell r="AC911" t="str">
            <v>R4L Collection</v>
          </cell>
          <cell r="AD911" t="str">
            <v>70</v>
          </cell>
          <cell r="AE911">
            <v>12</v>
          </cell>
          <cell r="AF911">
            <v>1997</v>
          </cell>
          <cell r="AG911">
            <v>41</v>
          </cell>
          <cell r="AH911" t="str">
            <v>1957</v>
          </cell>
          <cell r="AI911" t="str">
            <v>VOL.1</v>
          </cell>
          <cell r="AJ911" t="str">
            <v>1</v>
          </cell>
          <cell r="AK911" t="str">
            <v>1996</v>
          </cell>
          <cell r="AL911" t="str">
            <v>40</v>
          </cell>
          <cell r="AM911" t="str">
            <v>12</v>
          </cell>
          <cell r="AN911" t="str">
            <v>Calendar Year</v>
          </cell>
          <cell r="AO911" t="str">
            <v>Blackwell &amp; Japanese Societies for Bacteriology/Virology/Host-Defence Research</v>
          </cell>
        </row>
        <row r="912">
          <cell r="A912" t="str">
            <v>MJA2</v>
          </cell>
          <cell r="B912" t="str">
            <v>MJA2</v>
          </cell>
          <cell r="D912" t="str">
            <v>-</v>
          </cell>
          <cell r="F912" t="str">
            <v>1326-5377</v>
          </cell>
          <cell r="G912" t="str">
            <v>MJA2</v>
          </cell>
          <cell r="H912" t="str">
            <v>Medical Journal of Australia</v>
          </cell>
          <cell r="K912" t="str">
            <v>MJA2D</v>
          </cell>
          <cell r="L912" t="str">
            <v>Current publication</v>
          </cell>
          <cell r="M912" t="str">
            <v>N/A</v>
          </cell>
          <cell r="N912" t="str">
            <v>FTE Small</v>
          </cell>
          <cell r="O912" t="str">
            <v>10.5694/(ISSN)1326-5377</v>
          </cell>
          <cell r="P912" t="str">
            <v>https://onlinelibrary.wiley.com/journal/13265377</v>
          </cell>
          <cell r="Q912" t="str">
            <v>Medicine</v>
          </cell>
          <cell r="R912" t="str">
            <v>General &amp; Internal Medicine</v>
          </cell>
          <cell r="S912" t="str">
            <v>Online</v>
          </cell>
          <cell r="T912" t="str">
            <v>E-only title</v>
          </cell>
          <cell r="U912" t="str">
            <v>Y</v>
          </cell>
          <cell r="W912" t="str">
            <v>Yes</v>
          </cell>
          <cell r="X912" t="str">
            <v>Full Collection</v>
          </cell>
          <cell r="Y912" t="str">
            <v>STM Collection</v>
          </cell>
          <cell r="Z912" t="str">
            <v/>
          </cell>
          <cell r="AA912" t="str">
            <v>Medicine &amp; Nursing Collection</v>
          </cell>
          <cell r="AC912" t="str">
            <v>R4L Collection</v>
          </cell>
          <cell r="AD912" t="str">
            <v>224-225</v>
          </cell>
          <cell r="AE912">
            <v>22</v>
          </cell>
          <cell r="AF912" t="str">
            <v>1997</v>
          </cell>
          <cell r="AG912" t="str">
            <v>166</v>
          </cell>
          <cell r="AH912" t="str">
            <v>1914</v>
          </cell>
          <cell r="AI912" t="str">
            <v>1</v>
          </cell>
          <cell r="AJ912" t="str">
            <v>1</v>
          </cell>
          <cell r="AK912" t="str">
            <v>1996</v>
          </cell>
          <cell r="AL912" t="str">
            <v>165</v>
          </cell>
          <cell r="AM912" t="str">
            <v>12</v>
          </cell>
          <cell r="AN912" t="str">
            <v>Rolling Renewal</v>
          </cell>
          <cell r="AO912" t="str">
            <v>Australian Medical Publishing Company</v>
          </cell>
        </row>
        <row r="913">
          <cell r="A913" t="str">
            <v>MLR</v>
          </cell>
          <cell r="B913" t="str">
            <v>MLR</v>
          </cell>
          <cell r="D913" t="str">
            <v>0026-7961</v>
          </cell>
          <cell r="E913" t="str">
            <v>MLR</v>
          </cell>
          <cell r="F913" t="str">
            <v>1468-2230</v>
          </cell>
          <cell r="G913" t="str">
            <v>MLR2</v>
          </cell>
          <cell r="H913" t="str">
            <v>The Modern Law Review</v>
          </cell>
          <cell r="I913" t="str">
            <v>0MLRP</v>
          </cell>
          <cell r="J913" t="str">
            <v>Current publication</v>
          </cell>
          <cell r="K913" t="str">
            <v>0MLRD</v>
          </cell>
          <cell r="L913" t="str">
            <v>Current publication</v>
          </cell>
          <cell r="M913" t="str">
            <v>0MLRC</v>
          </cell>
          <cell r="N913" t="str">
            <v>No</v>
          </cell>
          <cell r="O913" t="str">
            <v>10.1111/(ISSN)1468-2230</v>
          </cell>
          <cell r="P913" t="str">
            <v>https://onlinelibrary.wiley.com/journal/14682230</v>
          </cell>
          <cell r="Q913" t="str">
            <v>Law &amp; Criminology</v>
          </cell>
          <cell r="R913" t="str">
            <v>General &amp; Introductory Law</v>
          </cell>
          <cell r="S913" t="str">
            <v>Both</v>
          </cell>
          <cell r="U913" t="str">
            <v>Y</v>
          </cell>
          <cell r="W913" t="str">
            <v>Yes</v>
          </cell>
          <cell r="X913" t="str">
            <v>Full Collection</v>
          </cell>
          <cell r="Y913" t="str">
            <v/>
          </cell>
          <cell r="Z913" t="str">
            <v>SSH Collection</v>
          </cell>
          <cell r="AA913" t="str">
            <v/>
          </cell>
          <cell r="AB913" t="str">
            <v/>
          </cell>
          <cell r="AC913" t="str">
            <v>R4L Collection</v>
          </cell>
          <cell r="AD913" t="str">
            <v>89</v>
          </cell>
          <cell r="AE913">
            <v>6</v>
          </cell>
          <cell r="AF913" t="str">
            <v>1997</v>
          </cell>
          <cell r="AG913" t="str">
            <v>60</v>
          </cell>
          <cell r="AN913" t="str">
            <v>Calendar Year</v>
          </cell>
          <cell r="AO913" t="str">
            <v>The Modern Law Review</v>
          </cell>
        </row>
        <row r="914">
          <cell r="A914" t="str">
            <v>MMA</v>
          </cell>
          <cell r="B914" t="str">
            <v>MMA</v>
          </cell>
          <cell r="D914" t="str">
            <v>0170-4214</v>
          </cell>
          <cell r="E914" t="str">
            <v>MMA</v>
          </cell>
          <cell r="F914" t="str">
            <v>1099-1476</v>
          </cell>
          <cell r="G914" t="str">
            <v>MMA2</v>
          </cell>
          <cell r="H914" t="str">
            <v>Mathematical Methods in the Applied Sciences</v>
          </cell>
          <cell r="I914" t="str">
            <v>0MMAP</v>
          </cell>
          <cell r="J914" t="str">
            <v>Current publication</v>
          </cell>
          <cell r="K914" t="str">
            <v>0MMAD</v>
          </cell>
          <cell r="L914" t="str">
            <v>Current publication</v>
          </cell>
          <cell r="M914" t="str">
            <v>0MMAC</v>
          </cell>
          <cell r="N914" t="str">
            <v>No</v>
          </cell>
          <cell r="O914" t="str">
            <v>10.1002/(ISSN)1099-1476</v>
          </cell>
          <cell r="P914" t="str">
            <v>https://onlinelibrary.wiley.com/journal/10991476</v>
          </cell>
          <cell r="Q914" t="str">
            <v>Mathematics &amp; Statistics</v>
          </cell>
          <cell r="R914" t="str">
            <v>Mathematical Modeling</v>
          </cell>
          <cell r="S914" t="str">
            <v>Both</v>
          </cell>
          <cell r="U914" t="str">
            <v>Y</v>
          </cell>
          <cell r="W914" t="str">
            <v>Yes</v>
          </cell>
          <cell r="X914" t="str">
            <v>Full Collection</v>
          </cell>
          <cell r="Y914" t="str">
            <v>STM Collection</v>
          </cell>
          <cell r="Z914" t="str">
            <v/>
          </cell>
          <cell r="AA914" t="str">
            <v/>
          </cell>
          <cell r="AB914" t="str">
            <v/>
          </cell>
          <cell r="AC914" t="str">
            <v>R4L Collection</v>
          </cell>
          <cell r="AD914" t="str">
            <v>49</v>
          </cell>
          <cell r="AE914">
            <v>18</v>
          </cell>
          <cell r="AF914" t="str">
            <v>1996</v>
          </cell>
          <cell r="AG914" t="str">
            <v>19</v>
          </cell>
          <cell r="AH914" t="str">
            <v>1979</v>
          </cell>
          <cell r="AI914" t="str">
            <v>1</v>
          </cell>
          <cell r="AJ914" t="str">
            <v>1</v>
          </cell>
          <cell r="AK914" t="str">
            <v>1995</v>
          </cell>
          <cell r="AL914" t="str">
            <v>18</v>
          </cell>
          <cell r="AM914" t="str">
            <v>15</v>
          </cell>
          <cell r="AN914" t="str">
            <v>Calendar Year</v>
          </cell>
          <cell r="AO914" t="str">
            <v>Wiley</v>
          </cell>
        </row>
        <row r="915">
          <cell r="A915" t="str">
            <v>MMI</v>
          </cell>
          <cell r="B915" t="str">
            <v>MMI</v>
          </cell>
          <cell r="D915" t="str">
            <v>0950-382X</v>
          </cell>
          <cell r="E915" t="str">
            <v>MMI</v>
          </cell>
          <cell r="F915" t="str">
            <v>1365-2958</v>
          </cell>
          <cell r="G915" t="str">
            <v>MMI2</v>
          </cell>
          <cell r="H915" t="str">
            <v>Molecular Microbiology</v>
          </cell>
          <cell r="I915" t="str">
            <v>0MMIP</v>
          </cell>
          <cell r="J915" t="str">
            <v>Current publication</v>
          </cell>
          <cell r="K915" t="str">
            <v>0MMID</v>
          </cell>
          <cell r="L915" t="str">
            <v>Current publication</v>
          </cell>
          <cell r="M915" t="str">
            <v>0MMIC</v>
          </cell>
          <cell r="N915" t="str">
            <v>No</v>
          </cell>
          <cell r="O915" t="str">
            <v>10.1111/(ISSN)1365-2958</v>
          </cell>
          <cell r="P915" t="str">
            <v>https://onlinelibrary.wiley.com/journal/13652958</v>
          </cell>
          <cell r="Q915" t="str">
            <v>Life Sciences</v>
          </cell>
          <cell r="R915" t="str">
            <v>Molecular Microbiology</v>
          </cell>
          <cell r="S915" t="str">
            <v>Both</v>
          </cell>
          <cell r="U915" t="str">
            <v>Y</v>
          </cell>
          <cell r="W915" t="str">
            <v>Yes</v>
          </cell>
          <cell r="X915" t="str">
            <v>Full Collection</v>
          </cell>
          <cell r="Y915" t="str">
            <v>STM Collection</v>
          </cell>
          <cell r="Z915" t="str">
            <v/>
          </cell>
          <cell r="AA915" t="str">
            <v/>
          </cell>
          <cell r="AB915" t="str">
            <v/>
          </cell>
          <cell r="AC915" t="str">
            <v>R4L Collection</v>
          </cell>
          <cell r="AD915" t="str">
            <v>125-126</v>
          </cell>
          <cell r="AE915">
            <v>12</v>
          </cell>
          <cell r="AF915" t="str">
            <v>1997</v>
          </cell>
          <cell r="AG915" t="str">
            <v>23</v>
          </cell>
          <cell r="AH915" t="str">
            <v>1987</v>
          </cell>
          <cell r="AI915" t="str">
            <v>1</v>
          </cell>
          <cell r="AJ915" t="str">
            <v>1</v>
          </cell>
          <cell r="AK915" t="str">
            <v>1996</v>
          </cell>
          <cell r="AL915" t="str">
            <v>22</v>
          </cell>
          <cell r="AM915" t="str">
            <v>5</v>
          </cell>
          <cell r="AN915" t="str">
            <v>Calendar Year</v>
          </cell>
          <cell r="AO915" t="str">
            <v>Blackwell</v>
          </cell>
        </row>
        <row r="916">
          <cell r="A916" t="str">
            <v>MMS</v>
          </cell>
          <cell r="B916" t="str">
            <v>MMS</v>
          </cell>
          <cell r="D916" t="str">
            <v>0824-0469</v>
          </cell>
          <cell r="E916" t="str">
            <v>MMS</v>
          </cell>
          <cell r="F916" t="str">
            <v>1748-7692</v>
          </cell>
          <cell r="G916" t="str">
            <v>MMS2</v>
          </cell>
          <cell r="H916" t="str">
            <v>Marine Mammal Science</v>
          </cell>
          <cell r="I916" t="str">
            <v>0MMSP</v>
          </cell>
          <cell r="J916" t="str">
            <v>Obsolete media</v>
          </cell>
          <cell r="K916" t="str">
            <v>0MMSD</v>
          </cell>
          <cell r="L916" t="str">
            <v>Current publication</v>
          </cell>
          <cell r="N916" t="str">
            <v>No</v>
          </cell>
          <cell r="O916" t="str">
            <v>10.1111/(ISSN)1748-7692</v>
          </cell>
          <cell r="P916" t="str">
            <v>https://onlinelibrary.wiley.com/journal/17487692</v>
          </cell>
          <cell r="Q916" t="str">
            <v>Life Sciences</v>
          </cell>
          <cell r="R916" t="str">
            <v>Animal Science Methods</v>
          </cell>
          <cell r="S916" t="str">
            <v>Online</v>
          </cell>
          <cell r="T916" t="str">
            <v>E-only title</v>
          </cell>
          <cell r="U916" t="str">
            <v>Y</v>
          </cell>
          <cell r="V916" t="str">
            <v>Yes</v>
          </cell>
          <cell r="W916" t="str">
            <v>Yes</v>
          </cell>
          <cell r="X916" t="str">
            <v>Full Collection</v>
          </cell>
          <cell r="Y916" t="str">
            <v>STM Collection</v>
          </cell>
          <cell r="Z916" t="str">
            <v/>
          </cell>
          <cell r="AA916" t="str">
            <v/>
          </cell>
          <cell r="AB916" t="str">
            <v/>
          </cell>
          <cell r="AC916" t="str">
            <v>R4L Collection</v>
          </cell>
          <cell r="AD916" t="str">
            <v>42</v>
          </cell>
          <cell r="AE916">
            <v>4</v>
          </cell>
          <cell r="AF916" t="str">
            <v>1997</v>
          </cell>
          <cell r="AG916" t="str">
            <v>13</v>
          </cell>
          <cell r="AH916" t="str">
            <v>1985</v>
          </cell>
          <cell r="AI916" t="str">
            <v>1</v>
          </cell>
          <cell r="AJ916" t="str">
            <v>1</v>
          </cell>
          <cell r="AK916" t="str">
            <v>1996</v>
          </cell>
          <cell r="AL916" t="str">
            <v>12</v>
          </cell>
          <cell r="AM916" t="str">
            <v>4</v>
          </cell>
          <cell r="AN916" t="str">
            <v>Calendar Year</v>
          </cell>
          <cell r="AO916" t="str">
            <v>Society for Marine Mammalogy</v>
          </cell>
        </row>
        <row r="917">
          <cell r="A917" t="str">
            <v>MODL</v>
          </cell>
          <cell r="B917" t="str">
            <v>MODL</v>
          </cell>
          <cell r="D917" t="str">
            <v>0026-7902</v>
          </cell>
          <cell r="E917" t="str">
            <v>MODL</v>
          </cell>
          <cell r="F917" t="str">
            <v>1540-4781</v>
          </cell>
          <cell r="G917" t="str">
            <v>MOD3</v>
          </cell>
          <cell r="H917" t="str">
            <v>The Modern Language Journal</v>
          </cell>
          <cell r="I917" t="str">
            <v>MODLP</v>
          </cell>
          <cell r="J917" t="str">
            <v>Current publication</v>
          </cell>
          <cell r="K917" t="str">
            <v>MODLD</v>
          </cell>
          <cell r="L917" t="str">
            <v>Current publication</v>
          </cell>
          <cell r="M917" t="str">
            <v>MODLC</v>
          </cell>
          <cell r="N917" t="str">
            <v>No</v>
          </cell>
          <cell r="O917" t="str">
            <v>10.1111/(ISSN)1540-4781</v>
          </cell>
          <cell r="P917" t="str">
            <v>https://onlinelibrary.wiley.com/journal/15404781</v>
          </cell>
          <cell r="Q917" t="str">
            <v>Humanities</v>
          </cell>
          <cell r="R917" t="str">
            <v>Applied Linguistics</v>
          </cell>
          <cell r="S917" t="str">
            <v>Both</v>
          </cell>
          <cell r="U917" t="str">
            <v>Y</v>
          </cell>
          <cell r="W917" t="str">
            <v>Yes</v>
          </cell>
          <cell r="X917" t="str">
            <v>Full Collection</v>
          </cell>
          <cell r="Y917" t="str">
            <v/>
          </cell>
          <cell r="Z917" t="str">
            <v>SSH Collection</v>
          </cell>
          <cell r="AA917" t="str">
            <v/>
          </cell>
          <cell r="AB917" t="str">
            <v/>
          </cell>
          <cell r="AC917" t="str">
            <v>R4L Collection</v>
          </cell>
          <cell r="AD917" t="str">
            <v>110</v>
          </cell>
          <cell r="AE917">
            <v>4</v>
          </cell>
          <cell r="AF917" t="str">
            <v>1997</v>
          </cell>
          <cell r="AG917" t="str">
            <v>81</v>
          </cell>
          <cell r="AN917" t="str">
            <v>Rolling Renewal</v>
          </cell>
          <cell r="AO917" t="str">
            <v>National Federation of Modern Language Teachers Associations, Inc.</v>
          </cell>
        </row>
        <row r="918">
          <cell r="A918" t="str">
            <v>MOP</v>
          </cell>
          <cell r="B918" t="str">
            <v>MOP</v>
          </cell>
          <cell r="D918" t="str">
            <v>0895-2477</v>
          </cell>
          <cell r="E918" t="str">
            <v>MOP</v>
          </cell>
          <cell r="F918" t="str">
            <v>1098-2760</v>
          </cell>
          <cell r="G918" t="str">
            <v>MOP2</v>
          </cell>
          <cell r="H918" t="str">
            <v>Microwave and Optical Technology Letters</v>
          </cell>
          <cell r="I918" t="str">
            <v>0MOPP</v>
          </cell>
          <cell r="J918" t="str">
            <v>Obsolete media</v>
          </cell>
          <cell r="K918" t="str">
            <v>0MOPD</v>
          </cell>
          <cell r="L918" t="str">
            <v>Current publication</v>
          </cell>
          <cell r="M918" t="str">
            <v>0MOPC</v>
          </cell>
          <cell r="N918" t="str">
            <v>No</v>
          </cell>
          <cell r="O918" t="str">
            <v>10.1002/(ISSN)1098-2760</v>
          </cell>
          <cell r="P918" t="str">
            <v>https://onlinelibrary.wiley.com/journal/10982760</v>
          </cell>
          <cell r="Q918" t="str">
            <v>Physical Sciences &amp; Engineering</v>
          </cell>
          <cell r="R918" t="str">
            <v>Communication Technology</v>
          </cell>
          <cell r="S918" t="str">
            <v>Online</v>
          </cell>
          <cell r="T918" t="str">
            <v>E-only title</v>
          </cell>
          <cell r="U918" t="str">
            <v>Y</v>
          </cell>
          <cell r="V918" t="str">
            <v>Yes</v>
          </cell>
          <cell r="W918" t="str">
            <v>Yes</v>
          </cell>
          <cell r="X918" t="str">
            <v>Full Collection</v>
          </cell>
          <cell r="Y918" t="str">
            <v>STM Collection</v>
          </cell>
          <cell r="Z918" t="str">
            <v/>
          </cell>
          <cell r="AA918" t="str">
            <v/>
          </cell>
          <cell r="AB918" t="str">
            <v/>
          </cell>
          <cell r="AC918" t="str">
            <v>R4L Collection</v>
          </cell>
          <cell r="AD918" t="str">
            <v>68</v>
          </cell>
          <cell r="AE918">
            <v>12</v>
          </cell>
          <cell r="AF918" t="str">
            <v>1996</v>
          </cell>
          <cell r="AG918" t="str">
            <v>11</v>
          </cell>
          <cell r="AH918" t="str">
            <v>1988</v>
          </cell>
          <cell r="AI918" t="str">
            <v>1</v>
          </cell>
          <cell r="AJ918" t="str">
            <v>1</v>
          </cell>
          <cell r="AK918" t="str">
            <v>1995</v>
          </cell>
          <cell r="AL918" t="str">
            <v>10</v>
          </cell>
          <cell r="AM918" t="str">
            <v>6</v>
          </cell>
          <cell r="AN918" t="str">
            <v>Calendar Year</v>
          </cell>
          <cell r="AO918" t="str">
            <v>Wiley</v>
          </cell>
        </row>
        <row r="919">
          <cell r="A919" t="str">
            <v>MOTH</v>
          </cell>
          <cell r="B919" t="str">
            <v>MOTH</v>
          </cell>
          <cell r="D919" t="str">
            <v>0266-7177</v>
          </cell>
          <cell r="E919" t="str">
            <v>MOTH</v>
          </cell>
          <cell r="F919" t="str">
            <v>1468-0025</v>
          </cell>
          <cell r="G919" t="str">
            <v>MOT3</v>
          </cell>
          <cell r="H919" t="str">
            <v>Modern Theology</v>
          </cell>
          <cell r="I919" t="str">
            <v>MOTHP</v>
          </cell>
          <cell r="J919" t="str">
            <v>Current publication</v>
          </cell>
          <cell r="K919" t="str">
            <v>MOTHD</v>
          </cell>
          <cell r="L919" t="str">
            <v>Current publication</v>
          </cell>
          <cell r="M919" t="str">
            <v>MOTHC</v>
          </cell>
          <cell r="N919" t="str">
            <v>No</v>
          </cell>
          <cell r="O919" t="str">
            <v>10.1111/(ISSN)1468-0025</v>
          </cell>
          <cell r="P919" t="str">
            <v>https://onlinelibrary.wiley.com/journal/14680025</v>
          </cell>
          <cell r="Q919" t="str">
            <v>Humanities</v>
          </cell>
          <cell r="R919" t="str">
            <v>Contemporary Theology</v>
          </cell>
          <cell r="S919" t="str">
            <v>Both</v>
          </cell>
          <cell r="U919" t="str">
            <v>Y</v>
          </cell>
          <cell r="W919" t="str">
            <v>Yes</v>
          </cell>
          <cell r="X919" t="str">
            <v>Full Collection</v>
          </cell>
          <cell r="Y919" t="str">
            <v/>
          </cell>
          <cell r="Z919" t="str">
            <v>SSH Collection</v>
          </cell>
          <cell r="AA919" t="str">
            <v/>
          </cell>
          <cell r="AB919" t="str">
            <v/>
          </cell>
          <cell r="AC919" t="str">
            <v>R4L Collection</v>
          </cell>
          <cell r="AD919" t="str">
            <v>42</v>
          </cell>
          <cell r="AE919">
            <v>4</v>
          </cell>
          <cell r="AF919" t="str">
            <v>1997</v>
          </cell>
          <cell r="AG919" t="str">
            <v>13</v>
          </cell>
          <cell r="AH919" t="str">
            <v>1984</v>
          </cell>
          <cell r="AI919" t="str">
            <v>1</v>
          </cell>
          <cell r="AJ919" t="str">
            <v>1</v>
          </cell>
          <cell r="AK919" t="str">
            <v>1996</v>
          </cell>
          <cell r="AL919" t="str">
            <v>12</v>
          </cell>
          <cell r="AM919" t="str">
            <v>4</v>
          </cell>
          <cell r="AN919" t="str">
            <v>Calendar Year</v>
          </cell>
          <cell r="AO919" t="str">
            <v>Blackwell</v>
          </cell>
        </row>
        <row r="920">
          <cell r="A920" t="str">
            <v>MP</v>
          </cell>
          <cell r="B920" t="str">
            <v>MP</v>
          </cell>
          <cell r="D920" t="str">
            <v>0094-2405</v>
          </cell>
          <cell r="E920" t="str">
            <v>MP</v>
          </cell>
          <cell r="F920" t="str">
            <v>2473-4209</v>
          </cell>
          <cell r="G920" t="str">
            <v>MP2</v>
          </cell>
          <cell r="H920" t="str">
            <v>Medical Physics</v>
          </cell>
          <cell r="I920" t="str">
            <v>00MPP</v>
          </cell>
          <cell r="J920" t="str">
            <v>Obsolete media</v>
          </cell>
          <cell r="K920" t="str">
            <v>00MPD</v>
          </cell>
          <cell r="L920" t="str">
            <v>Current publication</v>
          </cell>
          <cell r="M920" t="str">
            <v>00MPC</v>
          </cell>
          <cell r="N920" t="str">
            <v>No</v>
          </cell>
          <cell r="O920" t="str">
            <v>10.1002/(ISSN)2473-4209</v>
          </cell>
          <cell r="P920" t="str">
            <v>https://aapm.onlinelibrary.wiley.com/journal/24734209</v>
          </cell>
          <cell r="Q920" t="str">
            <v>Physical Sciences &amp; Engineering</v>
          </cell>
          <cell r="R920" t="str">
            <v>Medical &amp; Health Physics</v>
          </cell>
          <cell r="S920" t="str">
            <v>Online</v>
          </cell>
          <cell r="T920" t="str">
            <v>E-only title</v>
          </cell>
          <cell r="U920" t="str">
            <v>Y</v>
          </cell>
          <cell r="V920" t="str">
            <v>Yes</v>
          </cell>
          <cell r="W920" t="str">
            <v>Yes</v>
          </cell>
          <cell r="X920" t="str">
            <v>Full Collection</v>
          </cell>
          <cell r="Y920" t="str">
            <v>STM Collection</v>
          </cell>
          <cell r="Z920" t="str">
            <v/>
          </cell>
          <cell r="AA920" t="str">
            <v>Medicine &amp; Nursing Collection</v>
          </cell>
          <cell r="AC920" t="str">
            <v>R4L Collection</v>
          </cell>
          <cell r="AD920" t="str">
            <v>53</v>
          </cell>
          <cell r="AE920">
            <v>12</v>
          </cell>
          <cell r="AF920" t="str">
            <v>1997</v>
          </cell>
          <cell r="AG920" t="str">
            <v>24</v>
          </cell>
          <cell r="AH920" t="str">
            <v>1974</v>
          </cell>
          <cell r="AI920" t="str">
            <v>1</v>
          </cell>
          <cell r="AJ920" t="str">
            <v>1</v>
          </cell>
          <cell r="AK920" t="str">
            <v>1996</v>
          </cell>
          <cell r="AL920" t="str">
            <v>23</v>
          </cell>
          <cell r="AM920" t="str">
            <v>12</v>
          </cell>
          <cell r="AN920" t="str">
            <v>Rolling Renewal</v>
          </cell>
          <cell r="AO920" t="str">
            <v>American Association of Physicists in Medicine (AAPM)</v>
          </cell>
        </row>
        <row r="921">
          <cell r="A921" t="str">
            <v>MPO</v>
          </cell>
          <cell r="B921" t="str">
            <v>MPO</v>
          </cell>
          <cell r="D921" t="str">
            <v>1545-5009</v>
          </cell>
          <cell r="E921" t="str">
            <v>MPO</v>
          </cell>
          <cell r="F921" t="str">
            <v>1545-5017</v>
          </cell>
          <cell r="G921" t="str">
            <v>MPO2</v>
          </cell>
          <cell r="H921" t="str">
            <v>Pediatric Blood &amp; Cancer</v>
          </cell>
          <cell r="I921" t="str">
            <v>0MPOP</v>
          </cell>
          <cell r="J921" t="str">
            <v>Obsolete media</v>
          </cell>
          <cell r="K921" t="str">
            <v>0MPOD</v>
          </cell>
          <cell r="L921" t="str">
            <v>Current publication</v>
          </cell>
          <cell r="N921" t="str">
            <v>No</v>
          </cell>
          <cell r="O921" t="str">
            <v>10.1002/(ISSN)1545-5017</v>
          </cell>
          <cell r="P921" t="str">
            <v>https://onlinelibrary.wiley.com/journal/15455017</v>
          </cell>
          <cell r="Q921" t="str">
            <v>Medicine</v>
          </cell>
          <cell r="R921" t="str">
            <v>Oncology &amp; Radiotherapy</v>
          </cell>
          <cell r="S921" t="str">
            <v>Online</v>
          </cell>
          <cell r="T921" t="str">
            <v>E-only title</v>
          </cell>
          <cell r="U921" t="str">
            <v>Y</v>
          </cell>
          <cell r="V921" t="str">
            <v>Yes</v>
          </cell>
          <cell r="W921" t="str">
            <v>Yes</v>
          </cell>
          <cell r="X921" t="str">
            <v>Full Collection</v>
          </cell>
          <cell r="Y921" t="str">
            <v>STM Collection</v>
          </cell>
          <cell r="Z921" t="str">
            <v/>
          </cell>
          <cell r="AA921" t="str">
            <v>Medicine &amp; Nursing Collection</v>
          </cell>
          <cell r="AB921" t="str">
            <v/>
          </cell>
          <cell r="AC921" t="str">
            <v>R4L Collection</v>
          </cell>
          <cell r="AD921" t="str">
            <v>73</v>
          </cell>
          <cell r="AE921">
            <v>12</v>
          </cell>
          <cell r="AF921" t="str">
            <v>1996</v>
          </cell>
          <cell r="AG921" t="str">
            <v>26</v>
          </cell>
          <cell r="AH921" t="str">
            <v>1975</v>
          </cell>
          <cell r="AI921" t="str">
            <v>1</v>
          </cell>
          <cell r="AJ921" t="str">
            <v>1</v>
          </cell>
          <cell r="AK921" t="str">
            <v>1995</v>
          </cell>
          <cell r="AL921" t="str">
            <v>25</v>
          </cell>
          <cell r="AM921" t="str">
            <v>6</v>
          </cell>
          <cell r="AN921" t="str">
            <v>Calendar Year</v>
          </cell>
          <cell r="AO921" t="str">
            <v>Wiley</v>
          </cell>
        </row>
        <row r="922">
          <cell r="A922" t="str">
            <v>MRC</v>
          </cell>
          <cell r="B922" t="str">
            <v>MRC</v>
          </cell>
          <cell r="D922" t="str">
            <v>0749-1581</v>
          </cell>
          <cell r="E922" t="str">
            <v>MRC</v>
          </cell>
          <cell r="F922" t="str">
            <v>1097-458X</v>
          </cell>
          <cell r="G922" t="str">
            <v>MRC2</v>
          </cell>
          <cell r="H922" t="str">
            <v>Magnetic Resonance in Chemistry</v>
          </cell>
          <cell r="I922" t="str">
            <v>0MRCP</v>
          </cell>
          <cell r="J922" t="str">
            <v>Current publication</v>
          </cell>
          <cell r="K922" t="str">
            <v>0MRCD</v>
          </cell>
          <cell r="L922" t="str">
            <v>Current publication</v>
          </cell>
          <cell r="M922" t="str">
            <v>0MRCC</v>
          </cell>
          <cell r="N922" t="str">
            <v>No</v>
          </cell>
          <cell r="O922" t="str">
            <v>10.1002/(ISSN)1097-458Xa</v>
          </cell>
          <cell r="P922" t="str">
            <v>https://analyticalsciencejournals.onlinelibrary.wiley.com/journal/1097458xa</v>
          </cell>
          <cell r="Q922" t="str">
            <v>Chemistry</v>
          </cell>
          <cell r="R922" t="str">
            <v>NMR Spectroscopy / MRI / Imaging</v>
          </cell>
          <cell r="S922" t="str">
            <v>Both</v>
          </cell>
          <cell r="U922" t="str">
            <v>Y</v>
          </cell>
          <cell r="W922" t="str">
            <v>Yes</v>
          </cell>
          <cell r="X922" t="str">
            <v>Full Collection</v>
          </cell>
          <cell r="Y922" t="str">
            <v>STM Collection</v>
          </cell>
          <cell r="Z922" t="str">
            <v/>
          </cell>
          <cell r="AA922" t="str">
            <v/>
          </cell>
          <cell r="AB922" t="str">
            <v/>
          </cell>
          <cell r="AD922" t="str">
            <v>64</v>
          </cell>
          <cell r="AE922">
            <v>12</v>
          </cell>
          <cell r="AF922" t="str">
            <v>1996</v>
          </cell>
          <cell r="AG922" t="str">
            <v>34</v>
          </cell>
          <cell r="AH922" t="str">
            <v>1969</v>
          </cell>
          <cell r="AI922" t="str">
            <v>1</v>
          </cell>
          <cell r="AJ922" t="str">
            <v>1</v>
          </cell>
          <cell r="AK922" t="str">
            <v>1995</v>
          </cell>
          <cell r="AL922" t="str">
            <v>33</v>
          </cell>
          <cell r="AM922" t="str">
            <v>13</v>
          </cell>
          <cell r="AN922" t="str">
            <v>Calendar Year</v>
          </cell>
          <cell r="AO922" t="str">
            <v>Wiley</v>
          </cell>
        </row>
        <row r="923">
          <cell r="A923" t="str">
            <v>MRD</v>
          </cell>
          <cell r="B923" t="str">
            <v>MRD</v>
          </cell>
          <cell r="D923" t="str">
            <v>1040-452X</v>
          </cell>
          <cell r="E923" t="str">
            <v>MRD</v>
          </cell>
          <cell r="F923" t="str">
            <v>1098-2795</v>
          </cell>
          <cell r="G923" t="str">
            <v>MRD2</v>
          </cell>
          <cell r="H923" t="str">
            <v>Molecular Reproduction and Development</v>
          </cell>
          <cell r="I923" t="str">
            <v>0MRDP</v>
          </cell>
          <cell r="J923" t="str">
            <v>Obsolete media</v>
          </cell>
          <cell r="K923" t="str">
            <v>0MRDD</v>
          </cell>
          <cell r="L923" t="str">
            <v>Current publication</v>
          </cell>
          <cell r="M923" t="str">
            <v>0MRDC</v>
          </cell>
          <cell r="N923" t="str">
            <v>No</v>
          </cell>
          <cell r="O923" t="str">
            <v>10.1002/(ISSN)1098-2795</v>
          </cell>
          <cell r="P923" t="str">
            <v>https://onlinelibrary.wiley.com/journal/10982795</v>
          </cell>
          <cell r="Q923" t="str">
            <v>Life Sciences</v>
          </cell>
          <cell r="R923" t="str">
            <v>Developmental Biology</v>
          </cell>
          <cell r="S923" t="str">
            <v>Online</v>
          </cell>
          <cell r="T923" t="str">
            <v>E-only title</v>
          </cell>
          <cell r="U923" t="str">
            <v>Y</v>
          </cell>
          <cell r="V923" t="str">
            <v>Yes</v>
          </cell>
          <cell r="W923" t="str">
            <v>Yes</v>
          </cell>
          <cell r="X923" t="str">
            <v>Full Collection</v>
          </cell>
          <cell r="Y923" t="str">
            <v>STM Collection</v>
          </cell>
          <cell r="Z923" t="str">
            <v/>
          </cell>
          <cell r="AA923" t="str">
            <v/>
          </cell>
          <cell r="AB923" t="str">
            <v/>
          </cell>
          <cell r="AC923" t="str">
            <v>R4L Collection</v>
          </cell>
          <cell r="AD923" t="str">
            <v>93</v>
          </cell>
          <cell r="AE923">
            <v>12</v>
          </cell>
          <cell r="AF923" t="str">
            <v>1996</v>
          </cell>
          <cell r="AG923" t="str">
            <v>43</v>
          </cell>
          <cell r="AH923" t="str">
            <v>1978</v>
          </cell>
          <cell r="AI923" t="str">
            <v>1</v>
          </cell>
          <cell r="AJ923" t="str">
            <v>1</v>
          </cell>
          <cell r="AK923" t="str">
            <v>1995</v>
          </cell>
          <cell r="AL923" t="str">
            <v>42</v>
          </cell>
          <cell r="AM923" t="str">
            <v>4</v>
          </cell>
          <cell r="AN923" t="str">
            <v>Calendar Year</v>
          </cell>
          <cell r="AO923" t="str">
            <v>Wiley</v>
          </cell>
        </row>
        <row r="924">
          <cell r="A924" t="str">
            <v>MRM</v>
          </cell>
          <cell r="B924" t="str">
            <v>MRM</v>
          </cell>
          <cell r="D924" t="str">
            <v>0740-3194</v>
          </cell>
          <cell r="E924" t="str">
            <v>MRM</v>
          </cell>
          <cell r="F924" t="str">
            <v>1522-2594</v>
          </cell>
          <cell r="G924" t="str">
            <v>MRM2</v>
          </cell>
          <cell r="H924" t="str">
            <v>Magnetic Resonance in Medicine</v>
          </cell>
          <cell r="I924" t="str">
            <v>0MRMP</v>
          </cell>
          <cell r="J924" t="str">
            <v>Current publication</v>
          </cell>
          <cell r="K924" t="str">
            <v>0MRMD</v>
          </cell>
          <cell r="L924" t="str">
            <v>Current publication</v>
          </cell>
          <cell r="M924" t="str">
            <v>0MRMC</v>
          </cell>
          <cell r="N924" t="str">
            <v>No</v>
          </cell>
          <cell r="O924" t="str">
            <v>10.1002/(ISSN)1522-2594</v>
          </cell>
          <cell r="P924" t="str">
            <v>https://onlinelibrary.wiley.com/journal/15222594</v>
          </cell>
          <cell r="Q924" t="str">
            <v>Medicine</v>
          </cell>
          <cell r="R924" t="str">
            <v>Radiology &amp; Imaging</v>
          </cell>
          <cell r="S924" t="str">
            <v>Both</v>
          </cell>
          <cell r="U924" t="str">
            <v>Y</v>
          </cell>
          <cell r="W924" t="str">
            <v>Yes</v>
          </cell>
          <cell r="X924" t="str">
            <v>Full Collection</v>
          </cell>
          <cell r="Y924" t="str">
            <v>STM Collection</v>
          </cell>
          <cell r="Z924" t="str">
            <v/>
          </cell>
          <cell r="AA924" t="str">
            <v>Medicine &amp; Nursing Collection</v>
          </cell>
          <cell r="AB924" t="str">
            <v/>
          </cell>
          <cell r="AC924" t="str">
            <v>R4L Collection</v>
          </cell>
          <cell r="AD924" t="str">
            <v>95-96</v>
          </cell>
          <cell r="AE924">
            <v>12</v>
          </cell>
          <cell r="AF924" t="str">
            <v>1999</v>
          </cell>
          <cell r="AG924" t="str">
            <v>41</v>
          </cell>
          <cell r="AH924" t="str">
            <v>1984</v>
          </cell>
          <cell r="AI924" t="str">
            <v>1</v>
          </cell>
          <cell r="AJ924" t="str">
            <v>1</v>
          </cell>
          <cell r="AK924" t="str">
            <v>1998</v>
          </cell>
          <cell r="AL924" t="str">
            <v>40</v>
          </cell>
          <cell r="AM924" t="str">
            <v>6</v>
          </cell>
          <cell r="AN924" t="str">
            <v>Calendar Year</v>
          </cell>
          <cell r="AO924" t="str">
            <v>International Society for Magnetic Resonance in Medicine</v>
          </cell>
        </row>
        <row r="925">
          <cell r="A925" t="str">
            <v>MSC</v>
          </cell>
          <cell r="B925" t="str">
            <v>MSC</v>
          </cell>
          <cell r="D925" t="str">
            <v>1478-2189</v>
          </cell>
          <cell r="E925" t="str">
            <v>MSC</v>
          </cell>
          <cell r="F925" t="str">
            <v>1557-0681</v>
          </cell>
          <cell r="G925" t="str">
            <v>MSC2</v>
          </cell>
          <cell r="H925" t="str">
            <v>Musculoskeletal Care</v>
          </cell>
          <cell r="I925" t="str">
            <v>0MSCP</v>
          </cell>
          <cell r="J925" t="str">
            <v>Obsolete media</v>
          </cell>
          <cell r="K925" t="str">
            <v>0MSCD</v>
          </cell>
          <cell r="L925" t="str">
            <v>Current publication</v>
          </cell>
          <cell r="N925" t="str">
            <v>No</v>
          </cell>
          <cell r="O925" t="str">
            <v>10.1002/(ISSN)1557-0681</v>
          </cell>
          <cell r="P925" t="str">
            <v>https://onlinelibrary.wiley.com/journal/15570681</v>
          </cell>
          <cell r="Q925" t="str">
            <v>Nursing, Dentistry &amp; Healthcare</v>
          </cell>
          <cell r="R925" t="str">
            <v>Consumer Health General</v>
          </cell>
          <cell r="S925" t="str">
            <v>Online</v>
          </cell>
          <cell r="T925" t="str">
            <v>E-only title</v>
          </cell>
          <cell r="U925" t="str">
            <v>Y</v>
          </cell>
          <cell r="V925" t="str">
            <v>Yes</v>
          </cell>
          <cell r="W925" t="str">
            <v>Yes</v>
          </cell>
          <cell r="X925" t="str">
            <v>Full Collection</v>
          </cell>
          <cell r="Y925" t="str">
            <v>STM Collection</v>
          </cell>
          <cell r="Z925" t="str">
            <v/>
          </cell>
          <cell r="AA925" t="str">
            <v>Medicine &amp; Nursing Collection</v>
          </cell>
          <cell r="AB925" t="str">
            <v/>
          </cell>
          <cell r="AC925" t="str">
            <v>R4L Collection</v>
          </cell>
          <cell r="AD925" t="str">
            <v>24</v>
          </cell>
          <cell r="AE925">
            <v>4</v>
          </cell>
          <cell r="AF925" t="str">
            <v>2003</v>
          </cell>
          <cell r="AG925" t="str">
            <v>1</v>
          </cell>
          <cell r="AN925" t="str">
            <v>Calendar Year</v>
          </cell>
          <cell r="AO925" t="str">
            <v>Wiley</v>
          </cell>
        </row>
        <row r="926">
          <cell r="A926" t="str">
            <v>MSID</v>
          </cell>
          <cell r="B926" t="str">
            <v>MSID</v>
          </cell>
          <cell r="D926" t="str">
            <v>0362-0972</v>
          </cell>
          <cell r="E926" t="str">
            <v>MSID</v>
          </cell>
          <cell r="F926" t="str">
            <v>2637-496X</v>
          </cell>
          <cell r="G926" t="str">
            <v>MSI2</v>
          </cell>
          <cell r="H926" t="str">
            <v>Information Display</v>
          </cell>
          <cell r="I926" t="str">
            <v>MSIDP</v>
          </cell>
          <cell r="J926" t="str">
            <v>Current publication</v>
          </cell>
          <cell r="K926" t="str">
            <v>MSIDD</v>
          </cell>
          <cell r="L926" t="str">
            <v>Current publication</v>
          </cell>
          <cell r="N926" t="str">
            <v>No</v>
          </cell>
          <cell r="O926" t="str">
            <v>10.1002/(ISSN)2637-496X</v>
          </cell>
          <cell r="P926" t="str">
            <v>https://onlinelibrary.wiley.com/journal/2637496X</v>
          </cell>
          <cell r="Q926" t="str">
            <v>Physical Sciences &amp; Engineering</v>
          </cell>
          <cell r="R926" t="str">
            <v>Electrical Engineering - Displays</v>
          </cell>
          <cell r="S926" t="str">
            <v>Both</v>
          </cell>
          <cell r="T926" t="str">
            <v>Controlled Circulation title.  Free online access</v>
          </cell>
          <cell r="W926" t="str">
            <v>No</v>
          </cell>
          <cell r="AB926" t="str">
            <v>Not in any Standard Collection - print only</v>
          </cell>
          <cell r="AD926" t="str">
            <v>42</v>
          </cell>
          <cell r="AE926">
            <v>6</v>
          </cell>
          <cell r="AF926" t="str">
            <v>1997</v>
          </cell>
          <cell r="AG926" t="str">
            <v>12</v>
          </cell>
          <cell r="AN926" t="str">
            <v>Controlled Circulation</v>
          </cell>
          <cell r="AO926" t="str">
            <v>Society for Information Display</v>
          </cell>
        </row>
        <row r="927">
          <cell r="A927" t="str">
            <v>MTK</v>
          </cell>
          <cell r="B927" t="str">
            <v>MTK</v>
          </cell>
          <cell r="D927" t="str">
            <v>0025-5793</v>
          </cell>
          <cell r="E927" t="str">
            <v>MTK</v>
          </cell>
          <cell r="F927" t="str">
            <v>2041-7942</v>
          </cell>
          <cell r="G927" t="str">
            <v>MTK2</v>
          </cell>
          <cell r="H927" t="str">
            <v>Mathematika</v>
          </cell>
          <cell r="I927" t="str">
            <v>0MTKP</v>
          </cell>
          <cell r="J927" t="str">
            <v>Obsolete media</v>
          </cell>
          <cell r="K927" t="str">
            <v>0MTKD</v>
          </cell>
          <cell r="L927" t="str">
            <v>Current publication</v>
          </cell>
          <cell r="M927" t="str">
            <v>0MTKC</v>
          </cell>
          <cell r="N927" t="str">
            <v>No</v>
          </cell>
          <cell r="O927" t="str">
            <v>10.1112/(ISSN)2041-7942</v>
          </cell>
          <cell r="P927" t="str">
            <v>https://londmathsoc.onlinelibrary.wiley.com/journal/20417942</v>
          </cell>
          <cell r="Q927" t="str">
            <v>Social &amp; Behavioral Sciences</v>
          </cell>
          <cell r="R927" t="str">
            <v>Mathematics</v>
          </cell>
          <cell r="S927" t="str">
            <v>Online</v>
          </cell>
          <cell r="T927" t="str">
            <v>E-only title</v>
          </cell>
          <cell r="U927" t="str">
            <v>Y</v>
          </cell>
          <cell r="V927" t="str">
            <v>Yes</v>
          </cell>
          <cell r="W927" t="str">
            <v>Yes</v>
          </cell>
          <cell r="X927" t="str">
            <v>Full Collection</v>
          </cell>
          <cell r="Y927" t="str">
            <v>STM Collection</v>
          </cell>
          <cell r="Z927" t="str">
            <v/>
          </cell>
          <cell r="AC927" t="str">
            <v>R4L Collection</v>
          </cell>
          <cell r="AD927" t="str">
            <v>72</v>
          </cell>
          <cell r="AE927">
            <v>4</v>
          </cell>
          <cell r="AF927" t="str">
            <v>1997</v>
          </cell>
          <cell r="AG927" t="str">
            <v>44</v>
          </cell>
          <cell r="AH927" t="str">
            <v>1954</v>
          </cell>
          <cell r="AI927" t="str">
            <v>1</v>
          </cell>
          <cell r="AJ927" t="str">
            <v>1</v>
          </cell>
          <cell r="AK927" t="str">
            <v>1996</v>
          </cell>
          <cell r="AL927" t="str">
            <v>43</v>
          </cell>
          <cell r="AM927" t="str">
            <v>2</v>
          </cell>
          <cell r="AN927" t="str">
            <v>Calendar Year</v>
          </cell>
          <cell r="AO927" t="str">
            <v>University College London</v>
          </cell>
        </row>
        <row r="928">
          <cell r="A928" t="str">
            <v>MUAN</v>
          </cell>
          <cell r="B928" t="str">
            <v>MUAN</v>
          </cell>
          <cell r="D928" t="str">
            <v>0892-8339</v>
          </cell>
          <cell r="E928" t="str">
            <v>MUAN</v>
          </cell>
          <cell r="F928" t="str">
            <v>1548-1379</v>
          </cell>
          <cell r="G928" t="str">
            <v>MUA3</v>
          </cell>
          <cell r="H928" t="str">
            <v>Museum Anthropology</v>
          </cell>
          <cell r="I928" t="str">
            <v>MUANP</v>
          </cell>
          <cell r="J928" t="str">
            <v>Obsolete media</v>
          </cell>
          <cell r="K928" t="str">
            <v>MUAND</v>
          </cell>
          <cell r="L928" t="str">
            <v>Current publication</v>
          </cell>
          <cell r="M928" t="str">
            <v>MUANC</v>
          </cell>
          <cell r="N928" t="str">
            <v>No</v>
          </cell>
          <cell r="O928" t="str">
            <v>10.1111/(ISSN)1548-1379</v>
          </cell>
          <cell r="P928" t="str">
            <v>https://anthrosource.onlinelibrary.wiley.com/journal/15481379</v>
          </cell>
          <cell r="Q928" t="str">
            <v>Social &amp; Behavioral Sciences</v>
          </cell>
          <cell r="R928" t="str">
            <v>Anthropology of Art &amp; Media</v>
          </cell>
          <cell r="S928" t="str">
            <v>Online</v>
          </cell>
          <cell r="T928" t="str">
            <v>E-only title</v>
          </cell>
          <cell r="U928" t="str">
            <v>Y</v>
          </cell>
          <cell r="V928" t="str">
            <v>Yes</v>
          </cell>
          <cell r="W928" t="str">
            <v>Yes</v>
          </cell>
          <cell r="X928" t="str">
            <v>Full Collection</v>
          </cell>
          <cell r="Y928" t="str">
            <v/>
          </cell>
          <cell r="Z928" t="str">
            <v>SSH Collection</v>
          </cell>
          <cell r="AA928" t="str">
            <v/>
          </cell>
          <cell r="AB928" t="str">
            <v/>
          </cell>
          <cell r="AC928" t="str">
            <v>R4L Collection</v>
          </cell>
          <cell r="AD928" t="str">
            <v>49</v>
          </cell>
          <cell r="AE928">
            <v>2</v>
          </cell>
          <cell r="AF928" t="str">
            <v>1997</v>
          </cell>
          <cell r="AG928" t="str">
            <v>21</v>
          </cell>
          <cell r="AN928" t="str">
            <v>Calendar Year</v>
          </cell>
          <cell r="AO928" t="str">
            <v>American Anthropological Association</v>
          </cell>
        </row>
        <row r="929">
          <cell r="A929" t="str">
            <v>MUS</v>
          </cell>
          <cell r="B929" t="str">
            <v>MUS</v>
          </cell>
          <cell r="D929" t="str">
            <v>0148-639X</v>
          </cell>
          <cell r="E929" t="str">
            <v>MUS</v>
          </cell>
          <cell r="F929" t="str">
            <v>1097-4598</v>
          </cell>
          <cell r="G929" t="str">
            <v>MUS2</v>
          </cell>
          <cell r="H929" t="str">
            <v>Muscle &amp; Nerve</v>
          </cell>
          <cell r="I929" t="str">
            <v>0MUSP</v>
          </cell>
          <cell r="J929" t="str">
            <v>Current publication</v>
          </cell>
          <cell r="K929" t="str">
            <v>0MUSD</v>
          </cell>
          <cell r="L929" t="str">
            <v>Current publication</v>
          </cell>
          <cell r="M929" t="str">
            <v>0MUSC</v>
          </cell>
          <cell r="N929" t="str">
            <v>No</v>
          </cell>
          <cell r="O929" t="str">
            <v>10.1002/(ISSN)1097-4598</v>
          </cell>
          <cell r="P929" t="str">
            <v>https://onlinelibrary.wiley.com/journal/10974598</v>
          </cell>
          <cell r="Q929" t="str">
            <v>Medicine</v>
          </cell>
          <cell r="R929" t="str">
            <v>Neurology</v>
          </cell>
          <cell r="S929" t="str">
            <v>Both</v>
          </cell>
          <cell r="U929" t="str">
            <v>Y</v>
          </cell>
          <cell r="W929" t="str">
            <v>Yes</v>
          </cell>
          <cell r="X929" t="str">
            <v>Full Collection</v>
          </cell>
          <cell r="Y929" t="str">
            <v>STM Collection</v>
          </cell>
          <cell r="Z929" t="str">
            <v/>
          </cell>
          <cell r="AA929" t="str">
            <v>Medicine &amp; Nursing Collection</v>
          </cell>
          <cell r="AB929" t="str">
            <v/>
          </cell>
          <cell r="AC929" t="str">
            <v>R4L Collection</v>
          </cell>
          <cell r="AD929" t="str">
            <v>73-74</v>
          </cell>
          <cell r="AE929">
            <v>12</v>
          </cell>
          <cell r="AF929" t="str">
            <v>1996</v>
          </cell>
          <cell r="AG929" t="str">
            <v>19</v>
          </cell>
          <cell r="AH929" t="str">
            <v>1978</v>
          </cell>
          <cell r="AI929" t="str">
            <v>1</v>
          </cell>
          <cell r="AJ929" t="str">
            <v>1</v>
          </cell>
          <cell r="AK929" t="str">
            <v>1995</v>
          </cell>
          <cell r="AL929" t="str">
            <v>18</v>
          </cell>
          <cell r="AM929" t="str">
            <v>12</v>
          </cell>
          <cell r="AN929" t="str">
            <v>Calendar Year</v>
          </cell>
          <cell r="AO929" t="str">
            <v>Wiley</v>
          </cell>
        </row>
        <row r="930">
          <cell r="A930" t="str">
            <v>MUSA</v>
          </cell>
          <cell r="B930" t="str">
            <v>MUSA</v>
          </cell>
          <cell r="D930" t="str">
            <v>0262-5245</v>
          </cell>
          <cell r="E930" t="str">
            <v>MUSA</v>
          </cell>
          <cell r="F930" t="str">
            <v>1468-2249</v>
          </cell>
          <cell r="G930" t="str">
            <v>MUS3</v>
          </cell>
          <cell r="H930" t="str">
            <v>Music Analysis</v>
          </cell>
          <cell r="I930" t="str">
            <v>MUSAP</v>
          </cell>
          <cell r="J930" t="str">
            <v>Current publication</v>
          </cell>
          <cell r="K930" t="str">
            <v>MUSAD</v>
          </cell>
          <cell r="L930" t="str">
            <v>Current publication</v>
          </cell>
          <cell r="M930" t="str">
            <v>MUSAC</v>
          </cell>
          <cell r="N930" t="str">
            <v>No</v>
          </cell>
          <cell r="O930" t="str">
            <v>10.1111/(ISSN)1468-2249</v>
          </cell>
          <cell r="P930" t="str">
            <v>https://onlinelibrary.wiley.com/journal/14682249</v>
          </cell>
          <cell r="Q930" t="str">
            <v>Art &amp; Applied Arts</v>
          </cell>
          <cell r="R930" t="str">
            <v>Music</v>
          </cell>
          <cell r="S930" t="str">
            <v>Both</v>
          </cell>
          <cell r="U930" t="str">
            <v>Y</v>
          </cell>
          <cell r="W930" t="str">
            <v>Yes</v>
          </cell>
          <cell r="X930" t="str">
            <v>Full Collection</v>
          </cell>
          <cell r="Y930" t="str">
            <v/>
          </cell>
          <cell r="Z930" t="str">
            <v>SSH Collection</v>
          </cell>
          <cell r="AA930" t="str">
            <v/>
          </cell>
          <cell r="AB930" t="str">
            <v/>
          </cell>
          <cell r="AC930" t="str">
            <v>R4L Collection</v>
          </cell>
          <cell r="AD930" t="str">
            <v>45</v>
          </cell>
          <cell r="AE930">
            <v>3</v>
          </cell>
          <cell r="AF930" t="str">
            <v>1999</v>
          </cell>
          <cell r="AG930" t="str">
            <v>18</v>
          </cell>
          <cell r="AN930" t="str">
            <v>Calendar Year</v>
          </cell>
          <cell r="AO930" t="str">
            <v>Blackwell &amp; Society for Musical Analysis (SMA)</v>
          </cell>
        </row>
        <row r="931">
          <cell r="A931" t="str">
            <v>MUWO</v>
          </cell>
          <cell r="B931" t="str">
            <v>MUWO</v>
          </cell>
          <cell r="D931" t="str">
            <v>0027-4909</v>
          </cell>
          <cell r="E931" t="str">
            <v>MUWO</v>
          </cell>
          <cell r="F931" t="str">
            <v>1478-1913</v>
          </cell>
          <cell r="G931" t="str">
            <v>MUW3</v>
          </cell>
          <cell r="H931" t="str">
            <v>The Muslim World</v>
          </cell>
          <cell r="I931" t="str">
            <v>MUWOP</v>
          </cell>
          <cell r="J931" t="str">
            <v>Current publication</v>
          </cell>
          <cell r="K931" t="str">
            <v>MUWOD</v>
          </cell>
          <cell r="L931" t="str">
            <v>Current publication</v>
          </cell>
          <cell r="M931" t="str">
            <v>MUWOC</v>
          </cell>
          <cell r="N931" t="str">
            <v>No</v>
          </cell>
          <cell r="O931" t="str">
            <v>10.1111/(ISSN)1478-1913</v>
          </cell>
          <cell r="P931" t="str">
            <v>https://onlinelibrary.wiley.com/journal/14781913</v>
          </cell>
          <cell r="Q931" t="str">
            <v>Humanities</v>
          </cell>
          <cell r="R931" t="str">
            <v>Islam</v>
          </cell>
          <cell r="S931" t="str">
            <v>Both</v>
          </cell>
          <cell r="U931" t="str">
            <v>Y</v>
          </cell>
          <cell r="W931" t="str">
            <v>Yes</v>
          </cell>
          <cell r="X931" t="str">
            <v>Full Collection</v>
          </cell>
          <cell r="Y931" t="str">
            <v/>
          </cell>
          <cell r="Z931" t="str">
            <v>SSH Collection</v>
          </cell>
          <cell r="AA931" t="str">
            <v/>
          </cell>
          <cell r="AB931" t="str">
            <v/>
          </cell>
          <cell r="AC931" t="str">
            <v>R4L Collection</v>
          </cell>
          <cell r="AD931" t="str">
            <v>116</v>
          </cell>
          <cell r="AE931">
            <v>4</v>
          </cell>
          <cell r="AF931" t="str">
            <v>1997</v>
          </cell>
          <cell r="AG931" t="str">
            <v>87</v>
          </cell>
          <cell r="AH931" t="str">
            <v>1911</v>
          </cell>
          <cell r="AI931" t="str">
            <v>1</v>
          </cell>
          <cell r="AJ931" t="str">
            <v>1</v>
          </cell>
          <cell r="AK931" t="str">
            <v>1996</v>
          </cell>
          <cell r="AL931" t="str">
            <v>86</v>
          </cell>
          <cell r="AM931" t="str">
            <v>3-4</v>
          </cell>
          <cell r="AN931" t="str">
            <v>Calendar Year</v>
          </cell>
          <cell r="AO931" t="str">
            <v>Hartford International University</v>
          </cell>
        </row>
        <row r="932">
          <cell r="A932" t="str">
            <v>MVE</v>
          </cell>
          <cell r="B932" t="str">
            <v>MVE</v>
          </cell>
          <cell r="D932" t="str">
            <v>0269-283X</v>
          </cell>
          <cell r="E932" t="str">
            <v>MVE</v>
          </cell>
          <cell r="F932" t="str">
            <v>1365-2915</v>
          </cell>
          <cell r="G932" t="str">
            <v>MVE2</v>
          </cell>
          <cell r="H932" t="str">
            <v>Medical and Veterinary Entomology</v>
          </cell>
          <cell r="I932" t="str">
            <v>0MVEP</v>
          </cell>
          <cell r="J932" t="str">
            <v>Current publication</v>
          </cell>
          <cell r="K932" t="str">
            <v>0MVED</v>
          </cell>
          <cell r="L932" t="str">
            <v>Current publication</v>
          </cell>
          <cell r="M932" t="str">
            <v>0MVEC</v>
          </cell>
          <cell r="N932" t="str">
            <v>No</v>
          </cell>
          <cell r="O932" t="str">
            <v>10.1111/(ISSN)1365-2915</v>
          </cell>
          <cell r="P932" t="str">
            <v>https://resjournals.onlinelibrary.wiley.com/journal/13652915</v>
          </cell>
          <cell r="Q932" t="str">
            <v>Life Sciences</v>
          </cell>
          <cell r="R932" t="str">
            <v>Entomology</v>
          </cell>
          <cell r="S932" t="str">
            <v>Both</v>
          </cell>
          <cell r="U932" t="str">
            <v>Y</v>
          </cell>
          <cell r="W932" t="str">
            <v>Yes</v>
          </cell>
          <cell r="X932" t="str">
            <v>Full Collection</v>
          </cell>
          <cell r="Y932" t="str">
            <v>STM Collection</v>
          </cell>
          <cell r="Z932" t="str">
            <v/>
          </cell>
          <cell r="AA932" t="str">
            <v>Medicine &amp; Nursing Collection</v>
          </cell>
          <cell r="AB932" t="str">
            <v/>
          </cell>
          <cell r="AC932" t="str">
            <v>R4L Collection</v>
          </cell>
          <cell r="AD932" t="str">
            <v>40</v>
          </cell>
          <cell r="AE932">
            <v>4</v>
          </cell>
          <cell r="AF932" t="str">
            <v>1997</v>
          </cell>
          <cell r="AG932" t="str">
            <v>11</v>
          </cell>
          <cell r="AH932" t="str">
            <v>1987</v>
          </cell>
          <cell r="AI932" t="str">
            <v>1</v>
          </cell>
          <cell r="AJ932" t="str">
            <v>1</v>
          </cell>
          <cell r="AK932" t="str">
            <v>1996</v>
          </cell>
          <cell r="AL932" t="str">
            <v>10</v>
          </cell>
          <cell r="AM932" t="str">
            <v>4</v>
          </cell>
          <cell r="AN932" t="str">
            <v>Calendar Year</v>
          </cell>
          <cell r="AO932" t="str">
            <v>Royal Entomological Society</v>
          </cell>
        </row>
        <row r="933">
          <cell r="A933" t="str">
            <v>NAD</v>
          </cell>
          <cell r="B933" t="str">
            <v>NAD</v>
          </cell>
          <cell r="D933" t="str">
            <v>1539-2546</v>
          </cell>
          <cell r="E933" t="str">
            <v>NAD</v>
          </cell>
          <cell r="F933" t="str">
            <v>2475-5389</v>
          </cell>
          <cell r="G933" t="str">
            <v>NAD2</v>
          </cell>
          <cell r="H933" t="str">
            <v>Journal for the Anthropology of North America</v>
          </cell>
          <cell r="I933" t="str">
            <v>0NADP</v>
          </cell>
          <cell r="J933" t="str">
            <v>Obsolete media</v>
          </cell>
          <cell r="K933" t="str">
            <v>0NADD</v>
          </cell>
          <cell r="L933" t="str">
            <v>Current publication</v>
          </cell>
          <cell r="N933" t="str">
            <v>No</v>
          </cell>
          <cell r="O933" t="str">
            <v>10.1002/(ISSN)2475-5389</v>
          </cell>
          <cell r="P933" t="str">
            <v>https://anthrosource.onlinelibrary.wiley.com/journal/24755389</v>
          </cell>
          <cell r="Q933" t="str">
            <v>Social &amp; Behavioral Sciences</v>
          </cell>
          <cell r="R933" t="str">
            <v>North American Anthropology</v>
          </cell>
          <cell r="S933" t="str">
            <v>Online</v>
          </cell>
          <cell r="T933" t="str">
            <v>E-only title</v>
          </cell>
          <cell r="U933" t="str">
            <v>Y</v>
          </cell>
          <cell r="V933" t="str">
            <v>Yes</v>
          </cell>
          <cell r="W933" t="str">
            <v>Yes</v>
          </cell>
          <cell r="X933" t="str">
            <v>Full Collection</v>
          </cell>
          <cell r="Y933" t="str">
            <v/>
          </cell>
          <cell r="Z933" t="str">
            <v>SSH Collection</v>
          </cell>
          <cell r="AA933" t="str">
            <v/>
          </cell>
          <cell r="AB933" t="str">
            <v/>
          </cell>
          <cell r="AC933" t="str">
            <v>R4L Collection</v>
          </cell>
          <cell r="AD933" t="str">
            <v>29</v>
          </cell>
          <cell r="AE933">
            <v>2</v>
          </cell>
          <cell r="AF933">
            <v>1997</v>
          </cell>
          <cell r="AG933">
            <v>2</v>
          </cell>
          <cell r="AN933" t="str">
            <v>Calendar Year</v>
          </cell>
          <cell r="AO933" t="str">
            <v>American Anthropological Association</v>
          </cell>
        </row>
        <row r="934">
          <cell r="A934" t="str">
            <v>NAG</v>
          </cell>
          <cell r="B934" t="str">
            <v>NAG</v>
          </cell>
          <cell r="D934" t="str">
            <v>0363-9061</v>
          </cell>
          <cell r="E934" t="str">
            <v>NAG</v>
          </cell>
          <cell r="F934" t="str">
            <v>1096-9853</v>
          </cell>
          <cell r="G934" t="str">
            <v>NAG2</v>
          </cell>
          <cell r="H934" t="str">
            <v>International Journal for Numerical and Analytical Methods in Geomechanics</v>
          </cell>
          <cell r="I934" t="str">
            <v>0NAGP</v>
          </cell>
          <cell r="J934" t="str">
            <v>Current publication</v>
          </cell>
          <cell r="K934" t="str">
            <v>0NAGD</v>
          </cell>
          <cell r="L934" t="str">
            <v>Current publication</v>
          </cell>
          <cell r="M934" t="str">
            <v>0NAGC</v>
          </cell>
          <cell r="N934" t="str">
            <v>No</v>
          </cell>
          <cell r="O934" t="str">
            <v>10.1002/(ISSN)1096-9853</v>
          </cell>
          <cell r="P934" t="str">
            <v>https://onlinelibrary.wiley.com/journal/10969853</v>
          </cell>
          <cell r="Q934" t="str">
            <v>Physical Sciences &amp; Engineering</v>
          </cell>
          <cell r="R934" t="str">
            <v>Computational / Numerical Methods</v>
          </cell>
          <cell r="S934" t="str">
            <v>Both</v>
          </cell>
          <cell r="U934" t="str">
            <v>Y</v>
          </cell>
          <cell r="W934" t="str">
            <v>Yes</v>
          </cell>
          <cell r="X934" t="str">
            <v>Full Collection</v>
          </cell>
          <cell r="Y934" t="str">
            <v>STM Collection</v>
          </cell>
          <cell r="Z934" t="str">
            <v/>
          </cell>
          <cell r="AA934" t="str">
            <v/>
          </cell>
          <cell r="AB934" t="str">
            <v/>
          </cell>
          <cell r="AD934" t="str">
            <v>50</v>
          </cell>
          <cell r="AE934">
            <v>18</v>
          </cell>
          <cell r="AF934" t="str">
            <v>1996</v>
          </cell>
          <cell r="AG934">
            <v>1</v>
          </cell>
          <cell r="AH934" t="str">
            <v>1977</v>
          </cell>
          <cell r="AI934" t="str">
            <v>1</v>
          </cell>
          <cell r="AJ934" t="str">
            <v>1</v>
          </cell>
          <cell r="AK934" t="str">
            <v>1995</v>
          </cell>
          <cell r="AL934" t="str">
            <v>19</v>
          </cell>
          <cell r="AM934" t="str">
            <v>12</v>
          </cell>
          <cell r="AN934" t="str">
            <v>Calendar Year</v>
          </cell>
          <cell r="AO934" t="str">
            <v>Wiley</v>
          </cell>
        </row>
        <row r="935">
          <cell r="A935" t="str">
            <v>NAN</v>
          </cell>
          <cell r="B935" t="str">
            <v>NAN</v>
          </cell>
          <cell r="D935" t="str">
            <v>0305-1846</v>
          </cell>
          <cell r="E935" t="str">
            <v>NAN</v>
          </cell>
          <cell r="F935" t="str">
            <v>1365-2990</v>
          </cell>
          <cell r="G935" t="str">
            <v>NAN2</v>
          </cell>
          <cell r="H935" t="str">
            <v>Neuropathology and Applied Neurobiology</v>
          </cell>
          <cell r="I935" t="str">
            <v>0NANP</v>
          </cell>
          <cell r="J935" t="str">
            <v>Obsolete media</v>
          </cell>
          <cell r="K935" t="str">
            <v>0NAND</v>
          </cell>
          <cell r="L935" t="str">
            <v>Current publication</v>
          </cell>
          <cell r="M935" t="str">
            <v>0NANC</v>
          </cell>
          <cell r="N935" t="str">
            <v>No</v>
          </cell>
          <cell r="O935" t="str">
            <v>10.1111/(ISSN)1365-2990</v>
          </cell>
          <cell r="P935" t="str">
            <v>https://onlinelibrary.wiley.com/journal/13652990</v>
          </cell>
          <cell r="Q935" t="str">
            <v>Medicine</v>
          </cell>
          <cell r="R935" t="str">
            <v>Pathology</v>
          </cell>
          <cell r="S935" t="str">
            <v>Online</v>
          </cell>
          <cell r="T935" t="str">
            <v>E-only title</v>
          </cell>
          <cell r="U935" t="str">
            <v>Y</v>
          </cell>
          <cell r="V935" t="str">
            <v>Yes</v>
          </cell>
          <cell r="W935" t="str">
            <v>Yes</v>
          </cell>
          <cell r="X935" t="str">
            <v>Full Collection</v>
          </cell>
          <cell r="Y935" t="str">
            <v>STM Collection</v>
          </cell>
          <cell r="Z935" t="str">
            <v/>
          </cell>
          <cell r="AA935" t="str">
            <v>Medicine &amp; Nursing Collection</v>
          </cell>
          <cell r="AB935" t="str">
            <v/>
          </cell>
          <cell r="AC935" t="str">
            <v>R4L Collection</v>
          </cell>
          <cell r="AD935" t="str">
            <v>52</v>
          </cell>
          <cell r="AE935">
            <v>6</v>
          </cell>
          <cell r="AF935" t="str">
            <v>1997</v>
          </cell>
          <cell r="AG935" t="str">
            <v>23</v>
          </cell>
          <cell r="AH935" t="str">
            <v>1975</v>
          </cell>
          <cell r="AI935" t="str">
            <v>13</v>
          </cell>
          <cell r="AJ935" t="str">
            <v>1</v>
          </cell>
          <cell r="AK935" t="str">
            <v>1996</v>
          </cell>
          <cell r="AL935" t="str">
            <v>22</v>
          </cell>
          <cell r="AM935" t="str">
            <v>6</v>
          </cell>
          <cell r="AN935" t="str">
            <v>Calendar Year</v>
          </cell>
          <cell r="AO935" t="str">
            <v>British Neuropathological Society</v>
          </cell>
        </row>
        <row r="936">
          <cell r="A936" t="str">
            <v>NANA</v>
          </cell>
          <cell r="B936" t="str">
            <v>NANA</v>
          </cell>
          <cell r="C936" t="str">
            <v>MJ0050</v>
          </cell>
          <cell r="D936" t="str">
            <v>1354-5078</v>
          </cell>
          <cell r="E936" t="str">
            <v>NANA</v>
          </cell>
          <cell r="F936" t="str">
            <v>1469-8129</v>
          </cell>
          <cell r="G936" t="str">
            <v>NAN3</v>
          </cell>
          <cell r="H936" t="str">
            <v>Nations and Nationalism</v>
          </cell>
          <cell r="I936" t="str">
            <v>NANAP</v>
          </cell>
          <cell r="J936" t="str">
            <v>Current publication</v>
          </cell>
          <cell r="K936" t="str">
            <v>NANAD</v>
          </cell>
          <cell r="L936" t="str">
            <v>Current publication</v>
          </cell>
          <cell r="M936" t="str">
            <v>NANAC</v>
          </cell>
          <cell r="N936" t="str">
            <v>No</v>
          </cell>
          <cell r="O936" t="str">
            <v>10.1111/(ISSN)1469-8129</v>
          </cell>
          <cell r="P936" t="str">
            <v>https://onlinelibrary.wiley.com/journal/14698129</v>
          </cell>
          <cell r="Q936" t="str">
            <v>Social &amp; Behavioral Sciences</v>
          </cell>
          <cell r="R936" t="str">
            <v>General &amp; Introductory Political Science</v>
          </cell>
          <cell r="S936" t="str">
            <v>Both</v>
          </cell>
          <cell r="U936" t="str">
            <v>Y</v>
          </cell>
          <cell r="W936" t="str">
            <v>Yes</v>
          </cell>
          <cell r="X936" t="str">
            <v>Full Collection</v>
          </cell>
          <cell r="Y936" t="str">
            <v/>
          </cell>
          <cell r="Z936" t="str">
            <v>SSH Collection</v>
          </cell>
          <cell r="AA936" t="str">
            <v/>
          </cell>
          <cell r="AB936" t="str">
            <v/>
          </cell>
          <cell r="AC936" t="str">
            <v>R4L Collection</v>
          </cell>
          <cell r="AD936" t="str">
            <v>32</v>
          </cell>
          <cell r="AE936">
            <v>4</v>
          </cell>
          <cell r="AF936" t="str">
            <v>1997</v>
          </cell>
          <cell r="AG936" t="str">
            <v>3</v>
          </cell>
          <cell r="AH936" t="str">
            <v>1995</v>
          </cell>
          <cell r="AI936" t="str">
            <v>1</v>
          </cell>
          <cell r="AJ936" t="str">
            <v>1</v>
          </cell>
          <cell r="AK936" t="str">
            <v>1996</v>
          </cell>
          <cell r="AL936" t="str">
            <v>2</v>
          </cell>
          <cell r="AM936" t="str">
            <v>3</v>
          </cell>
          <cell r="AN936" t="str">
            <v>Calendar Year</v>
          </cell>
          <cell r="AO936" t="str">
            <v>Blackwell &amp; Association for the Study of Ethnicity and Nationalism</v>
          </cell>
        </row>
        <row r="937">
          <cell r="A937" t="str">
            <v>NAPA</v>
          </cell>
          <cell r="B937" t="str">
            <v>NAPA</v>
          </cell>
          <cell r="D937" t="str">
            <v>2153-957X</v>
          </cell>
          <cell r="E937" t="str">
            <v>NAPA</v>
          </cell>
          <cell r="F937" t="str">
            <v>2153-9588</v>
          </cell>
          <cell r="G937" t="str">
            <v>NAP3</v>
          </cell>
          <cell r="H937" t="str">
            <v>Annals of Anthropological Practice</v>
          </cell>
          <cell r="I937" t="str">
            <v>NAPAP</v>
          </cell>
          <cell r="J937" t="str">
            <v>Obsolete media</v>
          </cell>
          <cell r="K937" t="str">
            <v>NAPAD</v>
          </cell>
          <cell r="L937" t="str">
            <v>Current publication</v>
          </cell>
          <cell r="N937" t="str">
            <v>No</v>
          </cell>
          <cell r="O937" t="str">
            <v>10.1111/(ISSN)2153-9588</v>
          </cell>
          <cell r="P937" t="str">
            <v>https://anthrosource.onlinelibrary.wiley.com/journal/21539588</v>
          </cell>
          <cell r="Q937" t="str">
            <v>Social &amp; Behavioral Sciences</v>
          </cell>
          <cell r="R937" t="str">
            <v>North American Anthropology</v>
          </cell>
          <cell r="S937" t="str">
            <v>Online</v>
          </cell>
          <cell r="T937" t="str">
            <v>E-only title</v>
          </cell>
          <cell r="U937" t="str">
            <v>Y</v>
          </cell>
          <cell r="V937" t="str">
            <v>Yes</v>
          </cell>
          <cell r="W937" t="str">
            <v>Yes</v>
          </cell>
          <cell r="X937" t="str">
            <v>Full Collection</v>
          </cell>
          <cell r="Y937" t="str">
            <v/>
          </cell>
          <cell r="Z937" t="str">
            <v>SSH Collection</v>
          </cell>
          <cell r="AA937" t="str">
            <v/>
          </cell>
          <cell r="AB937" t="str">
            <v/>
          </cell>
          <cell r="AC937" t="str">
            <v>R4L Collection</v>
          </cell>
          <cell r="AD937" t="str">
            <v>50</v>
          </cell>
          <cell r="AE937">
            <v>2</v>
          </cell>
          <cell r="AF937" t="str">
            <v>1997</v>
          </cell>
          <cell r="AG937" t="str">
            <v>17</v>
          </cell>
          <cell r="AN937" t="str">
            <v>Calendar Year</v>
          </cell>
          <cell r="AO937" t="str">
            <v>American Anthropological Association</v>
          </cell>
        </row>
        <row r="938">
          <cell r="A938" t="str">
            <v>NARF</v>
          </cell>
          <cell r="B938" t="str">
            <v>NARF</v>
          </cell>
          <cell r="D938" t="str">
            <v>0165-0203</v>
          </cell>
          <cell r="E938" t="str">
            <v>NARF</v>
          </cell>
          <cell r="F938" t="str">
            <v>1477-8947</v>
          </cell>
          <cell r="G938" t="str">
            <v>NAR3</v>
          </cell>
          <cell r="H938" t="str">
            <v>Natural Resources Forum</v>
          </cell>
          <cell r="I938" t="str">
            <v>NARFP</v>
          </cell>
          <cell r="J938" t="str">
            <v>Obsolete media</v>
          </cell>
          <cell r="K938" t="str">
            <v>NARFD</v>
          </cell>
          <cell r="L938" t="str">
            <v>Current publication</v>
          </cell>
          <cell r="M938" t="str">
            <v>NARFC</v>
          </cell>
          <cell r="N938" t="str">
            <v>No</v>
          </cell>
          <cell r="O938" t="str">
            <v>10.1111/(ISSN)1477-8947</v>
          </cell>
          <cell r="P938" t="str">
            <v>https://onlinelibrary.wiley.com/journal/14778947</v>
          </cell>
          <cell r="Q938" t="str">
            <v>Social &amp; Behavioral Sciences</v>
          </cell>
          <cell r="R938" t="str">
            <v>General &amp; Introductory Development Studies</v>
          </cell>
          <cell r="S938" t="str">
            <v>Online</v>
          </cell>
          <cell r="T938" t="str">
            <v>E-only title</v>
          </cell>
          <cell r="U938" t="str">
            <v>Y</v>
          </cell>
          <cell r="V938" t="str">
            <v>Yes</v>
          </cell>
          <cell r="W938" t="str">
            <v>Yes</v>
          </cell>
          <cell r="X938" t="str">
            <v>Full Collection</v>
          </cell>
          <cell r="Y938" t="str">
            <v/>
          </cell>
          <cell r="Z938" t="str">
            <v>SSH Collection</v>
          </cell>
          <cell r="AA938" t="str">
            <v/>
          </cell>
          <cell r="AB938" t="str">
            <v/>
          </cell>
          <cell r="AC938" t="str">
            <v>R4L Collection</v>
          </cell>
          <cell r="AD938" t="str">
            <v>50</v>
          </cell>
          <cell r="AE938">
            <v>4</v>
          </cell>
          <cell r="AF938" t="str">
            <v>1997</v>
          </cell>
          <cell r="AG938" t="str">
            <v>21</v>
          </cell>
          <cell r="AH938" t="str">
            <v>1976</v>
          </cell>
          <cell r="AI938" t="str">
            <v>1</v>
          </cell>
          <cell r="AJ938" t="str">
            <v>1</v>
          </cell>
          <cell r="AK938" t="str">
            <v>1996</v>
          </cell>
          <cell r="AL938" t="str">
            <v>20</v>
          </cell>
          <cell r="AM938" t="str">
            <v>4</v>
          </cell>
          <cell r="AN938" t="str">
            <v>Calendar Year</v>
          </cell>
          <cell r="AO938" t="str">
            <v>United Nations</v>
          </cell>
        </row>
        <row r="939">
          <cell r="A939" t="str">
            <v>NAU</v>
          </cell>
          <cell r="B939" t="str">
            <v>NAU</v>
          </cell>
          <cell r="D939" t="str">
            <v>0733-2467</v>
          </cell>
          <cell r="E939" t="str">
            <v>NAU</v>
          </cell>
          <cell r="F939" t="str">
            <v>1520-6777</v>
          </cell>
          <cell r="G939" t="str">
            <v>NAU2</v>
          </cell>
          <cell r="H939" t="str">
            <v>Neurourology and Urodynamics</v>
          </cell>
          <cell r="I939" t="str">
            <v>0NAUP</v>
          </cell>
          <cell r="J939" t="str">
            <v>Obsolete media</v>
          </cell>
          <cell r="K939" t="str">
            <v>0NAUD</v>
          </cell>
          <cell r="L939" t="str">
            <v>Current publication</v>
          </cell>
          <cell r="N939" t="str">
            <v>No</v>
          </cell>
          <cell r="O939" t="str">
            <v>10.1002/(ISSN)1520-6777</v>
          </cell>
          <cell r="P939" t="str">
            <v>https://onlinelibrary.wiley.com/journal/15206777</v>
          </cell>
          <cell r="Q939" t="str">
            <v>Medicine</v>
          </cell>
          <cell r="R939" t="str">
            <v>Urology</v>
          </cell>
          <cell r="S939" t="str">
            <v>Online</v>
          </cell>
          <cell r="T939" t="str">
            <v>E-only title</v>
          </cell>
          <cell r="U939" t="str">
            <v>Y</v>
          </cell>
          <cell r="V939" t="str">
            <v>Yes</v>
          </cell>
          <cell r="W939" t="str">
            <v>Yes</v>
          </cell>
          <cell r="X939" t="str">
            <v>Full Collection</v>
          </cell>
          <cell r="Y939" t="str">
            <v>STM Collection</v>
          </cell>
          <cell r="Z939" t="str">
            <v/>
          </cell>
          <cell r="AA939" t="str">
            <v>Medicine &amp; Nursing Collection</v>
          </cell>
          <cell r="AB939" t="str">
            <v/>
          </cell>
          <cell r="AC939" t="str">
            <v>R4L Collection</v>
          </cell>
          <cell r="AD939" t="str">
            <v>45</v>
          </cell>
          <cell r="AE939">
            <v>8</v>
          </cell>
          <cell r="AF939" t="str">
            <v>1996</v>
          </cell>
          <cell r="AG939" t="str">
            <v>15</v>
          </cell>
          <cell r="AH939" t="str">
            <v>1982</v>
          </cell>
          <cell r="AI939" t="str">
            <v>1</v>
          </cell>
          <cell r="AJ939" t="str">
            <v>1</v>
          </cell>
          <cell r="AK939" t="str">
            <v>1995</v>
          </cell>
          <cell r="AL939" t="str">
            <v>14</v>
          </cell>
          <cell r="AM939" t="str">
            <v>6</v>
          </cell>
          <cell r="AN939" t="str">
            <v>Calendar Year</v>
          </cell>
          <cell r="AO939" t="str">
            <v>Wiley</v>
          </cell>
        </row>
        <row r="940">
          <cell r="A940" t="str">
            <v>NAV</v>
          </cell>
          <cell r="B940" t="str">
            <v>NAV</v>
          </cell>
          <cell r="D940" t="str">
            <v>0894-069X</v>
          </cell>
          <cell r="E940" t="str">
            <v>NAV</v>
          </cell>
          <cell r="F940" t="str">
            <v>1520-6750</v>
          </cell>
          <cell r="G940" t="str">
            <v>NAV2</v>
          </cell>
          <cell r="H940" t="str">
            <v>Naval Research Logistics</v>
          </cell>
          <cell r="I940" t="str">
            <v>0NAVP</v>
          </cell>
          <cell r="J940" t="str">
            <v>Current publication</v>
          </cell>
          <cell r="K940" t="str">
            <v>0NAVD</v>
          </cell>
          <cell r="L940" t="str">
            <v>Current publication</v>
          </cell>
          <cell r="M940" t="str">
            <v>0NAVC</v>
          </cell>
          <cell r="N940" t="str">
            <v>No</v>
          </cell>
          <cell r="O940" t="str">
            <v>10.1002/(ISSN)1520-6750</v>
          </cell>
          <cell r="P940" t="str">
            <v>https://onlinelibrary.wiley.com/journal/15206750</v>
          </cell>
          <cell r="Q940" t="str">
            <v>Mathematics &amp; Statistics</v>
          </cell>
          <cell r="R940" t="str">
            <v>Applied Probability &amp; Statistics</v>
          </cell>
          <cell r="S940" t="str">
            <v>Both</v>
          </cell>
          <cell r="U940" t="str">
            <v>Y</v>
          </cell>
          <cell r="W940" t="str">
            <v>Yes</v>
          </cell>
          <cell r="X940" t="str">
            <v>Full Collection</v>
          </cell>
          <cell r="Y940" t="str">
            <v>STM Collection</v>
          </cell>
          <cell r="Z940" t="str">
            <v/>
          </cell>
          <cell r="AA940" t="str">
            <v/>
          </cell>
          <cell r="AB940" t="str">
            <v/>
          </cell>
          <cell r="AC940" t="str">
            <v>R4L Collection</v>
          </cell>
          <cell r="AD940" t="str">
            <v>73</v>
          </cell>
          <cell r="AE940">
            <v>8</v>
          </cell>
          <cell r="AF940" t="str">
            <v>1996</v>
          </cell>
          <cell r="AG940" t="str">
            <v>43</v>
          </cell>
          <cell r="AH940" t="str">
            <v>1954</v>
          </cell>
          <cell r="AI940" t="str">
            <v>1</v>
          </cell>
          <cell r="AJ940" t="str">
            <v>1</v>
          </cell>
          <cell r="AK940" t="str">
            <v>1995</v>
          </cell>
          <cell r="AL940" t="str">
            <v>42</v>
          </cell>
          <cell r="AM940" t="str">
            <v>8</v>
          </cell>
          <cell r="AN940" t="str">
            <v>Calendar Year</v>
          </cell>
          <cell r="AO940" t="str">
            <v>Wiley</v>
          </cell>
        </row>
        <row r="941">
          <cell r="A941" t="str">
            <v>NBA</v>
          </cell>
          <cell r="B941" t="str">
            <v>NBA</v>
          </cell>
          <cell r="D941" t="str">
            <v>1531-5428</v>
          </cell>
          <cell r="E941" t="str">
            <v>NBA</v>
          </cell>
          <cell r="F941" t="str">
            <v>1949-3193</v>
          </cell>
          <cell r="G941" t="str">
            <v>NBA2</v>
          </cell>
          <cell r="H941" t="str">
            <v>Nonprofit Business Advisor</v>
          </cell>
          <cell r="I941" t="str">
            <v>0NBAP</v>
          </cell>
          <cell r="J941" t="str">
            <v>Obsolete media</v>
          </cell>
          <cell r="K941" t="str">
            <v>0NBAD</v>
          </cell>
          <cell r="L941" t="str">
            <v>Current publication</v>
          </cell>
          <cell r="M941" t="str">
            <v>0NBAC</v>
          </cell>
          <cell r="N941" t="str">
            <v>No</v>
          </cell>
          <cell r="O941" t="str">
            <v>10.1002/(ISSN)1949-3193</v>
          </cell>
          <cell r="P941" t="str">
            <v>https://onlinelibrary.wiley.com/journal/19493193</v>
          </cell>
          <cell r="Q941" t="str">
            <v>Business, Economics, Finance &amp; Accounting</v>
          </cell>
          <cell r="R941" t="str">
            <v>Non-Profit Organizations / Law</v>
          </cell>
          <cell r="S941" t="str">
            <v>Online</v>
          </cell>
          <cell r="T941" t="str">
            <v>E-only title</v>
          </cell>
          <cell r="W941" t="str">
            <v>Yes</v>
          </cell>
          <cell r="X941" t="str">
            <v>Full Collection</v>
          </cell>
          <cell r="Y941" t="str">
            <v/>
          </cell>
          <cell r="Z941" t="str">
            <v>SSH Collection</v>
          </cell>
          <cell r="AA941" t="str">
            <v/>
          </cell>
          <cell r="AB941" t="str">
            <v/>
          </cell>
          <cell r="AC941" t="str">
            <v>R4L Collection</v>
          </cell>
          <cell r="AD941" t="str">
            <v>2026</v>
          </cell>
          <cell r="AE941">
            <v>12</v>
          </cell>
          <cell r="AF941" t="str">
            <v>2009</v>
          </cell>
          <cell r="AG941" t="str">
            <v>2009</v>
          </cell>
          <cell r="AN941" t="str">
            <v>Rolling Renewal</v>
          </cell>
          <cell r="AO941" t="str">
            <v>Wiley</v>
          </cell>
        </row>
        <row r="942">
          <cell r="A942" t="str">
            <v>NBM</v>
          </cell>
          <cell r="B942" t="str">
            <v>NBM</v>
          </cell>
          <cell r="D942" t="str">
            <v>0952-3480</v>
          </cell>
          <cell r="E942" t="str">
            <v>NBM</v>
          </cell>
          <cell r="F942" t="str">
            <v>1099-1492</v>
          </cell>
          <cell r="G942" t="str">
            <v>NBM2</v>
          </cell>
          <cell r="H942" t="str">
            <v>NMR in Biomedicine</v>
          </cell>
          <cell r="I942" t="str">
            <v>0NBMP</v>
          </cell>
          <cell r="J942" t="str">
            <v>Obsolete media</v>
          </cell>
          <cell r="K942" t="str">
            <v>0NBMD</v>
          </cell>
          <cell r="L942" t="str">
            <v>Current publication</v>
          </cell>
          <cell r="N942" t="str">
            <v>No</v>
          </cell>
          <cell r="O942" t="str">
            <v>10.1002/(ISSN)1099-1492</v>
          </cell>
          <cell r="P942" t="str">
            <v>https://analyticalsciencejournals.onlinelibrary.wiley.com/journal/10991492</v>
          </cell>
          <cell r="Q942" t="str">
            <v>Chemistry</v>
          </cell>
          <cell r="R942" t="str">
            <v>NMR Spectroscopy / MRI / Imaging</v>
          </cell>
          <cell r="S942" t="str">
            <v>Online</v>
          </cell>
          <cell r="T942" t="str">
            <v>E-only title</v>
          </cell>
          <cell r="U942" t="str">
            <v>Y</v>
          </cell>
          <cell r="V942" t="str">
            <v>Yes</v>
          </cell>
          <cell r="W942" t="str">
            <v>Yes</v>
          </cell>
          <cell r="X942" t="str">
            <v>Full Collection</v>
          </cell>
          <cell r="Y942" t="str">
            <v>STM Collection</v>
          </cell>
          <cell r="Z942" t="str">
            <v/>
          </cell>
          <cell r="AA942" t="str">
            <v>Medicine &amp; Nursing Collection</v>
          </cell>
          <cell r="AB942" t="str">
            <v/>
          </cell>
          <cell r="AC942" t="str">
            <v>R4L Collection</v>
          </cell>
          <cell r="AD942" t="str">
            <v>39</v>
          </cell>
          <cell r="AE942">
            <v>12</v>
          </cell>
          <cell r="AF942" t="str">
            <v>1996</v>
          </cell>
          <cell r="AG942" t="str">
            <v>9</v>
          </cell>
          <cell r="AH942" t="str">
            <v>1988</v>
          </cell>
          <cell r="AI942" t="str">
            <v>1</v>
          </cell>
          <cell r="AJ942" t="str">
            <v>1</v>
          </cell>
          <cell r="AK942" t="str">
            <v>1995</v>
          </cell>
          <cell r="AL942" t="str">
            <v>8</v>
          </cell>
          <cell r="AM942" t="str">
            <v>7</v>
          </cell>
          <cell r="AN942" t="str">
            <v>Calendar Year</v>
          </cell>
          <cell r="AO942" t="str">
            <v>Wiley</v>
          </cell>
        </row>
        <row r="943">
          <cell r="A943" t="str">
            <v>NBU</v>
          </cell>
          <cell r="B943" t="str">
            <v>NBU</v>
          </cell>
          <cell r="D943" t="str">
            <v>1471-9827</v>
          </cell>
          <cell r="E943" t="str">
            <v>NBU</v>
          </cell>
          <cell r="F943" t="str">
            <v>1467-3010</v>
          </cell>
          <cell r="G943" t="str">
            <v>NBU2</v>
          </cell>
          <cell r="H943" t="str">
            <v>Nutrition Bulletin</v>
          </cell>
          <cell r="I943" t="str">
            <v>0NBUP</v>
          </cell>
          <cell r="J943" t="str">
            <v>Obsolete media</v>
          </cell>
          <cell r="K943" t="str">
            <v>0NBUD</v>
          </cell>
          <cell r="L943" t="str">
            <v>Current publication</v>
          </cell>
          <cell r="M943" t="str">
            <v>0NBUC</v>
          </cell>
          <cell r="N943" t="str">
            <v>No</v>
          </cell>
          <cell r="O943" t="str">
            <v>10.1111/(ISSN)1467-3010</v>
          </cell>
          <cell r="P943" t="str">
            <v>https://onlinelibrary.wiley.com/journal/14673010</v>
          </cell>
          <cell r="Q943" t="str">
            <v>Nursing, Dentistry &amp; Healthcare</v>
          </cell>
          <cell r="R943" t="str">
            <v>Nutrition</v>
          </cell>
          <cell r="S943" t="str">
            <v>Online</v>
          </cell>
          <cell r="T943" t="str">
            <v>E-only title</v>
          </cell>
          <cell r="U943" t="str">
            <v>Y</v>
          </cell>
          <cell r="V943" t="str">
            <v>Yes</v>
          </cell>
          <cell r="W943" t="str">
            <v>Yes</v>
          </cell>
          <cell r="X943" t="str">
            <v>Full Collection</v>
          </cell>
          <cell r="Y943" t="str">
            <v>STM Collection</v>
          </cell>
          <cell r="Z943" t="str">
            <v/>
          </cell>
          <cell r="AA943" t="str">
            <v>Medicine &amp; Nursing Collection</v>
          </cell>
          <cell r="AB943" t="str">
            <v/>
          </cell>
          <cell r="AC943" t="str">
            <v>R4L Collection</v>
          </cell>
          <cell r="AD943" t="str">
            <v>51</v>
          </cell>
          <cell r="AE943">
            <v>4</v>
          </cell>
          <cell r="AF943" t="str">
            <v>1997</v>
          </cell>
          <cell r="AG943" t="str">
            <v>22</v>
          </cell>
          <cell r="AH943" t="str">
            <v>1968</v>
          </cell>
          <cell r="AI943" t="str">
            <v>1</v>
          </cell>
          <cell r="AJ943" t="str">
            <v>1</v>
          </cell>
          <cell r="AK943" t="str">
            <v>1996</v>
          </cell>
          <cell r="AL943" t="str">
            <v>21</v>
          </cell>
          <cell r="AM943" t="str">
            <v>3</v>
          </cell>
          <cell r="AN943" t="str">
            <v>Calendar Year</v>
          </cell>
          <cell r="AO943" t="str">
            <v>British Nutrition Foundation</v>
          </cell>
        </row>
        <row r="944">
          <cell r="A944" t="str">
            <v>NCN3</v>
          </cell>
          <cell r="B944" t="str">
            <v>NCN3</v>
          </cell>
          <cell r="D944" t="str">
            <v>-</v>
          </cell>
          <cell r="F944" t="str">
            <v>2049-4173</v>
          </cell>
          <cell r="G944" t="str">
            <v>NCN3</v>
          </cell>
          <cell r="H944" t="str">
            <v>Neurology and Clinical Neuroscience</v>
          </cell>
          <cell r="K944" t="str">
            <v>NCN3D</v>
          </cell>
          <cell r="L944" t="str">
            <v>Current publication</v>
          </cell>
          <cell r="M944" t="str">
            <v>N/A</v>
          </cell>
          <cell r="N944" t="str">
            <v>FTE Small</v>
          </cell>
          <cell r="O944" t="str">
            <v>10.1002/(ISSN)2049-4173</v>
          </cell>
          <cell r="P944" t="str">
            <v>https://onlinelibrary.wiley.com/journal/20494173</v>
          </cell>
          <cell r="Q944" t="str">
            <v>Medicine</v>
          </cell>
          <cell r="R944" t="str">
            <v>Neurology</v>
          </cell>
          <cell r="S944" t="str">
            <v>Online</v>
          </cell>
          <cell r="T944" t="str">
            <v>E-only title</v>
          </cell>
          <cell r="U944" t="str">
            <v>Y</v>
          </cell>
          <cell r="W944" t="str">
            <v>Yes</v>
          </cell>
          <cell r="X944" t="str">
            <v>Full Collection</v>
          </cell>
          <cell r="Y944" t="str">
            <v>STM Collection</v>
          </cell>
          <cell r="Z944" t="str">
            <v/>
          </cell>
          <cell r="AA944" t="str">
            <v>Medicine &amp; Nursing Collection</v>
          </cell>
          <cell r="AD944" t="str">
            <v>14</v>
          </cell>
          <cell r="AE944">
            <v>6</v>
          </cell>
          <cell r="AF944" t="str">
            <v>2013</v>
          </cell>
          <cell r="AG944" t="str">
            <v>1</v>
          </cell>
          <cell r="AN944" t="str">
            <v>Calendar Year</v>
          </cell>
          <cell r="AO944" t="str">
            <v>Wiley &amp; Societas Neurologica Japonica (Japanese Society of Neurology)</v>
          </cell>
        </row>
        <row r="945">
          <cell r="A945" t="str">
            <v>NCP</v>
          </cell>
          <cell r="B945" t="str">
            <v>NCP</v>
          </cell>
          <cell r="D945" t="str">
            <v>0884-5336</v>
          </cell>
          <cell r="E945" t="str">
            <v>NCP</v>
          </cell>
          <cell r="F945" t="str">
            <v>1941-2452</v>
          </cell>
          <cell r="G945" t="str">
            <v>NCP2</v>
          </cell>
          <cell r="H945" t="str">
            <v>Nutrition in Clinical Practice</v>
          </cell>
          <cell r="I945" t="str">
            <v>0NCPP</v>
          </cell>
          <cell r="J945" t="str">
            <v>Current publication</v>
          </cell>
          <cell r="K945" t="str">
            <v>0NCPD</v>
          </cell>
          <cell r="L945" t="str">
            <v>Current publication</v>
          </cell>
          <cell r="M945" t="str">
            <v>0NCPC</v>
          </cell>
          <cell r="N945" t="str">
            <v>No</v>
          </cell>
          <cell r="O945" t="str">
            <v>10.1002/(ISSN)1941-2452</v>
          </cell>
          <cell r="P945" t="str">
            <v>https://aspenjournals.onlinelibrary.wiley.com/journal/19412452</v>
          </cell>
          <cell r="Q945" t="str">
            <v>Nursing, Dentistry &amp; Healthcare</v>
          </cell>
          <cell r="R945" t="str">
            <v>Nutrition &amp; Dietetics General</v>
          </cell>
          <cell r="S945" t="str">
            <v>Both</v>
          </cell>
          <cell r="U945" t="str">
            <v>Y</v>
          </cell>
          <cell r="W945" t="str">
            <v>Yes</v>
          </cell>
          <cell r="X945" t="str">
            <v>Full Collection</v>
          </cell>
          <cell r="Y945" t="str">
            <v>STM Collection</v>
          </cell>
          <cell r="Z945" t="str">
            <v/>
          </cell>
          <cell r="AA945" t="str">
            <v>Medicine &amp; Nursing Collection</v>
          </cell>
          <cell r="AC945" t="str">
            <v>R4L Collection</v>
          </cell>
          <cell r="AD945" t="str">
            <v>41</v>
          </cell>
          <cell r="AE945">
            <v>6</v>
          </cell>
          <cell r="AF945" t="str">
            <v>1997</v>
          </cell>
          <cell r="AG945" t="str">
            <v>12</v>
          </cell>
          <cell r="AH945" t="str">
            <v>1986</v>
          </cell>
          <cell r="AI945" t="str">
            <v>1</v>
          </cell>
          <cell r="AJ945" t="str">
            <v>1</v>
          </cell>
          <cell r="AK945" t="str">
            <v>1996</v>
          </cell>
          <cell r="AL945" t="str">
            <v>11</v>
          </cell>
          <cell r="AM945" t="str">
            <v>6</v>
          </cell>
          <cell r="AN945" t="str">
            <v>Rolling Renewal</v>
          </cell>
          <cell r="AO945" t="str">
            <v>American Society for Parentera and Enteral Nutrition</v>
          </cell>
        </row>
        <row r="946">
          <cell r="A946" t="str">
            <v>NDI</v>
          </cell>
          <cell r="B946" t="str">
            <v>NDI</v>
          </cell>
          <cell r="D946" t="str">
            <v>1446-6368</v>
          </cell>
          <cell r="E946" t="str">
            <v>NDI</v>
          </cell>
          <cell r="F946" t="str">
            <v>1747-0080</v>
          </cell>
          <cell r="G946" t="str">
            <v>NDI2</v>
          </cell>
          <cell r="H946" t="str">
            <v>Nutrition &amp; Dietetics</v>
          </cell>
          <cell r="I946" t="str">
            <v>0NDIP</v>
          </cell>
          <cell r="J946" t="str">
            <v>Obsolete media</v>
          </cell>
          <cell r="K946" t="str">
            <v>0NDID</v>
          </cell>
          <cell r="L946" t="str">
            <v>Current publication</v>
          </cell>
          <cell r="N946" t="str">
            <v>No</v>
          </cell>
          <cell r="O946" t="str">
            <v>10.1111/(ISSN)1747-0080</v>
          </cell>
          <cell r="P946" t="str">
            <v>https://onlinelibrary.wiley.com/journal/17470080</v>
          </cell>
          <cell r="Q946" t="str">
            <v>Nursing, Dentistry &amp; Healthcare</v>
          </cell>
          <cell r="R946" t="str">
            <v>Nutrition &amp; Dietetics General</v>
          </cell>
          <cell r="S946" t="str">
            <v>Online</v>
          </cell>
          <cell r="T946" t="str">
            <v>E-only title</v>
          </cell>
          <cell r="U946" t="str">
            <v>Y</v>
          </cell>
          <cell r="V946" t="str">
            <v>Yes</v>
          </cell>
          <cell r="W946" t="str">
            <v>Yes</v>
          </cell>
          <cell r="X946" t="str">
            <v>Full Collection</v>
          </cell>
          <cell r="Y946" t="str">
            <v>STM Collection</v>
          </cell>
          <cell r="Z946" t="str">
            <v/>
          </cell>
          <cell r="AA946" t="str">
            <v>Medicine &amp; Nursing Collection</v>
          </cell>
          <cell r="AB946" t="str">
            <v/>
          </cell>
          <cell r="AC946" t="str">
            <v>R4L Collection</v>
          </cell>
          <cell r="AD946" t="str">
            <v>83</v>
          </cell>
          <cell r="AE946">
            <v>5</v>
          </cell>
          <cell r="AF946" t="str">
            <v>2005</v>
          </cell>
          <cell r="AG946" t="str">
            <v>62</v>
          </cell>
          <cell r="AN946" t="str">
            <v>Calendar Year</v>
          </cell>
          <cell r="AO946" t="str">
            <v>Dietitians Association of Australia</v>
          </cell>
        </row>
        <row r="947">
          <cell r="A947" t="str">
            <v>NEM</v>
          </cell>
          <cell r="B947" t="str">
            <v>NEM</v>
          </cell>
          <cell r="D947" t="str">
            <v>1055-7148</v>
          </cell>
          <cell r="E947" t="str">
            <v>NEM</v>
          </cell>
          <cell r="F947" t="str">
            <v>1099-1190</v>
          </cell>
          <cell r="G947" t="str">
            <v>NEM2</v>
          </cell>
          <cell r="H947" t="str">
            <v>International Journal of Network Management</v>
          </cell>
          <cell r="I947" t="str">
            <v>0NEMP</v>
          </cell>
          <cell r="J947" t="str">
            <v>Obsolete media</v>
          </cell>
          <cell r="K947" t="str">
            <v>0NEMD</v>
          </cell>
          <cell r="L947" t="str">
            <v>Current publication</v>
          </cell>
          <cell r="N947" t="str">
            <v>No</v>
          </cell>
          <cell r="O947" t="str">
            <v>10.1002/(ISSN)1099-1190</v>
          </cell>
          <cell r="P947" t="str">
            <v>https://onlinelibrary.wiley.com/journal/10991190</v>
          </cell>
          <cell r="Q947" t="str">
            <v>Physical Sciences &amp; Engineering</v>
          </cell>
          <cell r="R947" t="str">
            <v>Communication Technology</v>
          </cell>
          <cell r="S947" t="str">
            <v>Online</v>
          </cell>
          <cell r="T947" t="str">
            <v>E-only title</v>
          </cell>
          <cell r="U947" t="str">
            <v>Y</v>
          </cell>
          <cell r="V947" t="str">
            <v>Yes</v>
          </cell>
          <cell r="W947" t="str">
            <v>Yes</v>
          </cell>
          <cell r="X947" t="str">
            <v>Full Collection</v>
          </cell>
          <cell r="Y947" t="str">
            <v>STM Collection</v>
          </cell>
          <cell r="Z947" t="str">
            <v/>
          </cell>
          <cell r="AA947" t="str">
            <v/>
          </cell>
          <cell r="AB947" t="str">
            <v/>
          </cell>
          <cell r="AD947" t="str">
            <v>36</v>
          </cell>
          <cell r="AE947">
            <v>6</v>
          </cell>
          <cell r="AF947" t="str">
            <v>1996</v>
          </cell>
          <cell r="AG947" t="str">
            <v>6</v>
          </cell>
          <cell r="AH947" t="str">
            <v>1991</v>
          </cell>
          <cell r="AI947" t="str">
            <v>1</v>
          </cell>
          <cell r="AJ947" t="str">
            <v>1-4</v>
          </cell>
          <cell r="AK947" t="str">
            <v>1995</v>
          </cell>
          <cell r="AL947" t="str">
            <v>5</v>
          </cell>
          <cell r="AM947" t="str">
            <v>6</v>
          </cell>
          <cell r="AN947" t="str">
            <v>Calendar Year</v>
          </cell>
          <cell r="AO947" t="str">
            <v>Wiley</v>
          </cell>
        </row>
        <row r="948">
          <cell r="A948" t="str">
            <v>NEP</v>
          </cell>
          <cell r="B948" t="str">
            <v>NEP</v>
          </cell>
          <cell r="D948" t="str">
            <v>1320-5358</v>
          </cell>
          <cell r="E948" t="str">
            <v>NEP</v>
          </cell>
          <cell r="F948" t="str">
            <v>1440-1797</v>
          </cell>
          <cell r="G948" t="str">
            <v>NEP2</v>
          </cell>
          <cell r="H948" t="str">
            <v>Nephrology</v>
          </cell>
          <cell r="I948" t="str">
            <v>0NEPP</v>
          </cell>
          <cell r="J948" t="str">
            <v>Obsolete media</v>
          </cell>
          <cell r="K948" t="str">
            <v>0NEPD</v>
          </cell>
          <cell r="L948" t="str">
            <v>Current publication</v>
          </cell>
          <cell r="N948" t="str">
            <v>No</v>
          </cell>
          <cell r="O948" t="str">
            <v>10.1111/(ISSN)1440-1797</v>
          </cell>
          <cell r="P948" t="str">
            <v>https://onlinelibrary.wiley.com/journal/14401797</v>
          </cell>
          <cell r="Q948" t="str">
            <v>Medicine</v>
          </cell>
          <cell r="R948" t="str">
            <v>Nephrology</v>
          </cell>
          <cell r="S948" t="str">
            <v>Online</v>
          </cell>
          <cell r="T948" t="str">
            <v>E-only title</v>
          </cell>
          <cell r="U948" t="str">
            <v>Y</v>
          </cell>
          <cell r="V948" t="str">
            <v>Yes</v>
          </cell>
          <cell r="W948" t="str">
            <v>Yes</v>
          </cell>
          <cell r="X948" t="str">
            <v>Full Collection</v>
          </cell>
          <cell r="Y948" t="str">
            <v>STM Collection</v>
          </cell>
          <cell r="Z948" t="str">
            <v/>
          </cell>
          <cell r="AA948" t="str">
            <v>Medicine &amp; Nursing Collection</v>
          </cell>
          <cell r="AB948" t="str">
            <v/>
          </cell>
          <cell r="AC948" t="str">
            <v>R4L Collection</v>
          </cell>
          <cell r="AD948" t="str">
            <v>31</v>
          </cell>
          <cell r="AE948">
            <v>12</v>
          </cell>
          <cell r="AF948" t="str">
            <v>1997</v>
          </cell>
          <cell r="AG948" t="str">
            <v>3</v>
          </cell>
          <cell r="AH948" t="str">
            <v>1995</v>
          </cell>
          <cell r="AI948" t="str">
            <v>1</v>
          </cell>
          <cell r="AJ948" t="str">
            <v>1</v>
          </cell>
          <cell r="AK948" t="str">
            <v>1996</v>
          </cell>
          <cell r="AL948" t="str">
            <v>2</v>
          </cell>
          <cell r="AM948" t="str">
            <v>6</v>
          </cell>
          <cell r="AN948" t="str">
            <v>Calendar Year</v>
          </cell>
          <cell r="AO948" t="str">
            <v>Asian Pacific Society of Nephrology</v>
          </cell>
        </row>
        <row r="949">
          <cell r="A949" t="str">
            <v>NET</v>
          </cell>
          <cell r="B949" t="str">
            <v>NET</v>
          </cell>
          <cell r="D949" t="str">
            <v>0028-3045</v>
          </cell>
          <cell r="E949" t="str">
            <v>NET</v>
          </cell>
          <cell r="F949" t="str">
            <v>1097-0037</v>
          </cell>
          <cell r="G949" t="str">
            <v>NET2</v>
          </cell>
          <cell r="H949" t="str">
            <v>Networks</v>
          </cell>
          <cell r="I949" t="str">
            <v>0NETP</v>
          </cell>
          <cell r="J949" t="str">
            <v>Current publication</v>
          </cell>
          <cell r="K949" t="str">
            <v>0NETD</v>
          </cell>
          <cell r="L949" t="str">
            <v>Current publication</v>
          </cell>
          <cell r="M949" t="str">
            <v>0NETC</v>
          </cell>
          <cell r="N949" t="str">
            <v>No</v>
          </cell>
          <cell r="O949" t="str">
            <v>10.1002/(ISSN)1097-0037</v>
          </cell>
          <cell r="P949" t="str">
            <v>https://onlinelibrary.wiley.com/journal/10970037</v>
          </cell>
          <cell r="Q949" t="str">
            <v>Mathematics &amp; Statistics</v>
          </cell>
          <cell r="R949" t="str">
            <v>Applied Mathematics</v>
          </cell>
          <cell r="S949" t="str">
            <v>Both</v>
          </cell>
          <cell r="U949" t="str">
            <v>Y</v>
          </cell>
          <cell r="W949" t="str">
            <v>Yes</v>
          </cell>
          <cell r="X949" t="str">
            <v>Full Collection</v>
          </cell>
          <cell r="Y949" t="str">
            <v>STM Collection</v>
          </cell>
          <cell r="Z949" t="str">
            <v/>
          </cell>
          <cell r="AA949" t="str">
            <v/>
          </cell>
          <cell r="AB949" t="str">
            <v/>
          </cell>
          <cell r="AC949" t="str">
            <v>R4L Collection</v>
          </cell>
          <cell r="AD949" t="str">
            <v>87-88</v>
          </cell>
          <cell r="AE949">
            <v>8</v>
          </cell>
          <cell r="AF949" t="str">
            <v>1996</v>
          </cell>
          <cell r="AG949" t="str">
            <v>27</v>
          </cell>
          <cell r="AH949" t="str">
            <v>1971</v>
          </cell>
          <cell r="AI949" t="str">
            <v>1</v>
          </cell>
          <cell r="AJ949" t="str">
            <v>1</v>
          </cell>
          <cell r="AK949" t="str">
            <v>1995</v>
          </cell>
          <cell r="AL949" t="str">
            <v>26</v>
          </cell>
          <cell r="AM949" t="str">
            <v>4</v>
          </cell>
          <cell r="AN949" t="str">
            <v>Calendar Year</v>
          </cell>
          <cell r="AO949" t="str">
            <v>Wiley</v>
          </cell>
        </row>
        <row r="950">
          <cell r="A950" t="str">
            <v>NEU</v>
          </cell>
          <cell r="B950" t="str">
            <v>NEU</v>
          </cell>
          <cell r="D950" t="str">
            <v>1932-8451</v>
          </cell>
          <cell r="E950" t="str">
            <v>NEU</v>
          </cell>
          <cell r="F950" t="str">
            <v>1932-846X</v>
          </cell>
          <cell r="G950" t="str">
            <v>NEU2</v>
          </cell>
          <cell r="H950" t="str">
            <v>Developmental Neurobiology</v>
          </cell>
          <cell r="I950" t="str">
            <v>0NEUP</v>
          </cell>
          <cell r="J950" t="str">
            <v>Obsolete media</v>
          </cell>
          <cell r="K950" t="str">
            <v>0NEUD</v>
          </cell>
          <cell r="L950" t="str">
            <v>Current publication</v>
          </cell>
          <cell r="M950" t="str">
            <v>0NEUC</v>
          </cell>
          <cell r="N950" t="str">
            <v>No</v>
          </cell>
          <cell r="O950" t="str">
            <v>10.1002/(ISSN)1932-846X</v>
          </cell>
          <cell r="P950" t="str">
            <v>https://onlinelibrary.wiley.com/journal/1932846X</v>
          </cell>
          <cell r="Q950" t="str">
            <v>Life Sciences</v>
          </cell>
          <cell r="R950" t="str">
            <v>Neuroscience</v>
          </cell>
          <cell r="S950" t="str">
            <v>Online</v>
          </cell>
          <cell r="T950" t="str">
            <v>E-only title</v>
          </cell>
          <cell r="U950" t="str">
            <v>Y</v>
          </cell>
          <cell r="V950" t="str">
            <v>Yes</v>
          </cell>
          <cell r="W950" t="str">
            <v>Yes</v>
          </cell>
          <cell r="X950" t="str">
            <v>Full Collection</v>
          </cell>
          <cell r="Y950" t="str">
            <v>STM Collection</v>
          </cell>
          <cell r="Z950" t="str">
            <v/>
          </cell>
          <cell r="AA950" t="str">
            <v/>
          </cell>
          <cell r="AB950" t="str">
            <v/>
          </cell>
          <cell r="AC950" t="str">
            <v>R4L Collection</v>
          </cell>
          <cell r="AD950" t="str">
            <v>86</v>
          </cell>
          <cell r="AE950">
            <v>4</v>
          </cell>
          <cell r="AF950" t="str">
            <v>1996</v>
          </cell>
          <cell r="AG950" t="str">
            <v>29</v>
          </cell>
          <cell r="AH950" t="str">
            <v>1969</v>
          </cell>
          <cell r="AI950" t="str">
            <v>1</v>
          </cell>
          <cell r="AJ950" t="str">
            <v>1</v>
          </cell>
          <cell r="AK950" t="str">
            <v>1995</v>
          </cell>
          <cell r="AL950" t="str">
            <v>28</v>
          </cell>
          <cell r="AM950" t="str">
            <v>4</v>
          </cell>
          <cell r="AN950" t="str">
            <v>Calendar Year</v>
          </cell>
          <cell r="AO950" t="str">
            <v>Wiley</v>
          </cell>
        </row>
        <row r="951">
          <cell r="A951" t="str">
            <v>NEUP</v>
          </cell>
          <cell r="B951" t="str">
            <v>NEUP</v>
          </cell>
          <cell r="D951" t="str">
            <v>0919-6544</v>
          </cell>
          <cell r="E951" t="str">
            <v>NEUP</v>
          </cell>
          <cell r="F951" t="str">
            <v>1440-1789</v>
          </cell>
          <cell r="G951" t="str">
            <v>NEU3</v>
          </cell>
          <cell r="H951" t="str">
            <v>Neuropathology</v>
          </cell>
          <cell r="I951" t="str">
            <v>NEUPP</v>
          </cell>
          <cell r="J951" t="str">
            <v>Obsolete media</v>
          </cell>
          <cell r="K951" t="str">
            <v>NEUPD</v>
          </cell>
          <cell r="L951" t="str">
            <v>Current publication</v>
          </cell>
          <cell r="M951" t="str">
            <v>NEUPC</v>
          </cell>
          <cell r="N951" t="str">
            <v>No</v>
          </cell>
          <cell r="O951" t="str">
            <v>10.1111/(ISSN)1440-1789</v>
          </cell>
          <cell r="P951" t="str">
            <v>https://onlinelibrary.wiley.com/journal/14401789</v>
          </cell>
          <cell r="Q951" t="str">
            <v>Medicine</v>
          </cell>
          <cell r="R951" t="str">
            <v>Pathology</v>
          </cell>
          <cell r="S951" t="str">
            <v>Online</v>
          </cell>
          <cell r="T951" t="str">
            <v>E-only title</v>
          </cell>
          <cell r="U951" t="str">
            <v>Y</v>
          </cell>
          <cell r="V951" t="str">
            <v>Yes</v>
          </cell>
          <cell r="W951" t="str">
            <v>Yes</v>
          </cell>
          <cell r="X951" t="str">
            <v>Full Collection</v>
          </cell>
          <cell r="Y951" t="str">
            <v>STM Collection</v>
          </cell>
          <cell r="Z951" t="str">
            <v/>
          </cell>
          <cell r="AA951" t="str">
            <v>Medicine &amp; Nursing Collection</v>
          </cell>
          <cell r="AB951" t="str">
            <v/>
          </cell>
          <cell r="AC951" t="str">
            <v>R4L Collection</v>
          </cell>
          <cell r="AD951" t="str">
            <v>46</v>
          </cell>
          <cell r="AE951">
            <v>6</v>
          </cell>
          <cell r="AF951" t="str">
            <v>1997</v>
          </cell>
          <cell r="AG951" t="str">
            <v>17</v>
          </cell>
          <cell r="AH951" t="str">
            <v>1993</v>
          </cell>
          <cell r="AI951" t="str">
            <v>13</v>
          </cell>
          <cell r="AJ951" t="str">
            <v>1</v>
          </cell>
          <cell r="AK951" t="str">
            <v>1996</v>
          </cell>
          <cell r="AL951" t="str">
            <v>16</v>
          </cell>
          <cell r="AM951" t="str">
            <v>4</v>
          </cell>
          <cell r="AN951" t="str">
            <v>Calendar Year</v>
          </cell>
          <cell r="AO951" t="str">
            <v>Japanese Society of Neuropathology</v>
          </cell>
        </row>
        <row r="952">
          <cell r="A952" t="str">
            <v>NEWE</v>
          </cell>
          <cell r="B952" t="str">
            <v>NEWE</v>
          </cell>
          <cell r="D952" t="str">
            <v>2573-2323</v>
          </cell>
          <cell r="E952" t="str">
            <v>NEWE</v>
          </cell>
          <cell r="F952" t="str">
            <v>2573-2331</v>
          </cell>
          <cell r="G952" t="str">
            <v>NEW3</v>
          </cell>
          <cell r="H952" t="str">
            <v>IPPR Progressive Review</v>
          </cell>
          <cell r="I952" t="str">
            <v>NEWEP</v>
          </cell>
          <cell r="J952" t="str">
            <v>Obsolete media</v>
          </cell>
          <cell r="K952" t="str">
            <v>NEWED</v>
          </cell>
          <cell r="L952" t="str">
            <v>Current publication</v>
          </cell>
          <cell r="M952" t="str">
            <v>NEWEC</v>
          </cell>
          <cell r="N952" t="str">
            <v>No</v>
          </cell>
          <cell r="O952" t="str">
            <v>10.1111/(ISSN)2573-2331</v>
          </cell>
          <cell r="P952" t="str">
            <v>https://onlinelibrary.wiley.com/journal/25732331</v>
          </cell>
          <cell r="Q952" t="str">
            <v>Social &amp; Behavioral Sciences</v>
          </cell>
          <cell r="R952" t="str">
            <v>General &amp; Introductory Political Science</v>
          </cell>
          <cell r="S952" t="str">
            <v>Online</v>
          </cell>
          <cell r="T952" t="str">
            <v>E-only title</v>
          </cell>
          <cell r="U952" t="str">
            <v>Y</v>
          </cell>
          <cell r="V952" t="str">
            <v>Yes</v>
          </cell>
          <cell r="W952" t="str">
            <v>Yes</v>
          </cell>
          <cell r="X952" t="str">
            <v>Full Collection</v>
          </cell>
          <cell r="Y952" t="str">
            <v/>
          </cell>
          <cell r="Z952" t="str">
            <v>SSH Collection</v>
          </cell>
          <cell r="AA952" t="str">
            <v/>
          </cell>
          <cell r="AB952" t="str">
            <v/>
          </cell>
          <cell r="AC952" t="str">
            <v>R4L Collection</v>
          </cell>
          <cell r="AD952" t="str">
            <v>33</v>
          </cell>
          <cell r="AE952">
            <v>3</v>
          </cell>
          <cell r="AF952" t="str">
            <v>1997</v>
          </cell>
          <cell r="AG952" t="str">
            <v>4</v>
          </cell>
          <cell r="AH952" t="str">
            <v>1994</v>
          </cell>
          <cell r="AI952" t="str">
            <v>1</v>
          </cell>
          <cell r="AJ952" t="str">
            <v>1</v>
          </cell>
          <cell r="AK952" t="str">
            <v>1996</v>
          </cell>
          <cell r="AL952" t="str">
            <v>3</v>
          </cell>
          <cell r="AM952" t="str">
            <v>4</v>
          </cell>
          <cell r="AN952" t="str">
            <v>Calendar Year</v>
          </cell>
          <cell r="AO952" t="str">
            <v>Institute for Public Policy Research</v>
          </cell>
        </row>
        <row r="953">
          <cell r="A953" t="str">
            <v>NHS</v>
          </cell>
          <cell r="B953" t="str">
            <v>NHS</v>
          </cell>
          <cell r="D953" t="str">
            <v>1441-0745</v>
          </cell>
          <cell r="E953" t="str">
            <v>NHS</v>
          </cell>
          <cell r="F953" t="str">
            <v>1442-2018</v>
          </cell>
          <cell r="G953" t="str">
            <v>NHS2</v>
          </cell>
          <cell r="H953" t="str">
            <v>Nursing &amp; Health Sciences</v>
          </cell>
          <cell r="I953" t="str">
            <v>0NHSP</v>
          </cell>
          <cell r="J953" t="str">
            <v>Obsolete media</v>
          </cell>
          <cell r="K953" t="str">
            <v>0NHSD</v>
          </cell>
          <cell r="L953" t="str">
            <v>Current publication</v>
          </cell>
          <cell r="M953" t="str">
            <v>0NHSC</v>
          </cell>
          <cell r="N953" t="str">
            <v>No</v>
          </cell>
          <cell r="O953" t="str">
            <v>10.1111/(ISSN)1442-2018</v>
          </cell>
          <cell r="P953" t="str">
            <v>https://onlinelibrary.wiley.com/journal/14422018</v>
          </cell>
          <cell r="Q953" t="str">
            <v>Nursing, Dentistry &amp; Healthcare</v>
          </cell>
          <cell r="R953" t="str">
            <v>Nursing General</v>
          </cell>
          <cell r="S953" t="str">
            <v>Online</v>
          </cell>
          <cell r="T953" t="str">
            <v>E-only title</v>
          </cell>
          <cell r="U953" t="str">
            <v>Y</v>
          </cell>
          <cell r="V953" t="str">
            <v>Yes</v>
          </cell>
          <cell r="W953" t="str">
            <v>Yes</v>
          </cell>
          <cell r="X953" t="str">
            <v>Full Collection</v>
          </cell>
          <cell r="Y953" t="str">
            <v>STM Collection</v>
          </cell>
          <cell r="Z953" t="str">
            <v/>
          </cell>
          <cell r="AA953" t="str">
            <v>Medicine &amp; Nursing Collection</v>
          </cell>
          <cell r="AB953" t="str">
            <v/>
          </cell>
          <cell r="AC953" t="str">
            <v>R4L Collection</v>
          </cell>
          <cell r="AD953" t="str">
            <v>28</v>
          </cell>
          <cell r="AE953">
            <v>4</v>
          </cell>
          <cell r="AF953" t="str">
            <v>1999</v>
          </cell>
          <cell r="AG953" t="str">
            <v>1</v>
          </cell>
          <cell r="AN953" t="str">
            <v>Calendar Year</v>
          </cell>
          <cell r="AO953" t="str">
            <v>Blackwell</v>
          </cell>
        </row>
        <row r="954">
          <cell r="A954" t="str">
            <v>NICC</v>
          </cell>
          <cell r="B954" t="str">
            <v>NICC</v>
          </cell>
          <cell r="D954" t="str">
            <v>1362-1017</v>
          </cell>
          <cell r="E954" t="str">
            <v>NICC</v>
          </cell>
          <cell r="F954" t="str">
            <v>1478-5153</v>
          </cell>
          <cell r="G954" t="str">
            <v>NIC3</v>
          </cell>
          <cell r="H954" t="str">
            <v>Nursing in Critical Care</v>
          </cell>
          <cell r="I954" t="str">
            <v>NICCP</v>
          </cell>
          <cell r="J954" t="str">
            <v>Obsolete media</v>
          </cell>
          <cell r="K954" t="str">
            <v>NICCD</v>
          </cell>
          <cell r="L954" t="str">
            <v>Current publication</v>
          </cell>
          <cell r="M954" t="str">
            <v>NICCC</v>
          </cell>
          <cell r="N954" t="str">
            <v>No</v>
          </cell>
          <cell r="O954" t="str">
            <v>10.1111/(ISSN)1478-5153</v>
          </cell>
          <cell r="P954" t="str">
            <v>https://onlinelibrary.wiley.com/journal/14785153</v>
          </cell>
          <cell r="Q954" t="str">
            <v>Nursing, Dentistry &amp; Healthcare</v>
          </cell>
          <cell r="R954" t="str">
            <v>Nursing General</v>
          </cell>
          <cell r="S954" t="str">
            <v>Online</v>
          </cell>
          <cell r="T954" t="str">
            <v>E-only title</v>
          </cell>
          <cell r="U954" t="str">
            <v>Y</v>
          </cell>
          <cell r="V954" t="str">
            <v>Yes</v>
          </cell>
          <cell r="W954" t="str">
            <v>Yes</v>
          </cell>
          <cell r="X954" t="str">
            <v>Full Collection</v>
          </cell>
          <cell r="Y954" t="str">
            <v>STM Collection</v>
          </cell>
          <cell r="Z954" t="str">
            <v/>
          </cell>
          <cell r="AA954" t="str">
            <v>Medicine &amp; Nursing Collection</v>
          </cell>
          <cell r="AB954" t="str">
            <v/>
          </cell>
          <cell r="AC954" t="str">
            <v>R4L Collection</v>
          </cell>
          <cell r="AD954" t="str">
            <v>31</v>
          </cell>
          <cell r="AE954">
            <v>6</v>
          </cell>
          <cell r="AF954" t="str">
            <v>2003</v>
          </cell>
          <cell r="AG954" t="str">
            <v>8</v>
          </cell>
          <cell r="AN954" t="str">
            <v>Calendar Year</v>
          </cell>
          <cell r="AO954" t="str">
            <v>British Association of Critical Care Nurses</v>
          </cell>
        </row>
        <row r="955">
          <cell r="A955" t="str">
            <v>NIN</v>
          </cell>
          <cell r="B955" t="str">
            <v>NIN</v>
          </cell>
          <cell r="D955" t="str">
            <v>1320-7881</v>
          </cell>
          <cell r="E955" t="str">
            <v>NIN</v>
          </cell>
          <cell r="F955" t="str">
            <v>1440-1800</v>
          </cell>
          <cell r="G955" t="str">
            <v>NIN2</v>
          </cell>
          <cell r="H955" t="str">
            <v>Nursing Inquiry</v>
          </cell>
          <cell r="I955" t="str">
            <v>0NINP</v>
          </cell>
          <cell r="J955" t="str">
            <v>Obsolete media</v>
          </cell>
          <cell r="K955" t="str">
            <v>0NIND</v>
          </cell>
          <cell r="L955" t="str">
            <v>Current publication</v>
          </cell>
          <cell r="N955" t="str">
            <v>No</v>
          </cell>
          <cell r="O955" t="str">
            <v>10.1111/(ISSN)1440-1800</v>
          </cell>
          <cell r="P955" t="str">
            <v>https://onlinelibrary.wiley.com/journal/14401800</v>
          </cell>
          <cell r="Q955" t="str">
            <v>Nursing, Dentistry &amp; Healthcare</v>
          </cell>
          <cell r="R955" t="str">
            <v>Nursing General</v>
          </cell>
          <cell r="S955" t="str">
            <v>Online</v>
          </cell>
          <cell r="T955" t="str">
            <v>E-only title</v>
          </cell>
          <cell r="U955" t="str">
            <v>Y</v>
          </cell>
          <cell r="V955" t="str">
            <v>Yes</v>
          </cell>
          <cell r="W955" t="str">
            <v>Yes</v>
          </cell>
          <cell r="X955" t="str">
            <v>Full Collection</v>
          </cell>
          <cell r="Y955" t="str">
            <v>STM Collection</v>
          </cell>
          <cell r="Z955" t="str">
            <v/>
          </cell>
          <cell r="AA955" t="str">
            <v>Medicine &amp; Nursing Collection</v>
          </cell>
          <cell r="AB955" t="str">
            <v/>
          </cell>
          <cell r="AC955" t="str">
            <v>R4L Collection</v>
          </cell>
          <cell r="AD955" t="str">
            <v>33</v>
          </cell>
          <cell r="AE955">
            <v>4</v>
          </cell>
          <cell r="AF955" t="str">
            <v>1997</v>
          </cell>
          <cell r="AG955" t="str">
            <v>4</v>
          </cell>
          <cell r="AH955" t="str">
            <v>1994</v>
          </cell>
          <cell r="AI955" t="str">
            <v>1</v>
          </cell>
          <cell r="AJ955" t="str">
            <v>1</v>
          </cell>
          <cell r="AK955" t="str">
            <v>1996</v>
          </cell>
          <cell r="AL955" t="str">
            <v>3</v>
          </cell>
          <cell r="AM955" t="str">
            <v>4</v>
          </cell>
          <cell r="AN955" t="str">
            <v>Calendar Year</v>
          </cell>
          <cell r="AO955" t="str">
            <v>Blackwell</v>
          </cell>
        </row>
        <row r="956">
          <cell r="A956" t="str">
            <v>NLA</v>
          </cell>
          <cell r="B956" t="str">
            <v>NLA</v>
          </cell>
          <cell r="D956" t="str">
            <v>1070-5325</v>
          </cell>
          <cell r="E956" t="str">
            <v>NLA</v>
          </cell>
          <cell r="F956" t="str">
            <v>1099-1506</v>
          </cell>
          <cell r="G956" t="str">
            <v>NLA2</v>
          </cell>
          <cell r="H956" t="str">
            <v>Numerical Linear Algebra with Applications</v>
          </cell>
          <cell r="I956" t="str">
            <v>0NLAP</v>
          </cell>
          <cell r="J956" t="str">
            <v>Obsolete media</v>
          </cell>
          <cell r="K956" t="str">
            <v>0NLAD</v>
          </cell>
          <cell r="L956" t="str">
            <v>Current publication</v>
          </cell>
          <cell r="N956" t="str">
            <v>No</v>
          </cell>
          <cell r="O956" t="str">
            <v>10.1002/(ISSN)1099-1506</v>
          </cell>
          <cell r="P956" t="str">
            <v>https://onlinelibrary.wiley.com/journal/10991506</v>
          </cell>
          <cell r="Q956" t="str">
            <v>Mathematics &amp; Statistics</v>
          </cell>
          <cell r="R956" t="str">
            <v>Linear Algebra</v>
          </cell>
          <cell r="S956" t="str">
            <v>Online</v>
          </cell>
          <cell r="T956" t="str">
            <v>E-only title</v>
          </cell>
          <cell r="U956" t="str">
            <v>Y</v>
          </cell>
          <cell r="V956" t="str">
            <v>Yes</v>
          </cell>
          <cell r="W956" t="str">
            <v>Yes</v>
          </cell>
          <cell r="X956" t="str">
            <v>Full Collection</v>
          </cell>
          <cell r="Y956" t="str">
            <v>STM Collection</v>
          </cell>
          <cell r="Z956" t="str">
            <v/>
          </cell>
          <cell r="AA956" t="str">
            <v/>
          </cell>
          <cell r="AB956" t="str">
            <v/>
          </cell>
          <cell r="AD956" t="str">
            <v>33</v>
          </cell>
          <cell r="AE956">
            <v>6</v>
          </cell>
          <cell r="AF956" t="str">
            <v>1996</v>
          </cell>
          <cell r="AG956" t="str">
            <v>3</v>
          </cell>
          <cell r="AH956" t="str">
            <v>1994</v>
          </cell>
          <cell r="AI956" t="str">
            <v>1</v>
          </cell>
          <cell r="AJ956" t="str">
            <v>1</v>
          </cell>
          <cell r="AK956" t="str">
            <v>1995</v>
          </cell>
          <cell r="AL956" t="str">
            <v>2</v>
          </cell>
          <cell r="AM956" t="str">
            <v>6</v>
          </cell>
          <cell r="AN956" t="str">
            <v>Calendar Year</v>
          </cell>
          <cell r="AO956" t="str">
            <v>Wiley</v>
          </cell>
        </row>
        <row r="957">
          <cell r="A957" t="str">
            <v>NME</v>
          </cell>
          <cell r="B957" t="str">
            <v>NME</v>
          </cell>
          <cell r="D957" t="str">
            <v>0029-5981</v>
          </cell>
          <cell r="E957" t="str">
            <v>NME</v>
          </cell>
          <cell r="F957" t="str">
            <v>1097-0207</v>
          </cell>
          <cell r="G957" t="str">
            <v>NME2</v>
          </cell>
          <cell r="H957" t="str">
            <v>International Journal for Numerical Methods in Engineering</v>
          </cell>
          <cell r="I957" t="str">
            <v>0NMEP</v>
          </cell>
          <cell r="J957" t="str">
            <v>Obsolete media</v>
          </cell>
          <cell r="K957" t="str">
            <v>0NMED</v>
          </cell>
          <cell r="L957" t="str">
            <v>Current publication</v>
          </cell>
          <cell r="M957" t="str">
            <v>0NMEC</v>
          </cell>
          <cell r="N957" t="str">
            <v>No</v>
          </cell>
          <cell r="O957" t="str">
            <v>10.1002/(ISSN)1097-0207</v>
          </cell>
          <cell r="P957" t="str">
            <v>https://onlinelibrary.wiley.com/journal/10970207</v>
          </cell>
          <cell r="Q957" t="str">
            <v>Physical Sciences &amp; Engineering</v>
          </cell>
          <cell r="R957" t="str">
            <v>Computational / Numerical Methods</v>
          </cell>
          <cell r="S957" t="str">
            <v>Online</v>
          </cell>
          <cell r="T957" t="str">
            <v>E-only title</v>
          </cell>
          <cell r="U957" t="str">
            <v>Y</v>
          </cell>
          <cell r="V957" t="str">
            <v>Yes</v>
          </cell>
          <cell r="W957" t="str">
            <v>Yes</v>
          </cell>
          <cell r="X957" t="str">
            <v>Full Collection</v>
          </cell>
          <cell r="Y957" t="str">
            <v>STM Collection</v>
          </cell>
          <cell r="Z957" t="str">
            <v/>
          </cell>
          <cell r="AA957" t="str">
            <v/>
          </cell>
          <cell r="AB957" t="str">
            <v/>
          </cell>
          <cell r="AD957" t="str">
            <v>127</v>
          </cell>
          <cell r="AE957">
            <v>24</v>
          </cell>
          <cell r="AF957" t="str">
            <v>1996</v>
          </cell>
          <cell r="AG957" t="str">
            <v>39</v>
          </cell>
          <cell r="AH957" t="str">
            <v>1969</v>
          </cell>
          <cell r="AI957" t="str">
            <v>1</v>
          </cell>
          <cell r="AJ957" t="str">
            <v>1</v>
          </cell>
          <cell r="AK957" t="str">
            <v>1995</v>
          </cell>
          <cell r="AL957" t="str">
            <v>38</v>
          </cell>
          <cell r="AM957" t="str">
            <v>24</v>
          </cell>
          <cell r="AN957" t="str">
            <v>Calendar Year</v>
          </cell>
          <cell r="AO957" t="str">
            <v>Wiley</v>
          </cell>
        </row>
        <row r="958">
          <cell r="A958" t="str">
            <v>NML</v>
          </cell>
          <cell r="B958" t="str">
            <v>NML</v>
          </cell>
          <cell r="D958" t="str">
            <v>1048-6682</v>
          </cell>
          <cell r="E958" t="str">
            <v>NML</v>
          </cell>
          <cell r="F958" t="str">
            <v>1542-7854</v>
          </cell>
          <cell r="G958" t="str">
            <v>NML2</v>
          </cell>
          <cell r="H958" t="str">
            <v>Nonprofit Management &amp; Leadership</v>
          </cell>
          <cell r="I958" t="str">
            <v>0NMLP</v>
          </cell>
          <cell r="J958" t="str">
            <v>Current publication</v>
          </cell>
          <cell r="K958" t="str">
            <v>0NMLD</v>
          </cell>
          <cell r="L958" t="str">
            <v>Current publication</v>
          </cell>
          <cell r="M958" t="str">
            <v>0NMLC</v>
          </cell>
          <cell r="N958" t="str">
            <v>No</v>
          </cell>
          <cell r="O958" t="str">
            <v>10.1002/(ISSN)1542-7854</v>
          </cell>
          <cell r="P958" t="str">
            <v>https://onlinelibrary.wiley.com/journal/15427854</v>
          </cell>
          <cell r="Q958" t="str">
            <v>Business, Economics, Finance &amp; Accounting</v>
          </cell>
          <cell r="R958" t="str">
            <v>Management / Leadership</v>
          </cell>
          <cell r="S958" t="str">
            <v>Both</v>
          </cell>
          <cell r="U958" t="str">
            <v>Y</v>
          </cell>
          <cell r="W958" t="str">
            <v>Yes</v>
          </cell>
          <cell r="X958" t="str">
            <v>Full Collection</v>
          </cell>
          <cell r="Y958" t="str">
            <v/>
          </cell>
          <cell r="Z958" t="str">
            <v>SSH Collection</v>
          </cell>
          <cell r="AA958" t="str">
            <v/>
          </cell>
          <cell r="AB958" t="str">
            <v/>
          </cell>
          <cell r="AC958" t="str">
            <v>R4L Collection</v>
          </cell>
          <cell r="AD958" t="str">
            <v>37</v>
          </cell>
          <cell r="AE958">
            <v>4</v>
          </cell>
          <cell r="AF958" t="str">
            <v>1998</v>
          </cell>
          <cell r="AG958" t="str">
            <v>8</v>
          </cell>
          <cell r="AH958" t="str">
            <v>1990</v>
          </cell>
          <cell r="AI958" t="str">
            <v>1</v>
          </cell>
          <cell r="AJ958" t="str">
            <v>1</v>
          </cell>
          <cell r="AK958" t="str">
            <v>1997</v>
          </cell>
          <cell r="AL958" t="str">
            <v>8</v>
          </cell>
          <cell r="AM958" t="str">
            <v>2</v>
          </cell>
          <cell r="AN958" t="str">
            <v>Rolling Renewal</v>
          </cell>
          <cell r="AO958" t="str">
            <v>Wiley</v>
          </cell>
        </row>
        <row r="959">
          <cell r="A959" t="str">
            <v>NMO</v>
          </cell>
          <cell r="B959" t="str">
            <v>NMO</v>
          </cell>
          <cell r="D959" t="str">
            <v>1350-1925</v>
          </cell>
          <cell r="E959" t="str">
            <v>NMO</v>
          </cell>
          <cell r="F959" t="str">
            <v>1365-2982</v>
          </cell>
          <cell r="G959" t="str">
            <v>NMO2</v>
          </cell>
          <cell r="H959" t="str">
            <v>Neurogastroenterology &amp; Motility</v>
          </cell>
          <cell r="I959" t="str">
            <v>0NMOP</v>
          </cell>
          <cell r="J959" t="str">
            <v>Obsolete media</v>
          </cell>
          <cell r="K959" t="str">
            <v>0NMOD</v>
          </cell>
          <cell r="L959" t="str">
            <v>Current publication</v>
          </cell>
          <cell r="N959" t="str">
            <v>No</v>
          </cell>
          <cell r="O959" t="str">
            <v>10.1111/(ISSN)1365-2982</v>
          </cell>
          <cell r="P959" t="str">
            <v>https://onlinelibrary.wiley.com/journal/13652982</v>
          </cell>
          <cell r="Q959" t="str">
            <v>Medicine</v>
          </cell>
          <cell r="R959" t="str">
            <v>Gastroenterology &amp; Hepatology</v>
          </cell>
          <cell r="S959" t="str">
            <v>Online</v>
          </cell>
          <cell r="T959" t="str">
            <v>E-only title</v>
          </cell>
          <cell r="U959" t="str">
            <v>Y</v>
          </cell>
          <cell r="V959" t="str">
            <v>Yes</v>
          </cell>
          <cell r="W959" t="str">
            <v>Yes</v>
          </cell>
          <cell r="X959" t="str">
            <v>Full Collection</v>
          </cell>
          <cell r="Y959" t="str">
            <v>STM Collection</v>
          </cell>
          <cell r="Z959" t="str">
            <v/>
          </cell>
          <cell r="AA959" t="str">
            <v>Medicine &amp; Nursing Collection</v>
          </cell>
          <cell r="AB959" t="str">
            <v/>
          </cell>
          <cell r="AC959" t="str">
            <v>R4L Collection</v>
          </cell>
          <cell r="AD959" t="str">
            <v>38</v>
          </cell>
          <cell r="AE959">
            <v>12</v>
          </cell>
          <cell r="AF959" t="str">
            <v>1997</v>
          </cell>
          <cell r="AG959" t="str">
            <v>9</v>
          </cell>
          <cell r="AH959" t="str">
            <v>1989</v>
          </cell>
          <cell r="AI959" t="str">
            <v>1</v>
          </cell>
          <cell r="AJ959" t="str">
            <v>1</v>
          </cell>
          <cell r="AK959" t="str">
            <v>1996</v>
          </cell>
          <cell r="AL959" t="str">
            <v>8</v>
          </cell>
          <cell r="AM959" t="str">
            <v>4</v>
          </cell>
          <cell r="AN959" t="str">
            <v>Calendar Year</v>
          </cell>
          <cell r="AO959" t="str">
            <v>Blackwell</v>
          </cell>
        </row>
        <row r="960">
          <cell r="A960" t="str">
            <v>NOUS</v>
          </cell>
          <cell r="B960" t="str">
            <v>NOUS</v>
          </cell>
          <cell r="C960" t="str">
            <v>MJ0051</v>
          </cell>
          <cell r="D960" t="str">
            <v>0029-4624</v>
          </cell>
          <cell r="E960" t="str">
            <v>NOUS</v>
          </cell>
          <cell r="F960" t="str">
            <v>1468-0068</v>
          </cell>
          <cell r="G960" t="str">
            <v>NOU3</v>
          </cell>
          <cell r="H960" t="str">
            <v>Noûs</v>
          </cell>
          <cell r="I960" t="str">
            <v>NOUSP</v>
          </cell>
          <cell r="J960" t="str">
            <v>Current publication</v>
          </cell>
          <cell r="K960" t="str">
            <v>NOUSD</v>
          </cell>
          <cell r="L960" t="str">
            <v>Current publication</v>
          </cell>
          <cell r="M960" t="str">
            <v>NOUSC</v>
          </cell>
          <cell r="N960" t="str">
            <v>No</v>
          </cell>
          <cell r="O960" t="str">
            <v>10.1111/(ISSN)1468-0068</v>
          </cell>
          <cell r="P960" t="str">
            <v>https://onlinelibrary.wiley.com/journal/14680068</v>
          </cell>
          <cell r="Q960" t="str">
            <v>Humanities</v>
          </cell>
          <cell r="R960" t="str">
            <v>General Philosophy</v>
          </cell>
          <cell r="S960" t="str">
            <v>Both</v>
          </cell>
          <cell r="U960" t="str">
            <v>Y</v>
          </cell>
          <cell r="W960" t="str">
            <v>Yes</v>
          </cell>
          <cell r="X960" t="str">
            <v>Full Collection</v>
          </cell>
          <cell r="Y960" t="str">
            <v/>
          </cell>
          <cell r="Z960" t="str">
            <v>SSH Collection</v>
          </cell>
          <cell r="AA960" t="str">
            <v/>
          </cell>
          <cell r="AB960" t="str">
            <v/>
          </cell>
          <cell r="AC960" t="str">
            <v>R4L Collection</v>
          </cell>
          <cell r="AD960" t="str">
            <v>60</v>
          </cell>
          <cell r="AE960">
            <v>4</v>
          </cell>
          <cell r="AF960" t="str">
            <v>1997</v>
          </cell>
          <cell r="AG960" t="str">
            <v>31</v>
          </cell>
          <cell r="AN960" t="str">
            <v>Calendar Year</v>
          </cell>
          <cell r="AO960" t="str">
            <v>Blackwell</v>
          </cell>
        </row>
        <row r="961">
          <cell r="A961" t="str">
            <v>NPH</v>
          </cell>
          <cell r="B961" t="str">
            <v>NPH</v>
          </cell>
          <cell r="D961" t="str">
            <v>0028-646X</v>
          </cell>
          <cell r="E961" t="str">
            <v>NPH</v>
          </cell>
          <cell r="F961" t="str">
            <v>1469-8137</v>
          </cell>
          <cell r="G961" t="str">
            <v>NPH2</v>
          </cell>
          <cell r="H961" t="str">
            <v>New Phytologist</v>
          </cell>
          <cell r="I961" t="str">
            <v>0NPHP</v>
          </cell>
          <cell r="J961" t="str">
            <v>Obsolete media</v>
          </cell>
          <cell r="K961" t="str">
            <v>0NPHD</v>
          </cell>
          <cell r="L961" t="str">
            <v>Current publication</v>
          </cell>
          <cell r="N961" t="str">
            <v>No</v>
          </cell>
          <cell r="O961" t="str">
            <v>10.1111/(ISSN)1469-8137</v>
          </cell>
          <cell r="P961" t="str">
            <v>https://nph.onlinelibrary.wiley.com/journal/14698137</v>
          </cell>
          <cell r="Q961" t="str">
            <v>Life Sciences</v>
          </cell>
          <cell r="R961" t="str">
            <v>Plant Science</v>
          </cell>
          <cell r="S961" t="str">
            <v>Online</v>
          </cell>
          <cell r="T961" t="str">
            <v>E-only title</v>
          </cell>
          <cell r="U961" t="str">
            <v>Y</v>
          </cell>
          <cell r="V961" t="str">
            <v>Yes</v>
          </cell>
          <cell r="W961" t="str">
            <v>Yes</v>
          </cell>
          <cell r="X961" t="str">
            <v>Full Collection</v>
          </cell>
          <cell r="Y961" t="str">
            <v>STM Collection</v>
          </cell>
          <cell r="Z961" t="str">
            <v/>
          </cell>
          <cell r="AA961" t="str">
            <v/>
          </cell>
          <cell r="AB961" t="str">
            <v/>
          </cell>
          <cell r="AC961" t="str">
            <v>R4L Collection</v>
          </cell>
          <cell r="AD961" t="str">
            <v>249-252</v>
          </cell>
          <cell r="AE961">
            <v>24</v>
          </cell>
          <cell r="AF961" t="str">
            <v>1997</v>
          </cell>
          <cell r="AG961" t="str">
            <v>135</v>
          </cell>
          <cell r="AN961" t="str">
            <v>Calendar Year</v>
          </cell>
          <cell r="AO961" t="str">
            <v>New Phytologist Foundation</v>
          </cell>
        </row>
        <row r="962">
          <cell r="A962" t="str">
            <v>NSE2</v>
          </cell>
          <cell r="B962" t="str">
            <v>NSE2</v>
          </cell>
          <cell r="D962" t="str">
            <v>-</v>
          </cell>
          <cell r="F962" t="str">
            <v>2168-8281</v>
          </cell>
          <cell r="G962" t="str">
            <v>NSE2</v>
          </cell>
          <cell r="H962" t="str">
            <v>Natural Sciences Education</v>
          </cell>
          <cell r="K962" t="str">
            <v>NSE2D</v>
          </cell>
          <cell r="L962" t="str">
            <v>Current publication</v>
          </cell>
          <cell r="M962" t="str">
            <v>N/A</v>
          </cell>
          <cell r="N962" t="str">
            <v>No</v>
          </cell>
          <cell r="O962" t="str">
            <v>10.1002/(ISSN)2168-8281</v>
          </cell>
          <cell r="P962" t="str">
            <v>https://acsess.onlinelibrary.wiley.com/journal/21688281</v>
          </cell>
          <cell r="Q962" t="str">
            <v>Social &amp; Behavioral Sciences</v>
          </cell>
          <cell r="R962" t="str">
            <v>Education Special Topics</v>
          </cell>
          <cell r="S962" t="str">
            <v>Online</v>
          </cell>
          <cell r="T962" t="str">
            <v>E-only title</v>
          </cell>
          <cell r="U962" t="str">
            <v>Y</v>
          </cell>
          <cell r="W962" t="str">
            <v>Yes</v>
          </cell>
          <cell r="X962" t="str">
            <v>Full Collection</v>
          </cell>
          <cell r="Y962" t="str">
            <v>STM Collection</v>
          </cell>
          <cell r="Z962" t="str">
            <v/>
          </cell>
          <cell r="AC962" t="str">
            <v>R4L Collection</v>
          </cell>
          <cell r="AD962" t="str">
            <v>55</v>
          </cell>
          <cell r="AE962">
            <v>2</v>
          </cell>
          <cell r="AF962" t="str">
            <v>1997</v>
          </cell>
          <cell r="AG962" t="str">
            <v>26</v>
          </cell>
          <cell r="AH962" t="str">
            <v>1972</v>
          </cell>
          <cell r="AI962" t="str">
            <v>1</v>
          </cell>
          <cell r="AJ962" t="str">
            <v>1</v>
          </cell>
          <cell r="AK962" t="str">
            <v>1996</v>
          </cell>
          <cell r="AL962" t="str">
            <v>25</v>
          </cell>
          <cell r="AM962" t="str">
            <v>1</v>
          </cell>
          <cell r="AN962" t="str">
            <v>Calendar Year</v>
          </cell>
          <cell r="AO962" t="str">
            <v>American Society of Agronomy</v>
          </cell>
        </row>
        <row r="963">
          <cell r="A963" t="str">
            <v>NSG</v>
          </cell>
          <cell r="B963" t="str">
            <v>NSG</v>
          </cell>
          <cell r="D963" t="str">
            <v>1569-4445</v>
          </cell>
          <cell r="E963" t="str">
            <v>NSG</v>
          </cell>
          <cell r="F963" t="str">
            <v>1873-0604</v>
          </cell>
          <cell r="G963" t="str">
            <v>NSG2</v>
          </cell>
          <cell r="H963" t="str">
            <v>Near Surface Geophysics</v>
          </cell>
          <cell r="I963" t="str">
            <v>0NSGP</v>
          </cell>
          <cell r="J963" t="str">
            <v>Obsolete media</v>
          </cell>
          <cell r="K963" t="str">
            <v>0NSGD</v>
          </cell>
          <cell r="L963" t="str">
            <v>Current publication</v>
          </cell>
          <cell r="M963" t="str">
            <v>0NSGC</v>
          </cell>
          <cell r="N963" t="str">
            <v>No</v>
          </cell>
          <cell r="O963" t="str">
            <v>10.1002/(ISSN)1873-0604</v>
          </cell>
          <cell r="P963" t="str">
            <v>https://onlinelibrary.wiley.com/journal/18730604</v>
          </cell>
          <cell r="Q963" t="str">
            <v>Earth, Space &amp; Environmental Sciences</v>
          </cell>
          <cell r="R963" t="str">
            <v>Geophysics</v>
          </cell>
          <cell r="S963" t="str">
            <v>Online</v>
          </cell>
          <cell r="T963" t="str">
            <v>E-only title</v>
          </cell>
          <cell r="U963" t="str">
            <v>Y</v>
          </cell>
          <cell r="V963" t="str">
            <v>Yes</v>
          </cell>
          <cell r="W963" t="str">
            <v>Yes</v>
          </cell>
          <cell r="X963" t="str">
            <v>Full Collection</v>
          </cell>
          <cell r="Y963" t="str">
            <v>STM Collection</v>
          </cell>
          <cell r="Z963" t="str">
            <v/>
          </cell>
          <cell r="AA963" t="str">
            <v>Medicine &amp; Nursing Collection</v>
          </cell>
          <cell r="AC963" t="str">
            <v>R4L Collection</v>
          </cell>
          <cell r="AD963" t="str">
            <v>24</v>
          </cell>
          <cell r="AE963">
            <v>6</v>
          </cell>
          <cell r="AF963" t="str">
            <v>2003</v>
          </cell>
          <cell r="AG963" t="str">
            <v>1</v>
          </cell>
          <cell r="AN963" t="str">
            <v>Calendar Year</v>
          </cell>
          <cell r="AO963" t="str">
            <v>European Association of Geoscientists and Engineers</v>
          </cell>
        </row>
        <row r="964">
          <cell r="A964" t="str">
            <v>NSR</v>
          </cell>
          <cell r="B964" t="str">
            <v>NSR</v>
          </cell>
          <cell r="D964" t="str">
            <v>2155-644X</v>
          </cell>
          <cell r="E964" t="str">
            <v>NSR</v>
          </cell>
          <cell r="F964" t="str">
            <v>2155-6458</v>
          </cell>
          <cell r="G964" t="str">
            <v>NSR2</v>
          </cell>
          <cell r="H964" t="str">
            <v>Recruiting &amp; Retaining Adult Learners</v>
          </cell>
          <cell r="I964" t="str">
            <v>0NSRP</v>
          </cell>
          <cell r="J964" t="str">
            <v>Obsolete media</v>
          </cell>
          <cell r="K964" t="str">
            <v>0NSRD</v>
          </cell>
          <cell r="L964" t="str">
            <v>Current publication</v>
          </cell>
          <cell r="M964" t="str">
            <v>0NSRC</v>
          </cell>
          <cell r="N964" t="str">
            <v>No</v>
          </cell>
          <cell r="O964" t="str">
            <v>10.1002/(ISSN)2155-6458</v>
          </cell>
          <cell r="P964" t="str">
            <v>https://onlinelibrary.wiley.com/journal/21556458</v>
          </cell>
          <cell r="Q964" t="str">
            <v>Social &amp; Behavioral Sciences</v>
          </cell>
          <cell r="R964" t="str">
            <v>Higher Education General</v>
          </cell>
          <cell r="S964" t="str">
            <v>Online</v>
          </cell>
          <cell r="T964" t="str">
            <v>E-only title</v>
          </cell>
          <cell r="W964" t="str">
            <v>Yes</v>
          </cell>
          <cell r="X964" t="str">
            <v>Full Collection</v>
          </cell>
          <cell r="Y964" t="str">
            <v/>
          </cell>
          <cell r="Z964" t="str">
            <v>SSH Collection</v>
          </cell>
          <cell r="AA964" t="str">
            <v/>
          </cell>
          <cell r="AB964" t="str">
            <v/>
          </cell>
          <cell r="AC964" t="str">
            <v>R4L Collection</v>
          </cell>
          <cell r="AD964" t="str">
            <v>28</v>
          </cell>
          <cell r="AE964">
            <v>12</v>
          </cell>
          <cell r="AF964" t="str">
            <v>2008</v>
          </cell>
          <cell r="AG964" t="str">
            <v>10</v>
          </cell>
          <cell r="AN964" t="str">
            <v>Rolling Renewal</v>
          </cell>
          <cell r="AO964" t="str">
            <v>Wiley</v>
          </cell>
        </row>
        <row r="965">
          <cell r="A965" t="str">
            <v>NTLF</v>
          </cell>
          <cell r="B965" t="str">
            <v>NTLF</v>
          </cell>
          <cell r="D965" t="str">
            <v>1057-2880</v>
          </cell>
          <cell r="E965" t="str">
            <v>NTLF</v>
          </cell>
          <cell r="F965" t="str">
            <v>2166-3327</v>
          </cell>
          <cell r="G965" t="str">
            <v>NTL3</v>
          </cell>
          <cell r="H965" t="str">
            <v>The National Teaching &amp; Learning Forum</v>
          </cell>
          <cell r="I965" t="str">
            <v>NTLFP</v>
          </cell>
          <cell r="J965" t="str">
            <v>Obsolete media</v>
          </cell>
          <cell r="K965" t="str">
            <v>NTLFD</v>
          </cell>
          <cell r="L965" t="str">
            <v>Current publication</v>
          </cell>
          <cell r="M965" t="str">
            <v>NTLFC</v>
          </cell>
          <cell r="N965" t="str">
            <v>No</v>
          </cell>
          <cell r="O965" t="str">
            <v>10.1002/(ISSN)2166-3327</v>
          </cell>
          <cell r="P965" t="str">
            <v>https://onlinelibrary.wiley.com/journal/21663327</v>
          </cell>
          <cell r="Q965" t="str">
            <v>Social &amp; Behavioral Sciences</v>
          </cell>
          <cell r="R965" t="str">
            <v>Teaching &amp; Learning (Higher Education)</v>
          </cell>
          <cell r="S965" t="str">
            <v>Online</v>
          </cell>
          <cell r="T965" t="str">
            <v>E-only title</v>
          </cell>
          <cell r="W965" t="str">
            <v>Yes</v>
          </cell>
          <cell r="X965" t="str">
            <v>Full Collection</v>
          </cell>
          <cell r="Y965" t="str">
            <v/>
          </cell>
          <cell r="Z965" t="str">
            <v>SSH Collection</v>
          </cell>
          <cell r="AA965" t="str">
            <v/>
          </cell>
          <cell r="AB965" t="str">
            <v/>
          </cell>
          <cell r="AD965" t="str">
            <v>35</v>
          </cell>
          <cell r="AE965">
            <v>6</v>
          </cell>
          <cell r="AF965" t="str">
            <v>1997</v>
          </cell>
          <cell r="AG965" t="str">
            <v>6</v>
          </cell>
          <cell r="AH965" t="str">
            <v>1991</v>
          </cell>
          <cell r="AI965" t="str">
            <v>1</v>
          </cell>
          <cell r="AJ965" t="str">
            <v>1</v>
          </cell>
          <cell r="AK965" t="str">
            <v>1996</v>
          </cell>
          <cell r="AL965" t="str">
            <v>6</v>
          </cell>
          <cell r="AM965" t="str">
            <v>1</v>
          </cell>
          <cell r="AN965" t="str">
            <v>Rolling Renewal</v>
          </cell>
          <cell r="AO965" t="str">
            <v>Wiley</v>
          </cell>
        </row>
        <row r="966">
          <cell r="A966" t="str">
            <v>NTWE</v>
          </cell>
          <cell r="B966" t="str">
            <v>NTWE</v>
          </cell>
          <cell r="D966" t="str">
            <v>0268-1072</v>
          </cell>
          <cell r="E966" t="str">
            <v>NTWE</v>
          </cell>
          <cell r="F966" t="str">
            <v>1468-005X</v>
          </cell>
          <cell r="G966" t="str">
            <v>NTW3</v>
          </cell>
          <cell r="H966" t="str">
            <v>New Technology, Work and Employment</v>
          </cell>
          <cell r="I966" t="str">
            <v>NTWEP</v>
          </cell>
          <cell r="J966" t="str">
            <v>Current publication</v>
          </cell>
          <cell r="K966" t="str">
            <v>NTWED</v>
          </cell>
          <cell r="L966" t="str">
            <v>Current publication</v>
          </cell>
          <cell r="M966" t="str">
            <v>NTWEC</v>
          </cell>
          <cell r="N966" t="str">
            <v>No</v>
          </cell>
          <cell r="O966" t="str">
            <v>10.1111/(ISSN)1468-005X</v>
          </cell>
          <cell r="P966" t="str">
            <v>https://onlinelibrary.wiley.com/journal/1468005X</v>
          </cell>
          <cell r="Q966" t="str">
            <v>Business, Economics, Finance &amp; Accounting</v>
          </cell>
          <cell r="R966" t="str">
            <v>Business Technology</v>
          </cell>
          <cell r="S966" t="str">
            <v>Both</v>
          </cell>
          <cell r="U966" t="str">
            <v>Y</v>
          </cell>
          <cell r="V966" t="str">
            <v>Yes</v>
          </cell>
          <cell r="W966" t="str">
            <v>Yes</v>
          </cell>
          <cell r="X966" t="str">
            <v>Full Collection</v>
          </cell>
          <cell r="Y966" t="str">
            <v/>
          </cell>
          <cell r="Z966" t="str">
            <v>SSH Collection</v>
          </cell>
          <cell r="AA966" t="str">
            <v/>
          </cell>
          <cell r="AB966" t="str">
            <v/>
          </cell>
          <cell r="AC966" t="str">
            <v>R4L Collection</v>
          </cell>
          <cell r="AD966" t="str">
            <v>41</v>
          </cell>
          <cell r="AE966">
            <v>3</v>
          </cell>
          <cell r="AF966" t="str">
            <v>1997</v>
          </cell>
          <cell r="AG966" t="str">
            <v>12</v>
          </cell>
          <cell r="AH966" t="str">
            <v>1986</v>
          </cell>
          <cell r="AI966" t="str">
            <v>1</v>
          </cell>
          <cell r="AJ966" t="str">
            <v>1</v>
          </cell>
          <cell r="AK966" t="str">
            <v>1996</v>
          </cell>
          <cell r="AL966" t="str">
            <v>11</v>
          </cell>
          <cell r="AM966" t="str">
            <v>2</v>
          </cell>
          <cell r="AN966" t="str">
            <v>Calendar Year</v>
          </cell>
          <cell r="AO966" t="str">
            <v>Blackwell/Brian Towers</v>
          </cell>
        </row>
        <row r="967">
          <cell r="A967" t="str">
            <v>NUM</v>
          </cell>
          <cell r="B967" t="str">
            <v>NUM</v>
          </cell>
          <cell r="D967" t="str">
            <v>0749-159X</v>
          </cell>
          <cell r="E967" t="str">
            <v>NUM</v>
          </cell>
          <cell r="F967" t="str">
            <v>1098-2426</v>
          </cell>
          <cell r="G967" t="str">
            <v>NUM2</v>
          </cell>
          <cell r="H967" t="str">
            <v>Numerical Methods for Partial Differential Equations</v>
          </cell>
          <cell r="I967" t="str">
            <v>0NUMP</v>
          </cell>
          <cell r="J967" t="str">
            <v>Obsolete media</v>
          </cell>
          <cell r="K967" t="str">
            <v>0NUMD</v>
          </cell>
          <cell r="L967" t="str">
            <v>Current publication</v>
          </cell>
          <cell r="M967" t="str">
            <v>0NUMC</v>
          </cell>
          <cell r="N967" t="str">
            <v>No</v>
          </cell>
          <cell r="O967" t="str">
            <v>10.1002/(ISSN)1098-2426</v>
          </cell>
          <cell r="P967" t="str">
            <v>https://onlinelibrary.wiley.com/journal/10982426</v>
          </cell>
          <cell r="Q967" t="str">
            <v>Mathematics &amp; Statistics</v>
          </cell>
          <cell r="R967" t="str">
            <v>Differential Equations</v>
          </cell>
          <cell r="S967" t="str">
            <v>Online</v>
          </cell>
          <cell r="T967" t="str">
            <v>E-only title</v>
          </cell>
          <cell r="U967" t="str">
            <v>Y</v>
          </cell>
          <cell r="V967" t="str">
            <v>Yes</v>
          </cell>
          <cell r="W967" t="str">
            <v>Yes</v>
          </cell>
          <cell r="X967" t="str">
            <v>Full Collection</v>
          </cell>
          <cell r="Y967" t="str">
            <v>STM Collection</v>
          </cell>
          <cell r="Z967" t="str">
            <v/>
          </cell>
          <cell r="AA967" t="str">
            <v/>
          </cell>
          <cell r="AB967" t="str">
            <v/>
          </cell>
          <cell r="AC967" t="str">
            <v>R4L Collection</v>
          </cell>
          <cell r="AD967" t="str">
            <v>42</v>
          </cell>
          <cell r="AE967">
            <v>6</v>
          </cell>
          <cell r="AF967" t="str">
            <v>1996</v>
          </cell>
          <cell r="AG967" t="str">
            <v>12</v>
          </cell>
          <cell r="AH967" t="str">
            <v>1985</v>
          </cell>
          <cell r="AI967" t="str">
            <v>1</v>
          </cell>
          <cell r="AJ967" t="str">
            <v>1</v>
          </cell>
          <cell r="AK967" t="str">
            <v>1995</v>
          </cell>
          <cell r="AL967" t="str">
            <v>11</v>
          </cell>
          <cell r="AM967" t="str">
            <v>6</v>
          </cell>
          <cell r="AN967" t="str">
            <v>Calendar Year</v>
          </cell>
          <cell r="AO967" t="str">
            <v>Wiley</v>
          </cell>
        </row>
        <row r="968">
          <cell r="A968" t="str">
            <v>NUP</v>
          </cell>
          <cell r="B968" t="str">
            <v>NUP</v>
          </cell>
          <cell r="D968" t="str">
            <v>1466-7681</v>
          </cell>
          <cell r="E968" t="str">
            <v>NUP</v>
          </cell>
          <cell r="F968" t="str">
            <v>1466-769X</v>
          </cell>
          <cell r="G968" t="str">
            <v>NUP2</v>
          </cell>
          <cell r="H968" t="str">
            <v>Nursing Philosophy</v>
          </cell>
          <cell r="I968" t="str">
            <v>0NUPP</v>
          </cell>
          <cell r="J968" t="str">
            <v>Obsolete media</v>
          </cell>
          <cell r="K968" t="str">
            <v>0NUPD</v>
          </cell>
          <cell r="L968" t="str">
            <v>Current publication</v>
          </cell>
          <cell r="N968" t="str">
            <v>No</v>
          </cell>
          <cell r="O968" t="str">
            <v>10.1111/(ISSN)1466-769X</v>
          </cell>
          <cell r="P968" t="str">
            <v>https://onlinelibrary.wiley.com/journal/1466769X</v>
          </cell>
          <cell r="Q968" t="str">
            <v>Nursing, Dentistry &amp; Healthcare</v>
          </cell>
          <cell r="R968" t="str">
            <v>Nursing General</v>
          </cell>
          <cell r="S968" t="str">
            <v>Online</v>
          </cell>
          <cell r="T968" t="str">
            <v>E-only title</v>
          </cell>
          <cell r="U968" t="str">
            <v>Y</v>
          </cell>
          <cell r="V968" t="str">
            <v>Yes</v>
          </cell>
          <cell r="W968" t="str">
            <v>Yes</v>
          </cell>
          <cell r="X968" t="str">
            <v>Full Collection</v>
          </cell>
          <cell r="Y968" t="str">
            <v>STM Collection</v>
          </cell>
          <cell r="Z968" t="str">
            <v/>
          </cell>
          <cell r="AA968" t="str">
            <v>Medicine &amp; Nursing Collection</v>
          </cell>
          <cell r="AB968" t="str">
            <v/>
          </cell>
          <cell r="AC968" t="str">
            <v>R4L Collection</v>
          </cell>
          <cell r="AD968" t="str">
            <v>27</v>
          </cell>
          <cell r="AE968">
            <v>4</v>
          </cell>
          <cell r="AF968" t="str">
            <v>2000</v>
          </cell>
          <cell r="AG968" t="str">
            <v>1</v>
          </cell>
          <cell r="AN968" t="str">
            <v>Calendar Year</v>
          </cell>
          <cell r="AO968" t="str">
            <v>Blackwell</v>
          </cell>
        </row>
        <row r="969">
          <cell r="A969" t="str">
            <v>NUR</v>
          </cell>
          <cell r="B969" t="str">
            <v>NUR</v>
          </cell>
          <cell r="D969" t="str">
            <v>0160-6891</v>
          </cell>
          <cell r="E969" t="str">
            <v>NUR</v>
          </cell>
          <cell r="F969" t="str">
            <v>1098-240X</v>
          </cell>
          <cell r="G969" t="str">
            <v>NUR2</v>
          </cell>
          <cell r="H969" t="str">
            <v>Research in Nursing &amp; Health</v>
          </cell>
          <cell r="I969" t="str">
            <v>0NURP</v>
          </cell>
          <cell r="J969" t="str">
            <v>Current publication</v>
          </cell>
          <cell r="K969" t="str">
            <v>0NURD</v>
          </cell>
          <cell r="L969" t="str">
            <v>Current publication</v>
          </cell>
          <cell r="M969" t="str">
            <v>0NURC</v>
          </cell>
          <cell r="N969" t="str">
            <v>No</v>
          </cell>
          <cell r="O969" t="str">
            <v>10.1002/(ISSN)1098-240X</v>
          </cell>
          <cell r="P969" t="str">
            <v>https://onlinelibrary.wiley.com/journal/1098240X</v>
          </cell>
          <cell r="Q969" t="str">
            <v>Nursing, Dentistry &amp; Healthcare</v>
          </cell>
          <cell r="R969" t="str">
            <v>Nursing General</v>
          </cell>
          <cell r="S969" t="str">
            <v>Both</v>
          </cell>
          <cell r="U969" t="str">
            <v>Y</v>
          </cell>
          <cell r="W969" t="str">
            <v>Yes</v>
          </cell>
          <cell r="X969" t="str">
            <v>Full Collection</v>
          </cell>
          <cell r="Y969" t="str">
            <v>STM Collection</v>
          </cell>
          <cell r="Z969" t="str">
            <v/>
          </cell>
          <cell r="AA969" t="str">
            <v>Medicine &amp; Nursing Collection</v>
          </cell>
          <cell r="AB969" t="str">
            <v/>
          </cell>
          <cell r="AC969" t="str">
            <v>R4L Collection</v>
          </cell>
          <cell r="AD969" t="str">
            <v>49</v>
          </cell>
          <cell r="AE969">
            <v>6</v>
          </cell>
          <cell r="AF969" t="str">
            <v>1996</v>
          </cell>
          <cell r="AG969" t="str">
            <v>19</v>
          </cell>
          <cell r="AH969" t="str">
            <v>1978</v>
          </cell>
          <cell r="AI969" t="str">
            <v>1</v>
          </cell>
          <cell r="AJ969" t="str">
            <v>1</v>
          </cell>
          <cell r="AK969" t="str">
            <v>1995</v>
          </cell>
          <cell r="AL969" t="str">
            <v>18</v>
          </cell>
          <cell r="AM969" t="str">
            <v>6</v>
          </cell>
          <cell r="AN969" t="str">
            <v>Calendar Year</v>
          </cell>
          <cell r="AO969" t="str">
            <v>Wiley</v>
          </cell>
        </row>
        <row r="970">
          <cell r="A970" t="str">
            <v>NVSM</v>
          </cell>
          <cell r="B970" t="str">
            <v>NVSM</v>
          </cell>
          <cell r="D970" t="str">
            <v>1465-4520</v>
          </cell>
          <cell r="E970" t="str">
            <v>NVSM</v>
          </cell>
          <cell r="F970" t="str">
            <v>3064-7878</v>
          </cell>
          <cell r="G970" t="str">
            <v>NVS3</v>
          </cell>
          <cell r="H970" t="str">
            <v>Journal of Philanthropy</v>
          </cell>
          <cell r="I970" t="str">
            <v>NVSMP</v>
          </cell>
          <cell r="J970" t="str">
            <v>Obsolete media</v>
          </cell>
          <cell r="K970" t="str">
            <v>NVSMD</v>
          </cell>
          <cell r="L970" t="str">
            <v>Current publication</v>
          </cell>
          <cell r="N970" t="str">
            <v>No</v>
          </cell>
          <cell r="O970" t="str">
            <v>10.1002/(ISSN)3064-7878</v>
          </cell>
          <cell r="P970" t="str">
            <v>https://onlinelibrary.wiley.com/journal/30647878</v>
          </cell>
          <cell r="Q970" t="str">
            <v>Business, Economics, Finance &amp; Accounting</v>
          </cell>
          <cell r="R970" t="str">
            <v>Non-Profit Organizations / Marketing &amp; Communications</v>
          </cell>
          <cell r="S970" t="str">
            <v>Online</v>
          </cell>
          <cell r="T970" t="str">
            <v>E-only title</v>
          </cell>
          <cell r="U970" t="str">
            <v>Y</v>
          </cell>
          <cell r="V970" t="str">
            <v>Yes</v>
          </cell>
          <cell r="W970" t="str">
            <v>Yes</v>
          </cell>
          <cell r="X970" t="str">
            <v>Full Collection</v>
          </cell>
          <cell r="Y970" t="str">
            <v/>
          </cell>
          <cell r="Z970" t="str">
            <v>SSH Collection</v>
          </cell>
          <cell r="AA970" t="str">
            <v/>
          </cell>
          <cell r="AB970" t="str">
            <v/>
          </cell>
          <cell r="AC970" t="str">
            <v>R4L Collection</v>
          </cell>
          <cell r="AD970" t="str">
            <v>31</v>
          </cell>
          <cell r="AE970">
            <v>4</v>
          </cell>
          <cell r="AF970" t="str">
            <v>1996</v>
          </cell>
          <cell r="AG970" t="str">
            <v>1</v>
          </cell>
          <cell r="AN970" t="str">
            <v>Calendar Year</v>
          </cell>
          <cell r="AO970" t="str">
            <v>Wiley</v>
          </cell>
        </row>
        <row r="971">
          <cell r="A971" t="str">
            <v>NYAS</v>
          </cell>
          <cell r="B971" t="str">
            <v>NYAS</v>
          </cell>
          <cell r="D971" t="str">
            <v>0077-8923</v>
          </cell>
          <cell r="E971" t="str">
            <v>NYAS</v>
          </cell>
          <cell r="F971" t="str">
            <v>1749-6632</v>
          </cell>
          <cell r="G971" t="str">
            <v>NYA3</v>
          </cell>
          <cell r="H971" t="str">
            <v>Annals of the New York Academy of Sciences</v>
          </cell>
          <cell r="I971" t="str">
            <v>NYASP</v>
          </cell>
          <cell r="J971" t="str">
            <v>To be Obsolete media</v>
          </cell>
          <cell r="K971" t="str">
            <v>NYASD</v>
          </cell>
          <cell r="L971" t="str">
            <v>Current publication</v>
          </cell>
          <cell r="M971" t="str">
            <v>NYASC</v>
          </cell>
          <cell r="N971" t="str">
            <v>No</v>
          </cell>
          <cell r="O971" t="str">
            <v>10.1111/(ISSN)1749-6632</v>
          </cell>
          <cell r="P971" t="str">
            <v>https://nyaspubs.onlinelibrary.wiley.com/journal/17496632</v>
          </cell>
          <cell r="Q971" t="str">
            <v>Life Sciences</v>
          </cell>
          <cell r="R971" t="str">
            <v>General &amp; Introductory Life Sciences</v>
          </cell>
          <cell r="S971" t="str">
            <v>Online</v>
          </cell>
          <cell r="T971" t="str">
            <v>E-only title</v>
          </cell>
          <cell r="U971" t="str">
            <v>Y</v>
          </cell>
          <cell r="V971" t="str">
            <v>Yes</v>
          </cell>
          <cell r="W971" t="str">
            <v>Yes</v>
          </cell>
          <cell r="X971" t="str">
            <v>Full Collection</v>
          </cell>
          <cell r="Y971" t="str">
            <v>STM Collection</v>
          </cell>
          <cell r="Z971" t="str">
            <v/>
          </cell>
          <cell r="AA971" t="str">
            <v/>
          </cell>
          <cell r="AB971" t="str">
            <v/>
          </cell>
          <cell r="AC971" t="str">
            <v>R4L Collection</v>
          </cell>
          <cell r="AD971" t="str">
            <v>1555-1566</v>
          </cell>
          <cell r="AE971">
            <v>12</v>
          </cell>
          <cell r="AF971" t="str">
            <v>1997</v>
          </cell>
          <cell r="AG971" t="str">
            <v>807</v>
          </cell>
          <cell r="AH971" t="str">
            <v>1824</v>
          </cell>
          <cell r="AI971" t="str">
            <v>1</v>
          </cell>
          <cell r="AJ971" t="str">
            <v>1</v>
          </cell>
          <cell r="AK971" t="str">
            <v>1996</v>
          </cell>
          <cell r="AL971" t="str">
            <v>806</v>
          </cell>
          <cell r="AM971" t="str">
            <v>1</v>
          </cell>
          <cell r="AN971" t="str">
            <v>Rolling Renewal</v>
          </cell>
          <cell r="AO971" t="str">
            <v>New York Academy of Sciences</v>
          </cell>
        </row>
        <row r="972">
          <cell r="A972" t="str">
            <v>NZG</v>
          </cell>
          <cell r="B972" t="str">
            <v>NZG</v>
          </cell>
          <cell r="D972" t="str">
            <v>0028-8144</v>
          </cell>
          <cell r="E972" t="str">
            <v>NZG</v>
          </cell>
          <cell r="F972" t="str">
            <v>1745-7939</v>
          </cell>
          <cell r="G972" t="str">
            <v>NZG2</v>
          </cell>
          <cell r="H972" t="str">
            <v>New Zealand Geographer</v>
          </cell>
          <cell r="I972" t="str">
            <v>0NZGP</v>
          </cell>
          <cell r="J972" t="str">
            <v>Obsolete media</v>
          </cell>
          <cell r="K972" t="str">
            <v>0NZGD</v>
          </cell>
          <cell r="L972" t="str">
            <v>Current publication</v>
          </cell>
          <cell r="N972" t="str">
            <v>No</v>
          </cell>
          <cell r="O972" t="str">
            <v>10.1111/(ISSN)1745-7939a</v>
          </cell>
          <cell r="P972" t="str">
            <v>https://onlinelibrary.wiley.com/journal/17457939a</v>
          </cell>
          <cell r="Q972" t="str">
            <v>Social &amp; Behavioral Sciences</v>
          </cell>
          <cell r="R972" t="str">
            <v>General &amp; Introductory Geography</v>
          </cell>
          <cell r="S972" t="str">
            <v>Online</v>
          </cell>
          <cell r="T972" t="str">
            <v>E-only title</v>
          </cell>
          <cell r="U972" t="str">
            <v>Y</v>
          </cell>
          <cell r="V972" t="str">
            <v>Yes</v>
          </cell>
          <cell r="W972" t="str">
            <v>Yes</v>
          </cell>
          <cell r="X972" t="str">
            <v>Full Collection</v>
          </cell>
          <cell r="Y972" t="str">
            <v/>
          </cell>
          <cell r="Z972" t="str">
            <v>SSH Collection</v>
          </cell>
          <cell r="AA972" t="str">
            <v/>
          </cell>
          <cell r="AB972" t="str">
            <v/>
          </cell>
          <cell r="AC972" t="str">
            <v>R4L Collection</v>
          </cell>
          <cell r="AD972" t="str">
            <v>82</v>
          </cell>
          <cell r="AE972">
            <v>3</v>
          </cell>
          <cell r="AF972" t="str">
            <v>1997</v>
          </cell>
          <cell r="AG972" t="str">
            <v>53</v>
          </cell>
          <cell r="AH972" t="str">
            <v>1945</v>
          </cell>
          <cell r="AI972" t="str">
            <v>1</v>
          </cell>
          <cell r="AJ972" t="str">
            <v>1</v>
          </cell>
          <cell r="AK972" t="str">
            <v>1996</v>
          </cell>
          <cell r="AL972" t="str">
            <v>52</v>
          </cell>
          <cell r="AM972" t="str">
            <v>2</v>
          </cell>
          <cell r="AN972" t="str">
            <v>Calendar Year</v>
          </cell>
          <cell r="AO972" t="str">
            <v>New Zealand Geographical Society</v>
          </cell>
        </row>
        <row r="973">
          <cell r="A973" t="str">
            <v>OA</v>
          </cell>
          <cell r="B973" t="str">
            <v>OA</v>
          </cell>
          <cell r="D973" t="str">
            <v>1047-482X</v>
          </cell>
          <cell r="E973" t="str">
            <v>OA</v>
          </cell>
          <cell r="F973" t="str">
            <v>1099-1212</v>
          </cell>
          <cell r="G973" t="str">
            <v>OA2</v>
          </cell>
          <cell r="H973" t="str">
            <v>International Journal of Osteoarchaeology</v>
          </cell>
          <cell r="I973" t="str">
            <v>00OAP</v>
          </cell>
          <cell r="J973" t="str">
            <v>Current publication</v>
          </cell>
          <cell r="K973" t="str">
            <v>00OAD</v>
          </cell>
          <cell r="L973" t="str">
            <v>Current publication</v>
          </cell>
          <cell r="M973" t="str">
            <v>00OAC</v>
          </cell>
          <cell r="N973" t="str">
            <v>No</v>
          </cell>
          <cell r="O973" t="str">
            <v>10.1002/(ISSN)1099-1212</v>
          </cell>
          <cell r="P973" t="str">
            <v>https://onlinelibrary.wiley.com/journal/10991212</v>
          </cell>
          <cell r="Q973" t="str">
            <v>Social &amp; Behavioral Sciences</v>
          </cell>
          <cell r="R973" t="str">
            <v>Biological Anthropology</v>
          </cell>
          <cell r="S973" t="str">
            <v>Both</v>
          </cell>
          <cell r="U973" t="str">
            <v>Y</v>
          </cell>
          <cell r="W973" t="str">
            <v>Yes</v>
          </cell>
          <cell r="X973" t="str">
            <v>Full Collection</v>
          </cell>
          <cell r="Y973" t="str">
            <v>STM Collection</v>
          </cell>
          <cell r="Z973" t="str">
            <v/>
          </cell>
          <cell r="AA973" t="str">
            <v/>
          </cell>
          <cell r="AB973" t="str">
            <v/>
          </cell>
          <cell r="AC973" t="str">
            <v>R4L Collection</v>
          </cell>
          <cell r="AD973" t="str">
            <v>36</v>
          </cell>
          <cell r="AE973">
            <v>6</v>
          </cell>
          <cell r="AF973" t="str">
            <v>1996</v>
          </cell>
          <cell r="AG973" t="str">
            <v>6</v>
          </cell>
          <cell r="AH973" t="str">
            <v>1991</v>
          </cell>
          <cell r="AI973" t="str">
            <v>1</v>
          </cell>
          <cell r="AJ973" t="str">
            <v>1</v>
          </cell>
          <cell r="AK973" t="str">
            <v>1995</v>
          </cell>
          <cell r="AL973" t="str">
            <v>5</v>
          </cell>
          <cell r="AM973" t="str">
            <v>4</v>
          </cell>
          <cell r="AN973" t="str">
            <v>Calendar Year</v>
          </cell>
          <cell r="AO973" t="str">
            <v>Wiley</v>
          </cell>
        </row>
        <row r="974">
          <cell r="A974" t="str">
            <v>OBES</v>
          </cell>
          <cell r="B974" t="str">
            <v>OBES</v>
          </cell>
          <cell r="D974" t="str">
            <v>0305-9049</v>
          </cell>
          <cell r="E974" t="str">
            <v>OBES</v>
          </cell>
          <cell r="F974" t="str">
            <v>1468-0084</v>
          </cell>
          <cell r="G974" t="str">
            <v>OBE3</v>
          </cell>
          <cell r="H974" t="str">
            <v>Oxford Bulletin of Economics and Statistics</v>
          </cell>
          <cell r="I974" t="str">
            <v>OBESP</v>
          </cell>
          <cell r="J974" t="str">
            <v>Current publication</v>
          </cell>
          <cell r="K974" t="str">
            <v>OBESD</v>
          </cell>
          <cell r="L974" t="str">
            <v>Current publication</v>
          </cell>
          <cell r="M974" t="str">
            <v>OBESC</v>
          </cell>
          <cell r="N974" t="str">
            <v>No</v>
          </cell>
          <cell r="O974" t="str">
            <v>10.1111/(ISSN)1468-0084</v>
          </cell>
          <cell r="P974" t="str">
            <v>https://onlinelibrary.wiley.com/journal/14680084</v>
          </cell>
          <cell r="Q974" t="str">
            <v>Business, Economics, Finance &amp; Accounting</v>
          </cell>
          <cell r="R974" t="str">
            <v>General &amp; Introductory Economics</v>
          </cell>
          <cell r="S974" t="str">
            <v>Both</v>
          </cell>
          <cell r="U974" t="str">
            <v>Y</v>
          </cell>
          <cell r="W974" t="str">
            <v>Yes</v>
          </cell>
          <cell r="X974" t="str">
            <v>Full Collection</v>
          </cell>
          <cell r="Y974" t="str">
            <v/>
          </cell>
          <cell r="Z974" t="str">
            <v>SSH Collection</v>
          </cell>
          <cell r="AA974" t="str">
            <v/>
          </cell>
          <cell r="AB974" t="str">
            <v/>
          </cell>
          <cell r="AC974" t="str">
            <v>R4L Collection</v>
          </cell>
          <cell r="AD974" t="str">
            <v>88</v>
          </cell>
          <cell r="AE974">
            <v>6</v>
          </cell>
          <cell r="AF974" t="str">
            <v>1997</v>
          </cell>
          <cell r="AG974" t="str">
            <v>59</v>
          </cell>
          <cell r="AH974" t="str">
            <v>1939</v>
          </cell>
          <cell r="AI974" t="str">
            <v>1</v>
          </cell>
          <cell r="AJ974" t="str">
            <v>1</v>
          </cell>
          <cell r="AK974" t="str">
            <v>1996</v>
          </cell>
          <cell r="AL974" t="str">
            <v>58</v>
          </cell>
          <cell r="AM974" t="str">
            <v>4</v>
          </cell>
          <cell r="AN974" t="str">
            <v>Calendar Year</v>
          </cell>
          <cell r="AO974" t="str">
            <v>Blackwell/University of Oxford</v>
          </cell>
        </row>
        <row r="975">
          <cell r="A975" t="str">
            <v>OBR</v>
          </cell>
          <cell r="B975" t="str">
            <v>OBR</v>
          </cell>
          <cell r="D975" t="str">
            <v>1467-7881</v>
          </cell>
          <cell r="E975" t="str">
            <v>OBR</v>
          </cell>
          <cell r="F975" t="str">
            <v>1467-789X</v>
          </cell>
          <cell r="G975" t="str">
            <v>OBR2</v>
          </cell>
          <cell r="H975" t="str">
            <v>Obesity Reviews</v>
          </cell>
          <cell r="I975" t="str">
            <v>0OBRP</v>
          </cell>
          <cell r="J975" t="str">
            <v>Obsolete media</v>
          </cell>
          <cell r="K975" t="str">
            <v>0OBRD</v>
          </cell>
          <cell r="L975" t="str">
            <v>Current publication</v>
          </cell>
          <cell r="M975" t="str">
            <v>0OBRC</v>
          </cell>
          <cell r="N975" t="str">
            <v>No</v>
          </cell>
          <cell r="O975" t="str">
            <v>10.1111/(ISSN)1467-789X</v>
          </cell>
          <cell r="P975" t="str">
            <v>https://onlinelibrary.wiley.com/journal/1467789X</v>
          </cell>
          <cell r="Q975" t="str">
            <v>Medicine</v>
          </cell>
          <cell r="R975" t="str">
            <v>Obesity</v>
          </cell>
          <cell r="S975" t="str">
            <v>Online</v>
          </cell>
          <cell r="T975" t="str">
            <v>E-only title</v>
          </cell>
          <cell r="U975" t="str">
            <v>Y</v>
          </cell>
          <cell r="V975" t="str">
            <v>Yes</v>
          </cell>
          <cell r="W975" t="str">
            <v>Yes</v>
          </cell>
          <cell r="X975" t="str">
            <v>Full Collection</v>
          </cell>
          <cell r="Y975" t="str">
            <v>STM Collection</v>
          </cell>
          <cell r="Z975" t="str">
            <v/>
          </cell>
          <cell r="AA975" t="str">
            <v>Medicine &amp; Nursing Collection</v>
          </cell>
          <cell r="AB975" t="str">
            <v/>
          </cell>
          <cell r="AC975" t="str">
            <v>R4L Collection</v>
          </cell>
          <cell r="AD975" t="str">
            <v>27</v>
          </cell>
          <cell r="AE975">
            <v>12</v>
          </cell>
          <cell r="AF975" t="str">
            <v>2000</v>
          </cell>
          <cell r="AG975" t="str">
            <v>1</v>
          </cell>
          <cell r="AN975" t="str">
            <v>Calendar Year</v>
          </cell>
          <cell r="AO975" t="str">
            <v>© World Obesity Federation</v>
          </cell>
        </row>
        <row r="976">
          <cell r="A976" t="str">
            <v>OBY</v>
          </cell>
          <cell r="B976" t="str">
            <v>OBY</v>
          </cell>
          <cell r="D976" t="str">
            <v>1930-7381</v>
          </cell>
          <cell r="E976" t="str">
            <v>OBY</v>
          </cell>
          <cell r="F976" t="str">
            <v>1930-739X</v>
          </cell>
          <cell r="G976" t="str">
            <v>OBY3</v>
          </cell>
          <cell r="H976" t="str">
            <v>Obesity</v>
          </cell>
          <cell r="I976" t="str">
            <v>0OBYP</v>
          </cell>
          <cell r="J976" t="str">
            <v>Current publication</v>
          </cell>
          <cell r="K976" t="str">
            <v>0OBYD</v>
          </cell>
          <cell r="L976" t="str">
            <v>Current publication</v>
          </cell>
          <cell r="M976" t="str">
            <v>0OBYC</v>
          </cell>
          <cell r="N976" t="str">
            <v>No</v>
          </cell>
          <cell r="O976" t="str">
            <v>10.1002/(ISSN)1930-739X</v>
          </cell>
          <cell r="P976" t="str">
            <v>https://onlinelibrary.wiley.com/journal/1930739X</v>
          </cell>
          <cell r="Q976" t="str">
            <v>Medicine</v>
          </cell>
          <cell r="R976" t="str">
            <v>Obesity</v>
          </cell>
          <cell r="S976" t="str">
            <v>Both</v>
          </cell>
          <cell r="U976" t="str">
            <v>Y</v>
          </cell>
          <cell r="W976" t="str">
            <v>Yes</v>
          </cell>
          <cell r="X976" t="str">
            <v>Full Collection</v>
          </cell>
          <cell r="Y976" t="str">
            <v>STM Collection</v>
          </cell>
          <cell r="Z976" t="str">
            <v/>
          </cell>
          <cell r="AA976" t="str">
            <v>Medicine &amp; Nursing Collection</v>
          </cell>
          <cell r="AC976" t="str">
            <v>R4L Collection</v>
          </cell>
          <cell r="AD976" t="str">
            <v>34</v>
          </cell>
          <cell r="AE976">
            <v>12</v>
          </cell>
          <cell r="AF976" t="str">
            <v>1993</v>
          </cell>
          <cell r="AG976" t="str">
            <v>1</v>
          </cell>
          <cell r="AN976" t="str">
            <v>Rolling Renewal</v>
          </cell>
          <cell r="AO976" t="str">
            <v>The Obesity Society</v>
          </cell>
        </row>
        <row r="977">
          <cell r="A977" t="str">
            <v>OCA</v>
          </cell>
          <cell r="B977" t="str">
            <v>OCA</v>
          </cell>
          <cell r="D977" t="str">
            <v>0143-2087</v>
          </cell>
          <cell r="E977" t="str">
            <v>OCA</v>
          </cell>
          <cell r="F977" t="str">
            <v>1099-1514</v>
          </cell>
          <cell r="G977" t="str">
            <v>OCA2</v>
          </cell>
          <cell r="H977" t="str">
            <v>Optimal Control Applications and Methods</v>
          </cell>
          <cell r="I977" t="str">
            <v>0OCAP</v>
          </cell>
          <cell r="J977" t="str">
            <v>Current publication</v>
          </cell>
          <cell r="K977" t="str">
            <v>0OCAD</v>
          </cell>
          <cell r="L977" t="str">
            <v>Current publication</v>
          </cell>
          <cell r="M977" t="str">
            <v>0OCAC</v>
          </cell>
          <cell r="N977" t="str">
            <v>No</v>
          </cell>
          <cell r="O977" t="str">
            <v>10.1002/(ISSN)1099-1514</v>
          </cell>
          <cell r="P977" t="str">
            <v>https://onlinelibrary.wiley.com/journal/10991514</v>
          </cell>
          <cell r="Q977" t="str">
            <v>Physical Sciences &amp; Engineering</v>
          </cell>
          <cell r="R977" t="str">
            <v>Control Systems Technology</v>
          </cell>
          <cell r="S977" t="str">
            <v>Both</v>
          </cell>
          <cell r="U977" t="str">
            <v>Y</v>
          </cell>
          <cell r="W977" t="str">
            <v>Yes</v>
          </cell>
          <cell r="X977" t="str">
            <v>Full Collection</v>
          </cell>
          <cell r="Y977" t="str">
            <v>STM Collection</v>
          </cell>
          <cell r="Z977" t="str">
            <v/>
          </cell>
          <cell r="AA977" t="str">
            <v/>
          </cell>
          <cell r="AB977" t="str">
            <v/>
          </cell>
          <cell r="AD977" t="str">
            <v>47</v>
          </cell>
          <cell r="AE977">
            <v>6</v>
          </cell>
          <cell r="AF977" t="str">
            <v>1996</v>
          </cell>
          <cell r="AG977" t="str">
            <v>17</v>
          </cell>
          <cell r="AH977" t="str">
            <v>1980</v>
          </cell>
          <cell r="AI977" t="str">
            <v>1</v>
          </cell>
          <cell r="AJ977" t="str">
            <v>1</v>
          </cell>
          <cell r="AK977" t="str">
            <v>1995</v>
          </cell>
          <cell r="AL977" t="str">
            <v>16</v>
          </cell>
          <cell r="AM977" t="str">
            <v>1-4</v>
          </cell>
          <cell r="AN977" t="str">
            <v>Calendar Year</v>
          </cell>
          <cell r="AO977" t="str">
            <v>Wiley</v>
          </cell>
        </row>
        <row r="978">
          <cell r="A978" t="str">
            <v>OCEA</v>
          </cell>
          <cell r="B978" t="str">
            <v>OCEA</v>
          </cell>
          <cell r="D978" t="str">
            <v>0029-8077</v>
          </cell>
          <cell r="E978" t="str">
            <v>OCEA</v>
          </cell>
          <cell r="F978" t="str">
            <v>1834-4461</v>
          </cell>
          <cell r="G978" t="str">
            <v>OCE3</v>
          </cell>
          <cell r="H978" t="str">
            <v>Oceania</v>
          </cell>
          <cell r="I978" t="str">
            <v>OCEAP</v>
          </cell>
          <cell r="J978" t="str">
            <v>Current publication</v>
          </cell>
          <cell r="K978" t="str">
            <v>OCEAD</v>
          </cell>
          <cell r="L978" t="str">
            <v>Current publication</v>
          </cell>
          <cell r="M978" t="str">
            <v>OCEAC</v>
          </cell>
          <cell r="N978" t="str">
            <v>No</v>
          </cell>
          <cell r="O978" t="str">
            <v>10.1002/(ISSN)1834-4461</v>
          </cell>
          <cell r="P978" t="str">
            <v>https://onlinelibrary.wiley.com/journal/18344461</v>
          </cell>
          <cell r="Q978" t="str">
            <v>Social &amp; Behavioral Sciences</v>
          </cell>
          <cell r="R978" t="str">
            <v>General &amp; Introductory Anthropology</v>
          </cell>
          <cell r="S978" t="str">
            <v>Both</v>
          </cell>
          <cell r="U978" t="str">
            <v>Y</v>
          </cell>
          <cell r="W978" t="str">
            <v>Yes</v>
          </cell>
          <cell r="X978" t="str">
            <v>Full Collection</v>
          </cell>
          <cell r="Y978" t="str">
            <v/>
          </cell>
          <cell r="Z978" t="str">
            <v>SSH Collection</v>
          </cell>
          <cell r="AA978" t="str">
            <v/>
          </cell>
          <cell r="AB978" t="str">
            <v/>
          </cell>
          <cell r="AC978" t="str">
            <v>R4L Collection</v>
          </cell>
          <cell r="AD978" t="str">
            <v>96</v>
          </cell>
          <cell r="AE978">
            <v>3</v>
          </cell>
          <cell r="AF978" t="str">
            <v>1997</v>
          </cell>
          <cell r="AG978" t="str">
            <v>67</v>
          </cell>
          <cell r="AH978" t="str">
            <v>1930</v>
          </cell>
          <cell r="AI978" t="str">
            <v>1</v>
          </cell>
          <cell r="AJ978" t="str">
            <v>1</v>
          </cell>
          <cell r="AK978" t="str">
            <v>1996</v>
          </cell>
          <cell r="AN978" t="str">
            <v>Calendar Year</v>
          </cell>
          <cell r="AO978" t="str">
            <v>Oceania Publications</v>
          </cell>
        </row>
        <row r="979">
          <cell r="A979" t="str">
            <v>OCR</v>
          </cell>
          <cell r="B979" t="str">
            <v>OCR</v>
          </cell>
          <cell r="D979" t="str">
            <v>1601-6335</v>
          </cell>
          <cell r="E979" t="str">
            <v>OCR</v>
          </cell>
          <cell r="F979" t="str">
            <v>1601-6343</v>
          </cell>
          <cell r="G979" t="str">
            <v>OCR2</v>
          </cell>
          <cell r="H979" t="str">
            <v>Orthodontics &amp; Craniofacial Research</v>
          </cell>
          <cell r="I979" t="str">
            <v>0OCRP</v>
          </cell>
          <cell r="J979" t="str">
            <v>Current publication</v>
          </cell>
          <cell r="K979" t="str">
            <v>0OCRD</v>
          </cell>
          <cell r="L979" t="str">
            <v>Current publication</v>
          </cell>
          <cell r="M979" t="str">
            <v>0OCRC</v>
          </cell>
          <cell r="N979" t="str">
            <v>No</v>
          </cell>
          <cell r="O979" t="str">
            <v>10.1111/(ISSN)1601-6343</v>
          </cell>
          <cell r="P979" t="str">
            <v>https://onlinelibrary.wiley.com/journal/16016343</v>
          </cell>
          <cell r="Q979" t="str">
            <v>Nursing, Dentistry &amp; Healthcare</v>
          </cell>
          <cell r="R979" t="str">
            <v>Orthodontics</v>
          </cell>
          <cell r="S979" t="str">
            <v>Both</v>
          </cell>
          <cell r="U979" t="str">
            <v>Y</v>
          </cell>
          <cell r="W979" t="str">
            <v>Yes</v>
          </cell>
          <cell r="X979" t="str">
            <v>Full Collection</v>
          </cell>
          <cell r="Y979" t="str">
            <v>STM Collection</v>
          </cell>
          <cell r="Z979" t="str">
            <v/>
          </cell>
          <cell r="AA979" t="str">
            <v>Medicine &amp; Nursing Collection</v>
          </cell>
          <cell r="AB979" t="str">
            <v/>
          </cell>
          <cell r="AC979" t="str">
            <v>R4L Collection</v>
          </cell>
          <cell r="AD979" t="str">
            <v>29</v>
          </cell>
          <cell r="AE979">
            <v>6</v>
          </cell>
          <cell r="AF979" t="str">
            <v>2000</v>
          </cell>
          <cell r="AG979" t="str">
            <v>3</v>
          </cell>
          <cell r="AN979" t="str">
            <v>Calendar Year</v>
          </cell>
          <cell r="AO979" t="str">
            <v>Blackwell</v>
          </cell>
        </row>
        <row r="980">
          <cell r="A980" t="str">
            <v>ODI</v>
          </cell>
          <cell r="B980" t="str">
            <v>ODI</v>
          </cell>
          <cell r="D980" t="str">
            <v>1354-523X</v>
          </cell>
          <cell r="E980" t="str">
            <v>ODI</v>
          </cell>
          <cell r="F980" t="str">
            <v>1601-0825</v>
          </cell>
          <cell r="G980" t="str">
            <v>ODI2</v>
          </cell>
          <cell r="H980" t="str">
            <v>Oral Diseases</v>
          </cell>
          <cell r="I980" t="str">
            <v>0ODIP</v>
          </cell>
          <cell r="J980" t="str">
            <v>Current publication</v>
          </cell>
          <cell r="K980" t="str">
            <v>0ODID</v>
          </cell>
          <cell r="L980" t="str">
            <v>Current publication</v>
          </cell>
          <cell r="M980" t="str">
            <v>0ODIC</v>
          </cell>
          <cell r="N980" t="str">
            <v>No</v>
          </cell>
          <cell r="O980" t="str">
            <v>10.1111/(ISSN)1601-0825</v>
          </cell>
          <cell r="P980" t="str">
            <v>https://onlinelibrary.wiley.com/journal/16010825</v>
          </cell>
          <cell r="Q980" t="str">
            <v>Nursing, Dentistry &amp; Healthcare</v>
          </cell>
          <cell r="R980" t="str">
            <v>Oral Sciences &amp; Technology</v>
          </cell>
          <cell r="S980" t="str">
            <v>Both</v>
          </cell>
          <cell r="U980" t="str">
            <v>Y</v>
          </cell>
          <cell r="W980" t="str">
            <v>Yes</v>
          </cell>
          <cell r="X980" t="str">
            <v>Full Collection</v>
          </cell>
          <cell r="Y980" t="str">
            <v>STM Collection</v>
          </cell>
          <cell r="Z980" t="str">
            <v/>
          </cell>
          <cell r="AA980" t="str">
            <v>Medicine &amp; Nursing Collection</v>
          </cell>
          <cell r="AB980" t="str">
            <v/>
          </cell>
          <cell r="AC980" t="str">
            <v>R4L Collection</v>
          </cell>
          <cell r="AD980" t="str">
            <v>32</v>
          </cell>
          <cell r="AE980">
            <v>12</v>
          </cell>
          <cell r="AF980" t="str">
            <v>1997</v>
          </cell>
          <cell r="AG980" t="str">
            <v>3</v>
          </cell>
          <cell r="AH980" t="str">
            <v>1995</v>
          </cell>
          <cell r="AI980" t="str">
            <v>1</v>
          </cell>
          <cell r="AJ980" t="str">
            <v>1</v>
          </cell>
          <cell r="AK980" t="str">
            <v>1996</v>
          </cell>
          <cell r="AL980" t="str">
            <v>2</v>
          </cell>
          <cell r="AM980" t="str">
            <v>4</v>
          </cell>
          <cell r="AN980" t="str">
            <v>Calendar Year</v>
          </cell>
          <cell r="AO980" t="str">
            <v>Blackwell</v>
          </cell>
        </row>
        <row r="981">
          <cell r="A981" t="str">
            <v>OET</v>
          </cell>
          <cell r="B981" t="str">
            <v>OET</v>
          </cell>
          <cell r="D981" t="str">
            <v>0950-1045</v>
          </cell>
          <cell r="E981" t="str">
            <v>OET</v>
          </cell>
          <cell r="F981" t="str">
            <v>1744-7992</v>
          </cell>
          <cell r="G981" t="str">
            <v>OET2</v>
          </cell>
          <cell r="H981" t="str">
            <v>Oil and Energy Trends</v>
          </cell>
          <cell r="I981" t="str">
            <v>0OETP</v>
          </cell>
          <cell r="J981" t="str">
            <v>Current publication</v>
          </cell>
          <cell r="K981" t="str">
            <v>0OETD</v>
          </cell>
          <cell r="L981" t="str">
            <v>Current publication</v>
          </cell>
          <cell r="M981" t="str">
            <v>0OETC</v>
          </cell>
          <cell r="N981" t="str">
            <v>No</v>
          </cell>
          <cell r="O981" t="str">
            <v>10.1111/(ISSN)1744-7992</v>
          </cell>
          <cell r="P981" t="str">
            <v>https://onlinelibrary.wiley.com/journal/17447992</v>
          </cell>
          <cell r="Q981" t="str">
            <v>Business, Economics, Finance &amp; Accounting</v>
          </cell>
          <cell r="R981" t="str">
            <v>Oil &amp; Energy Economics</v>
          </cell>
          <cell r="S981" t="str">
            <v>Both</v>
          </cell>
          <cell r="W981" t="str">
            <v>Yes</v>
          </cell>
          <cell r="X981" t="str">
            <v>Full Collection</v>
          </cell>
          <cell r="Y981" t="str">
            <v>STM Collection</v>
          </cell>
          <cell r="AC981" t="str">
            <v>R4L Collection</v>
          </cell>
          <cell r="AD981" t="str">
            <v>51</v>
          </cell>
          <cell r="AE981">
            <v>12</v>
          </cell>
          <cell r="AF981" t="str">
            <v>2005</v>
          </cell>
          <cell r="AG981" t="str">
            <v>30</v>
          </cell>
          <cell r="AN981" t="str">
            <v>Rolling Renewal</v>
          </cell>
          <cell r="AO981" t="str">
            <v>Blackwell</v>
          </cell>
        </row>
        <row r="982">
          <cell r="A982" t="str">
            <v>OETS</v>
          </cell>
          <cell r="B982" t="str">
            <v>OETS</v>
          </cell>
          <cell r="D982" t="str">
            <v>0953-1033</v>
          </cell>
          <cell r="E982" t="str">
            <v>OETS</v>
          </cell>
          <cell r="F982" t="str">
            <v>1746-9066</v>
          </cell>
          <cell r="G982" t="str">
            <v>OET3</v>
          </cell>
          <cell r="H982" t="str">
            <v>Oil and Energy Trends: Annual Statistical Review</v>
          </cell>
          <cell r="I982" t="str">
            <v>OETSP</v>
          </cell>
          <cell r="J982" t="str">
            <v>Obsolete media</v>
          </cell>
          <cell r="K982" t="str">
            <v>OETSD</v>
          </cell>
          <cell r="L982" t="str">
            <v>Current publication</v>
          </cell>
          <cell r="M982" t="str">
            <v>OETSC</v>
          </cell>
          <cell r="N982" t="str">
            <v>No</v>
          </cell>
          <cell r="O982" t="str">
            <v>10.1111/(ISSN)1746-9066</v>
          </cell>
          <cell r="P982" t="str">
            <v>https://onlinelibrary.wiley.com/journal/17469066</v>
          </cell>
          <cell r="Q982" t="str">
            <v>Business, Economics, Finance &amp; Accounting</v>
          </cell>
          <cell r="R982" t="str">
            <v>Oil &amp; Energy Economics</v>
          </cell>
          <cell r="S982" t="str">
            <v>Online</v>
          </cell>
          <cell r="T982" t="str">
            <v>E-only title</v>
          </cell>
          <cell r="V982" t="str">
            <v>Yes</v>
          </cell>
          <cell r="W982" t="str">
            <v>Yes</v>
          </cell>
          <cell r="X982" t="str">
            <v>Full Collection</v>
          </cell>
          <cell r="Y982" t="str">
            <v>STM Collection</v>
          </cell>
          <cell r="AC982" t="str">
            <v>R4L Collection</v>
          </cell>
          <cell r="AD982" t="str">
            <v>47</v>
          </cell>
          <cell r="AE982">
            <v>1</v>
          </cell>
          <cell r="AF982" t="str">
            <v>2012</v>
          </cell>
          <cell r="AG982" t="str">
            <v>33</v>
          </cell>
          <cell r="AN982" t="str">
            <v>Calendar Year</v>
          </cell>
          <cell r="AO982" t="str">
            <v>Blackwell</v>
          </cell>
        </row>
        <row r="983">
          <cell r="A983" t="str">
            <v>OIK</v>
          </cell>
          <cell r="B983" t="str">
            <v>OIK</v>
          </cell>
          <cell r="D983" t="str">
            <v>0030-1299</v>
          </cell>
          <cell r="E983" t="str">
            <v>OIK</v>
          </cell>
          <cell r="F983" t="str">
            <v>1600-0706</v>
          </cell>
          <cell r="G983" t="str">
            <v>OIK2</v>
          </cell>
          <cell r="H983" t="str">
            <v>Oikos</v>
          </cell>
          <cell r="I983" t="str">
            <v>0OIKP</v>
          </cell>
          <cell r="J983" t="str">
            <v>Obsolete media</v>
          </cell>
          <cell r="K983" t="str">
            <v>0OIKD</v>
          </cell>
          <cell r="L983" t="str">
            <v>Current publication</v>
          </cell>
          <cell r="N983" t="str">
            <v>No</v>
          </cell>
          <cell r="O983" t="str">
            <v>10.1111/(ISSN)1600-0706</v>
          </cell>
          <cell r="P983" t="str">
            <v>https://nsojournals.onlinelibrary.wiley.com/journal/16000706</v>
          </cell>
          <cell r="Q983" t="str">
            <v>Life Sciences</v>
          </cell>
          <cell r="R983" t="str">
            <v>Ecology &amp; Organismal Biology</v>
          </cell>
          <cell r="S983" t="str">
            <v>Online</v>
          </cell>
          <cell r="T983" t="str">
            <v>E-only title</v>
          </cell>
          <cell r="U983" t="str">
            <v>Y</v>
          </cell>
          <cell r="V983" t="str">
            <v>Yes</v>
          </cell>
          <cell r="W983" t="str">
            <v>Yes</v>
          </cell>
          <cell r="X983" t="str">
            <v>Full Collection</v>
          </cell>
          <cell r="Y983" t="str">
            <v>STM Collection</v>
          </cell>
          <cell r="Z983" t="str">
            <v/>
          </cell>
          <cell r="AA983" t="str">
            <v/>
          </cell>
          <cell r="AB983" t="str">
            <v/>
          </cell>
          <cell r="AC983" t="str">
            <v>R4L Collection</v>
          </cell>
          <cell r="AD983" t="str">
            <v>2026</v>
          </cell>
          <cell r="AE983">
            <v>12</v>
          </cell>
          <cell r="AF983" t="str">
            <v>2000</v>
          </cell>
          <cell r="AG983" t="str">
            <v>88</v>
          </cell>
          <cell r="AN983" t="str">
            <v>Calendar Year</v>
          </cell>
          <cell r="AO983" t="str">
            <v>Nordic Society OIKOS</v>
          </cell>
        </row>
        <row r="984">
          <cell r="A984" t="str">
            <v>OJOA</v>
          </cell>
          <cell r="B984" t="str">
            <v>OJOA</v>
          </cell>
          <cell r="D984" t="str">
            <v>0262-5253</v>
          </cell>
          <cell r="E984" t="str">
            <v>OJOA</v>
          </cell>
          <cell r="F984" t="str">
            <v>1468-0092</v>
          </cell>
          <cell r="G984" t="str">
            <v>OJO3</v>
          </cell>
          <cell r="H984" t="str">
            <v>Oxford Journal of Archaeology</v>
          </cell>
          <cell r="I984" t="str">
            <v>OJOAP</v>
          </cell>
          <cell r="J984" t="str">
            <v>Current publication</v>
          </cell>
          <cell r="K984" t="str">
            <v>OJOAD</v>
          </cell>
          <cell r="L984" t="str">
            <v>Current publication</v>
          </cell>
          <cell r="M984" t="str">
            <v>OJOAC</v>
          </cell>
          <cell r="N984" t="str">
            <v>No</v>
          </cell>
          <cell r="O984" t="str">
            <v>10.1111/(ISSN)1468-0092</v>
          </cell>
          <cell r="P984" t="str">
            <v>https://onlinelibrary.wiley.com/journal/14680092</v>
          </cell>
          <cell r="Q984" t="str">
            <v>Social &amp; Behavioral Sciences</v>
          </cell>
          <cell r="R984" t="str">
            <v>General &amp; Introductory Archaeology</v>
          </cell>
          <cell r="S984" t="str">
            <v>Both</v>
          </cell>
          <cell r="U984" t="str">
            <v>Y</v>
          </cell>
          <cell r="W984" t="str">
            <v>Yes</v>
          </cell>
          <cell r="X984" t="str">
            <v>Full Collection</v>
          </cell>
          <cell r="Y984" t="str">
            <v/>
          </cell>
          <cell r="Z984" t="str">
            <v>SSH Collection</v>
          </cell>
          <cell r="AA984" t="str">
            <v/>
          </cell>
          <cell r="AB984" t="str">
            <v/>
          </cell>
          <cell r="AC984" t="str">
            <v>R4L Collection</v>
          </cell>
          <cell r="AD984" t="str">
            <v>45</v>
          </cell>
          <cell r="AE984">
            <v>4</v>
          </cell>
          <cell r="AF984" t="str">
            <v>1997</v>
          </cell>
          <cell r="AG984" t="str">
            <v>16</v>
          </cell>
          <cell r="AH984" t="str">
            <v>1982</v>
          </cell>
          <cell r="AI984" t="str">
            <v>1</v>
          </cell>
          <cell r="AJ984" t="str">
            <v>1</v>
          </cell>
          <cell r="AK984" t="str">
            <v>1996</v>
          </cell>
          <cell r="AL984" t="str">
            <v>15</v>
          </cell>
          <cell r="AM984" t="str">
            <v>3</v>
          </cell>
          <cell r="AN984" t="str">
            <v>Calendar Year</v>
          </cell>
          <cell r="AO984" t="str">
            <v>University of Oxford</v>
          </cell>
        </row>
        <row r="985">
          <cell r="A985" t="str">
            <v>OLI</v>
          </cell>
          <cell r="B985" t="str">
            <v>OLI</v>
          </cell>
          <cell r="D985" t="str">
            <v>0105-7510</v>
          </cell>
          <cell r="E985" t="str">
            <v>OLI</v>
          </cell>
          <cell r="F985" t="str">
            <v>1600-0730</v>
          </cell>
          <cell r="G985" t="str">
            <v>OLI2</v>
          </cell>
          <cell r="H985" t="str">
            <v>Orbis Litterarum</v>
          </cell>
          <cell r="I985" t="str">
            <v>0OLIP</v>
          </cell>
          <cell r="J985" t="str">
            <v>Current publication</v>
          </cell>
          <cell r="K985" t="str">
            <v>0OLID</v>
          </cell>
          <cell r="L985" t="str">
            <v>Current publication</v>
          </cell>
          <cell r="M985" t="str">
            <v>0OLIC</v>
          </cell>
          <cell r="N985" t="str">
            <v>No</v>
          </cell>
          <cell r="O985" t="str">
            <v>10.1111/(ISSN)1600-0730</v>
          </cell>
          <cell r="P985" t="str">
            <v>https://onlinelibrary.wiley.com/journal/16000730</v>
          </cell>
          <cell r="Q985" t="str">
            <v>Humanities</v>
          </cell>
          <cell r="R985" t="str">
            <v>General Literature</v>
          </cell>
          <cell r="S985" t="str">
            <v>Both</v>
          </cell>
          <cell r="U985" t="str">
            <v>Y</v>
          </cell>
          <cell r="V985" t="str">
            <v>Yes</v>
          </cell>
          <cell r="W985" t="str">
            <v>Yes</v>
          </cell>
          <cell r="X985" t="str">
            <v>Full Collection</v>
          </cell>
          <cell r="Y985" t="str">
            <v/>
          </cell>
          <cell r="Z985" t="str">
            <v>SSH Collection</v>
          </cell>
          <cell r="AA985" t="str">
            <v/>
          </cell>
          <cell r="AB985" t="str">
            <v/>
          </cell>
          <cell r="AC985" t="str">
            <v>R4L Collection</v>
          </cell>
          <cell r="AD985" t="str">
            <v>81</v>
          </cell>
          <cell r="AE985">
            <v>6</v>
          </cell>
          <cell r="AF985" t="str">
            <v>1997</v>
          </cell>
          <cell r="AG985" t="str">
            <v>52</v>
          </cell>
          <cell r="AH985" t="str">
            <v>1943</v>
          </cell>
          <cell r="AI985" t="str">
            <v>1</v>
          </cell>
          <cell r="AJ985" t="str">
            <v>1</v>
          </cell>
          <cell r="AK985" t="str">
            <v>1996</v>
          </cell>
          <cell r="AL985" t="str">
            <v>51</v>
          </cell>
          <cell r="AM985" t="str">
            <v>6</v>
          </cell>
          <cell r="AN985" t="str">
            <v>Calendar Year</v>
          </cell>
          <cell r="AO985" t="str">
            <v>Blackwell</v>
          </cell>
        </row>
        <row r="986">
          <cell r="A986" t="str">
            <v>OMI</v>
          </cell>
          <cell r="B986" t="str">
            <v>OMI</v>
          </cell>
          <cell r="D986" t="str">
            <v>2041-1006</v>
          </cell>
          <cell r="E986" t="str">
            <v>OMI</v>
          </cell>
          <cell r="F986" t="str">
            <v>2041-1014</v>
          </cell>
          <cell r="G986" t="str">
            <v>OMI2</v>
          </cell>
          <cell r="H986" t="str">
            <v>Molecular Oral Microbiology</v>
          </cell>
          <cell r="I986" t="str">
            <v>0OMIP</v>
          </cell>
          <cell r="J986" t="str">
            <v>Current publication</v>
          </cell>
          <cell r="K986" t="str">
            <v>0OMID</v>
          </cell>
          <cell r="L986" t="str">
            <v>Current publication</v>
          </cell>
          <cell r="M986" t="str">
            <v>0OMIC</v>
          </cell>
          <cell r="N986" t="str">
            <v>No</v>
          </cell>
          <cell r="O986" t="str">
            <v>10.1111/(ISSN)2041-1014</v>
          </cell>
          <cell r="P986" t="str">
            <v>https://onlinelibrary.wiley.com/journal/1399302X</v>
          </cell>
          <cell r="Q986" t="str">
            <v>Nursing, Dentistry &amp; Healthcare</v>
          </cell>
          <cell r="R986" t="str">
            <v>Oral Biology</v>
          </cell>
          <cell r="S986" t="str">
            <v>Both</v>
          </cell>
          <cell r="U986" t="str">
            <v>Y</v>
          </cell>
          <cell r="W986" t="str">
            <v>Yes</v>
          </cell>
          <cell r="X986" t="str">
            <v>Full Collection</v>
          </cell>
          <cell r="Y986" t="str">
            <v>STM Collection</v>
          </cell>
          <cell r="Z986" t="str">
            <v/>
          </cell>
          <cell r="AA986" t="str">
            <v>Medicine &amp; Nursing Collection</v>
          </cell>
          <cell r="AB986" t="str">
            <v/>
          </cell>
          <cell r="AC986" t="str">
            <v>R4L Collection</v>
          </cell>
          <cell r="AD986" t="str">
            <v>41</v>
          </cell>
          <cell r="AE986">
            <v>6</v>
          </cell>
          <cell r="AF986" t="str">
            <v>1997</v>
          </cell>
          <cell r="AG986" t="str">
            <v>12</v>
          </cell>
          <cell r="AH986" t="str">
            <v>1986</v>
          </cell>
          <cell r="AI986" t="str">
            <v>1</v>
          </cell>
          <cell r="AJ986" t="str">
            <v>1</v>
          </cell>
          <cell r="AK986" t="str">
            <v>1996</v>
          </cell>
          <cell r="AL986" t="str">
            <v>11</v>
          </cell>
          <cell r="AM986" t="str">
            <v>6</v>
          </cell>
          <cell r="AN986" t="str">
            <v>Calendar Year</v>
          </cell>
          <cell r="AO986" t="str">
            <v>Blackwell</v>
          </cell>
        </row>
        <row r="987">
          <cell r="A987" t="str">
            <v>OPEC</v>
          </cell>
          <cell r="B987" t="str">
            <v>OPEC</v>
          </cell>
          <cell r="D987" t="str">
            <v>1753-0229</v>
          </cell>
          <cell r="E987" t="str">
            <v>OPEC</v>
          </cell>
          <cell r="F987" t="str">
            <v>1753-0237</v>
          </cell>
          <cell r="G987" t="str">
            <v>OPE3</v>
          </cell>
          <cell r="H987" t="str">
            <v>OPEC Energy Review</v>
          </cell>
          <cell r="I987" t="str">
            <v>OPECP</v>
          </cell>
          <cell r="J987" t="str">
            <v>Current publication</v>
          </cell>
          <cell r="K987" t="str">
            <v>OPECD</v>
          </cell>
          <cell r="L987" t="str">
            <v>Current publication</v>
          </cell>
          <cell r="M987" t="str">
            <v>OPECC</v>
          </cell>
          <cell r="N987" t="str">
            <v>No</v>
          </cell>
          <cell r="O987" t="str">
            <v>10.1111/(ISSN)1753-0237</v>
          </cell>
          <cell r="P987" t="str">
            <v>https://onlinelibrary.wiley.com/journal/17530237</v>
          </cell>
          <cell r="Q987" t="str">
            <v>Business, Economics, Finance &amp; Accounting</v>
          </cell>
          <cell r="R987" t="str">
            <v>Oil &amp; Energy Economics</v>
          </cell>
          <cell r="S987" t="str">
            <v>Both</v>
          </cell>
          <cell r="U987" t="str">
            <v>Y</v>
          </cell>
          <cell r="W987" t="str">
            <v>Yes</v>
          </cell>
          <cell r="X987" t="str">
            <v>Full Collection</v>
          </cell>
          <cell r="Y987" t="str">
            <v/>
          </cell>
          <cell r="Z987" t="str">
            <v>SSH Collection</v>
          </cell>
          <cell r="AC987" t="str">
            <v>R4L Collection</v>
          </cell>
          <cell r="AD987">
            <v>50</v>
          </cell>
          <cell r="AE987">
            <v>4</v>
          </cell>
          <cell r="AF987" t="str">
            <v>1997</v>
          </cell>
          <cell r="AG987" t="str">
            <v>21</v>
          </cell>
          <cell r="AH987" t="str">
            <v>1976</v>
          </cell>
          <cell r="AI987" t="str">
            <v>VOL. 1</v>
          </cell>
          <cell r="AJ987" t="str">
            <v>1</v>
          </cell>
          <cell r="AK987">
            <v>1996</v>
          </cell>
          <cell r="AL987" t="str">
            <v>20</v>
          </cell>
          <cell r="AM987" t="str">
            <v>4</v>
          </cell>
          <cell r="AN987" t="str">
            <v>Calendar Year</v>
          </cell>
          <cell r="AO987" t="str">
            <v>Organization of the Petroleum Exporting Countries</v>
          </cell>
        </row>
        <row r="988">
          <cell r="A988" t="str">
            <v>OPFL</v>
          </cell>
          <cell r="B988" t="str">
            <v>OPFL</v>
          </cell>
          <cell r="D988" t="str">
            <v>0149-8029</v>
          </cell>
          <cell r="E988" t="str">
            <v>OPFL</v>
          </cell>
          <cell r="F988" t="str">
            <v>1551-8701</v>
          </cell>
          <cell r="G988" t="str">
            <v>OPF2</v>
          </cell>
          <cell r="H988" t="str">
            <v>Opflow</v>
          </cell>
          <cell r="I988" t="str">
            <v>OPFLP</v>
          </cell>
          <cell r="J988" t="str">
            <v>Current publication</v>
          </cell>
          <cell r="K988" t="str">
            <v>OPFLD</v>
          </cell>
          <cell r="L988" t="str">
            <v>Current publication</v>
          </cell>
          <cell r="M988" t="str">
            <v>OPFLC</v>
          </cell>
          <cell r="N988" t="str">
            <v>No</v>
          </cell>
          <cell r="O988" t="str">
            <v>10.1002/(ISSN)1551-8701</v>
          </cell>
          <cell r="P988" t="str">
            <v>https://awwa.onlinelibrary.wiley.com/journal/15518701</v>
          </cell>
          <cell r="Q988" t="str">
            <v>Physical Sciences &amp; Engineering</v>
          </cell>
          <cell r="R988" t="str">
            <v>Water Resources</v>
          </cell>
          <cell r="S988" t="str">
            <v>Both</v>
          </cell>
          <cell r="W988" t="str">
            <v>Yes</v>
          </cell>
          <cell r="X988" t="str">
            <v>Full Collection</v>
          </cell>
          <cell r="Y988" t="str">
            <v>STM Collection</v>
          </cell>
          <cell r="Z988" t="str">
            <v/>
          </cell>
          <cell r="AC988" t="str">
            <v>R4L Collection</v>
          </cell>
          <cell r="AD988" t="str">
            <v>52</v>
          </cell>
          <cell r="AE988">
            <v>10</v>
          </cell>
          <cell r="AF988" t="str">
            <v>1997</v>
          </cell>
          <cell r="AG988" t="str">
            <v>23</v>
          </cell>
          <cell r="AH988" t="str">
            <v>1975</v>
          </cell>
          <cell r="AI988" t="str">
            <v>1</v>
          </cell>
          <cell r="AJ988" t="str">
            <v>1</v>
          </cell>
          <cell r="AK988" t="str">
            <v>1996</v>
          </cell>
          <cell r="AL988" t="str">
            <v>22</v>
          </cell>
          <cell r="AM988" t="str">
            <v>12</v>
          </cell>
          <cell r="AN988" t="str">
            <v>Controlled Circulation</v>
          </cell>
          <cell r="AO988" t="str">
            <v>American Water Works Association</v>
          </cell>
        </row>
        <row r="989">
          <cell r="A989" t="str">
            <v>OPN</v>
          </cell>
          <cell r="B989" t="str">
            <v>OPN</v>
          </cell>
          <cell r="D989" t="str">
            <v>1748-3735</v>
          </cell>
          <cell r="E989" t="str">
            <v>OPN</v>
          </cell>
          <cell r="F989" t="str">
            <v>1748-3743</v>
          </cell>
          <cell r="G989" t="str">
            <v>OPN2</v>
          </cell>
          <cell r="H989" t="str">
            <v>International Journal of Older People Nursing</v>
          </cell>
          <cell r="I989" t="str">
            <v>0OPNP</v>
          </cell>
          <cell r="J989" t="str">
            <v>Obsolete media</v>
          </cell>
          <cell r="K989" t="str">
            <v>0OPND</v>
          </cell>
          <cell r="L989" t="str">
            <v>Current publication</v>
          </cell>
          <cell r="N989" t="str">
            <v>No</v>
          </cell>
          <cell r="O989" t="str">
            <v>10.1111/(ISSN)1748-3743</v>
          </cell>
          <cell r="P989" t="str">
            <v>https://onlinelibrary.wiley.com/journal/17483743</v>
          </cell>
          <cell r="Q989" t="str">
            <v>Nursing, Dentistry &amp; Healthcare</v>
          </cell>
          <cell r="R989" t="str">
            <v>Nursing General</v>
          </cell>
          <cell r="S989" t="str">
            <v>Online</v>
          </cell>
          <cell r="T989" t="str">
            <v>E-only title</v>
          </cell>
          <cell r="U989" t="str">
            <v>Y</v>
          </cell>
          <cell r="V989" t="str">
            <v>Yes</v>
          </cell>
          <cell r="W989" t="str">
            <v>Yes</v>
          </cell>
          <cell r="X989" t="str">
            <v>Full Collection</v>
          </cell>
          <cell r="Y989" t="str">
            <v>STM Collection</v>
          </cell>
          <cell r="Z989" t="str">
            <v/>
          </cell>
          <cell r="AA989" t="str">
            <v>Medicine &amp; Nursing Collection</v>
          </cell>
          <cell r="AB989" t="str">
            <v/>
          </cell>
          <cell r="AC989" t="str">
            <v>R4L Collection</v>
          </cell>
          <cell r="AD989" t="str">
            <v>21</v>
          </cell>
          <cell r="AE989">
            <v>6</v>
          </cell>
          <cell r="AF989" t="str">
            <v>2006</v>
          </cell>
          <cell r="AG989" t="str">
            <v>1</v>
          </cell>
          <cell r="AN989" t="str">
            <v>Calendar Year</v>
          </cell>
          <cell r="AO989" t="str">
            <v>Blackwell</v>
          </cell>
        </row>
        <row r="990">
          <cell r="A990" t="str">
            <v>ORS</v>
          </cell>
          <cell r="B990" t="str">
            <v>ORS</v>
          </cell>
          <cell r="D990" t="str">
            <v>1752-2471</v>
          </cell>
          <cell r="E990" t="str">
            <v>ORS</v>
          </cell>
          <cell r="F990" t="str">
            <v>1752-248X</v>
          </cell>
          <cell r="G990" t="str">
            <v>ORS2</v>
          </cell>
          <cell r="H990" t="str">
            <v>Oral Surgery</v>
          </cell>
          <cell r="I990" t="str">
            <v>0ORSP</v>
          </cell>
          <cell r="J990" t="str">
            <v>Current publication</v>
          </cell>
          <cell r="K990" t="str">
            <v>0ORSD</v>
          </cell>
          <cell r="L990" t="str">
            <v>Current publication</v>
          </cell>
          <cell r="M990" t="str">
            <v>0ORSC</v>
          </cell>
          <cell r="N990" t="str">
            <v>No</v>
          </cell>
          <cell r="O990" t="str">
            <v>10.1111/(ISSN)1752-248X</v>
          </cell>
          <cell r="P990" t="str">
            <v>https://onlinelibrary.wiley.com/journal/1752248X</v>
          </cell>
          <cell r="Q990" t="str">
            <v>Nursing, Dentistry &amp; Healthcare</v>
          </cell>
          <cell r="R990" t="str">
            <v>Oral &amp; Maxillofacial Surgery</v>
          </cell>
          <cell r="S990" t="str">
            <v>Both</v>
          </cell>
          <cell r="U990" t="str">
            <v>Y</v>
          </cell>
          <cell r="V990" t="str">
            <v>Yes</v>
          </cell>
          <cell r="W990" t="str">
            <v>Yes</v>
          </cell>
          <cell r="X990" t="str">
            <v>Full Collection</v>
          </cell>
          <cell r="Y990" t="str">
            <v>STM Collection</v>
          </cell>
          <cell r="Z990" t="str">
            <v/>
          </cell>
          <cell r="AA990" t="str">
            <v>Medicine &amp; Nursing Collection</v>
          </cell>
          <cell r="AB990" t="str">
            <v/>
          </cell>
          <cell r="AC990" t="str">
            <v>R4L Collection</v>
          </cell>
          <cell r="AD990" t="str">
            <v>19</v>
          </cell>
          <cell r="AE990">
            <v>4</v>
          </cell>
          <cell r="AF990" t="str">
            <v>2008</v>
          </cell>
          <cell r="AG990" t="str">
            <v>1</v>
          </cell>
          <cell r="AN990" t="str">
            <v>Calendar Year</v>
          </cell>
          <cell r="AO990" t="str">
            <v>Blackwell &amp; British Association of Oral Surgeons</v>
          </cell>
        </row>
        <row r="991">
          <cell r="A991" t="str">
            <v>OSI2</v>
          </cell>
          <cell r="B991" t="str">
            <v>OSI2</v>
          </cell>
          <cell r="D991" t="str">
            <v>-</v>
          </cell>
          <cell r="F991" t="str">
            <v>1881-4204</v>
          </cell>
          <cell r="G991" t="str">
            <v>OSI2</v>
          </cell>
          <cell r="H991" t="str">
            <v>Oral Science International</v>
          </cell>
          <cell r="K991" t="str">
            <v>OSI2D</v>
          </cell>
          <cell r="L991" t="str">
            <v>Current publication</v>
          </cell>
          <cell r="M991" t="str">
            <v>N/A</v>
          </cell>
          <cell r="N991" t="str">
            <v>No</v>
          </cell>
          <cell r="O991" t="str">
            <v>10.1002/(ISSN)1881-4204</v>
          </cell>
          <cell r="P991" t="str">
            <v>https://onlinelibrary.wiley.com/journal/18814204</v>
          </cell>
          <cell r="Q991" t="str">
            <v>Nursing, Dentistry &amp; Healthcare</v>
          </cell>
          <cell r="R991" t="str">
            <v>Oral Sciences &amp; Technology</v>
          </cell>
          <cell r="S991" t="str">
            <v>Online</v>
          </cell>
          <cell r="T991" t="str">
            <v>E-only title</v>
          </cell>
          <cell r="U991" t="str">
            <v>Y</v>
          </cell>
          <cell r="W991" t="str">
            <v>Yes</v>
          </cell>
          <cell r="X991" t="str">
            <v>Full Collection</v>
          </cell>
          <cell r="Y991" t="str">
            <v>STM Collection</v>
          </cell>
          <cell r="Z991" t="str">
            <v/>
          </cell>
          <cell r="AA991" t="str">
            <v>Medicine &amp; Nursing Collection</v>
          </cell>
          <cell r="AC991" t="str">
            <v>R4L Collection</v>
          </cell>
          <cell r="AD991" t="str">
            <v>23</v>
          </cell>
          <cell r="AE991">
            <v>3</v>
          </cell>
          <cell r="AF991" t="str">
            <v>2004</v>
          </cell>
          <cell r="AG991" t="str">
            <v>1</v>
          </cell>
          <cell r="AN991" t="str">
            <v>Calendar Year</v>
          </cell>
          <cell r="AO991" t="str">
            <v>Japanese Stomatological Society</v>
          </cell>
        </row>
        <row r="992">
          <cell r="A992" t="str">
            <v>PA</v>
          </cell>
          <cell r="B992" t="str">
            <v>PA</v>
          </cell>
          <cell r="D992" t="str">
            <v>1472-3891</v>
          </cell>
          <cell r="E992" t="str">
            <v>PA</v>
          </cell>
          <cell r="F992" t="str">
            <v>1479-1854</v>
          </cell>
          <cell r="G992" t="str">
            <v>PA2</v>
          </cell>
          <cell r="H992" t="str">
            <v>Journal of Public Affairs</v>
          </cell>
          <cell r="I992" t="str">
            <v>00PAP</v>
          </cell>
          <cell r="J992" t="str">
            <v>Obsolete media</v>
          </cell>
          <cell r="K992" t="str">
            <v>00PAD</v>
          </cell>
          <cell r="L992" t="str">
            <v>Current publication</v>
          </cell>
          <cell r="N992" t="str">
            <v>No</v>
          </cell>
          <cell r="O992" t="str">
            <v>10.1002/(ISSN)1479-1854</v>
          </cell>
          <cell r="P992" t="str">
            <v>https://onlinelibrary.wiley.com/journal/14791854</v>
          </cell>
          <cell r="Q992" t="str">
            <v>Business, Economics, Finance &amp; Accounting</v>
          </cell>
          <cell r="R992" t="str">
            <v>General &amp; Introductory Business &amp; Management</v>
          </cell>
          <cell r="S992" t="str">
            <v>Online</v>
          </cell>
          <cell r="T992" t="str">
            <v>E-only title</v>
          </cell>
          <cell r="U992" t="str">
            <v>Y</v>
          </cell>
          <cell r="V992" t="str">
            <v>Yes</v>
          </cell>
          <cell r="W992" t="str">
            <v>Yes</v>
          </cell>
          <cell r="X992" t="str">
            <v>Full Collection</v>
          </cell>
          <cell r="Y992" t="str">
            <v/>
          </cell>
          <cell r="Z992" t="str">
            <v>SSH Collection</v>
          </cell>
          <cell r="AA992" t="str">
            <v/>
          </cell>
          <cell r="AB992" t="str">
            <v/>
          </cell>
          <cell r="AC992" t="str">
            <v>R4L Collection</v>
          </cell>
          <cell r="AD992" t="str">
            <v>26</v>
          </cell>
          <cell r="AE992">
            <v>4</v>
          </cell>
          <cell r="AF992" t="str">
            <v>2001</v>
          </cell>
          <cell r="AG992" t="str">
            <v>1</v>
          </cell>
          <cell r="AN992" t="str">
            <v>Calendar Year</v>
          </cell>
          <cell r="AO992" t="str">
            <v>Wiley</v>
          </cell>
        </row>
        <row r="993">
          <cell r="A993" t="str">
            <v>PACE</v>
          </cell>
          <cell r="B993" t="str">
            <v>PACE</v>
          </cell>
          <cell r="D993" t="str">
            <v>0147-8389</v>
          </cell>
          <cell r="E993" t="str">
            <v>PACE</v>
          </cell>
          <cell r="F993" t="str">
            <v>1540-8159</v>
          </cell>
          <cell r="G993" t="str">
            <v>PAC3</v>
          </cell>
          <cell r="H993" t="str">
            <v>Pacing and Clinical Electrophysiology</v>
          </cell>
          <cell r="I993" t="str">
            <v>PACEP</v>
          </cell>
          <cell r="J993" t="str">
            <v>Current publication</v>
          </cell>
          <cell r="K993" t="str">
            <v>PACED</v>
          </cell>
          <cell r="L993" t="str">
            <v>Current publication</v>
          </cell>
          <cell r="M993" t="str">
            <v>PACEC</v>
          </cell>
          <cell r="N993" t="str">
            <v>No</v>
          </cell>
          <cell r="O993" t="str">
            <v>10.1111/(ISSN)1540-8159</v>
          </cell>
          <cell r="P993" t="str">
            <v>https://onlinelibrary.wiley.com/journal/15408159</v>
          </cell>
          <cell r="Q993" t="str">
            <v>Medicine</v>
          </cell>
          <cell r="R993" t="str">
            <v>Cardiovascular Disease</v>
          </cell>
          <cell r="S993" t="str">
            <v>Both</v>
          </cell>
          <cell r="U993" t="str">
            <v>Y</v>
          </cell>
          <cell r="W993" t="str">
            <v>Yes</v>
          </cell>
          <cell r="X993" t="str">
            <v>Full Collection</v>
          </cell>
          <cell r="Y993" t="str">
            <v>STM Collection</v>
          </cell>
          <cell r="Z993" t="str">
            <v/>
          </cell>
          <cell r="AA993" t="str">
            <v>Medicine &amp; Nursing Collection</v>
          </cell>
          <cell r="AB993" t="str">
            <v/>
          </cell>
          <cell r="AC993" t="str">
            <v>R4L Collection</v>
          </cell>
          <cell r="AD993" t="str">
            <v>49</v>
          </cell>
          <cell r="AE993">
            <v>12</v>
          </cell>
          <cell r="AF993" t="str">
            <v>1997</v>
          </cell>
          <cell r="AG993" t="str">
            <v>20</v>
          </cell>
          <cell r="AH993" t="str">
            <v>1978</v>
          </cell>
          <cell r="AI993" t="str">
            <v>1</v>
          </cell>
          <cell r="AJ993" t="str">
            <v>1</v>
          </cell>
          <cell r="AK993" t="str">
            <v>1996</v>
          </cell>
          <cell r="AL993" t="str">
            <v>19</v>
          </cell>
          <cell r="AM993" t="str">
            <v>12</v>
          </cell>
          <cell r="AN993" t="str">
            <v>Calendar Year</v>
          </cell>
          <cell r="AO993" t="str">
            <v>Blackwell</v>
          </cell>
        </row>
        <row r="994">
          <cell r="A994" t="str">
            <v>PAD</v>
          </cell>
          <cell r="B994" t="str">
            <v>PAD</v>
          </cell>
          <cell r="D994" t="str">
            <v>0271-2075</v>
          </cell>
          <cell r="E994" t="str">
            <v>PAD</v>
          </cell>
          <cell r="F994" t="str">
            <v>1099-162X</v>
          </cell>
          <cell r="G994" t="str">
            <v>PAD2</v>
          </cell>
          <cell r="H994" t="str">
            <v>Public Administration and Development</v>
          </cell>
          <cell r="I994" t="str">
            <v>0PADP</v>
          </cell>
          <cell r="J994" t="str">
            <v>Current publication</v>
          </cell>
          <cell r="K994" t="str">
            <v>0PADD</v>
          </cell>
          <cell r="L994" t="str">
            <v>Current publication</v>
          </cell>
          <cell r="M994" t="str">
            <v>0PADC</v>
          </cell>
          <cell r="N994" t="str">
            <v>No</v>
          </cell>
          <cell r="O994" t="str">
            <v>10.1002/(ISSN)1099-162X</v>
          </cell>
          <cell r="P994" t="str">
            <v>https://onlinelibrary.wiley.com/journal/1099162X</v>
          </cell>
          <cell r="Q994" t="str">
            <v>Social &amp; Behavioral Sciences</v>
          </cell>
          <cell r="R994" t="str">
            <v>General &amp; Introductory Development Studies</v>
          </cell>
          <cell r="S994" t="str">
            <v>Both</v>
          </cell>
          <cell r="U994" t="str">
            <v>Y</v>
          </cell>
          <cell r="W994" t="str">
            <v>Yes</v>
          </cell>
          <cell r="X994" t="str">
            <v>Full Collection</v>
          </cell>
          <cell r="Y994" t="str">
            <v/>
          </cell>
          <cell r="Z994" t="str">
            <v>SSH Collection</v>
          </cell>
          <cell r="AA994" t="str">
            <v/>
          </cell>
          <cell r="AB994" t="str">
            <v/>
          </cell>
          <cell r="AC994" t="str">
            <v>R4L Collection</v>
          </cell>
          <cell r="AD994" t="str">
            <v>46</v>
          </cell>
          <cell r="AE994">
            <v>5</v>
          </cell>
          <cell r="AF994" t="str">
            <v>1996</v>
          </cell>
          <cell r="AG994" t="str">
            <v>16</v>
          </cell>
          <cell r="AH994" t="str">
            <v>1981</v>
          </cell>
          <cell r="AI994" t="str">
            <v>1</v>
          </cell>
          <cell r="AJ994" t="str">
            <v>1</v>
          </cell>
          <cell r="AK994" t="str">
            <v>1995</v>
          </cell>
          <cell r="AL994" t="str">
            <v>15</v>
          </cell>
          <cell r="AM994" t="str">
            <v>5</v>
          </cell>
          <cell r="AN994" t="str">
            <v>Calendar Year</v>
          </cell>
          <cell r="AO994" t="str">
            <v>Wiley</v>
          </cell>
        </row>
        <row r="995">
          <cell r="A995" t="str">
            <v>PADM</v>
          </cell>
          <cell r="B995" t="str">
            <v>PADM</v>
          </cell>
          <cell r="D995" t="str">
            <v>0033-3298</v>
          </cell>
          <cell r="E995" t="str">
            <v>PADM</v>
          </cell>
          <cell r="F995" t="str">
            <v>1467-9299</v>
          </cell>
          <cell r="G995" t="str">
            <v>PAD3</v>
          </cell>
          <cell r="H995" t="str">
            <v>Public Administration</v>
          </cell>
          <cell r="I995" t="str">
            <v>PADMP</v>
          </cell>
          <cell r="J995" t="str">
            <v>Current publication</v>
          </cell>
          <cell r="K995" t="str">
            <v>PADMD</v>
          </cell>
          <cell r="L995" t="str">
            <v>Current publication</v>
          </cell>
          <cell r="M995" t="str">
            <v>PADMC</v>
          </cell>
          <cell r="N995" t="str">
            <v>No</v>
          </cell>
          <cell r="O995" t="str">
            <v>10.1111/(ISSN)1467-9299</v>
          </cell>
          <cell r="P995" t="str">
            <v>https://onlinelibrary.wiley.com/journal/14679299</v>
          </cell>
          <cell r="Q995" t="str">
            <v>Social &amp; Behavioral Sciences</v>
          </cell>
          <cell r="R995" t="str">
            <v>General &amp; Introductory Political Science</v>
          </cell>
          <cell r="S995" t="str">
            <v>Both</v>
          </cell>
          <cell r="U995" t="str">
            <v>Y</v>
          </cell>
          <cell r="W995" t="str">
            <v>Yes</v>
          </cell>
          <cell r="X995" t="str">
            <v>Full Collection</v>
          </cell>
          <cell r="Y995" t="str">
            <v/>
          </cell>
          <cell r="Z995" t="str">
            <v>SSH Collection</v>
          </cell>
          <cell r="AA995" t="str">
            <v/>
          </cell>
          <cell r="AB995" t="str">
            <v/>
          </cell>
          <cell r="AC995" t="str">
            <v>R4L Collection</v>
          </cell>
          <cell r="AD995" t="str">
            <v>104</v>
          </cell>
          <cell r="AE995">
            <v>4</v>
          </cell>
          <cell r="AF995" t="str">
            <v>1997</v>
          </cell>
          <cell r="AG995" t="str">
            <v>75</v>
          </cell>
          <cell r="AH995" t="str">
            <v>1923</v>
          </cell>
          <cell r="AI995" t="str">
            <v>1</v>
          </cell>
          <cell r="AJ995" t="str">
            <v>1</v>
          </cell>
          <cell r="AK995" t="str">
            <v>1996</v>
          </cell>
          <cell r="AL995" t="str">
            <v>74</v>
          </cell>
          <cell r="AM995" t="str">
            <v>4</v>
          </cell>
          <cell r="AN995" t="str">
            <v>Calendar Year</v>
          </cell>
          <cell r="AO995" t="str">
            <v>Blackwell</v>
          </cell>
        </row>
        <row r="996">
          <cell r="A996" t="str">
            <v>PADR</v>
          </cell>
          <cell r="B996" t="str">
            <v>PADR</v>
          </cell>
          <cell r="D996" t="str">
            <v>0098-7921</v>
          </cell>
          <cell r="E996" t="str">
            <v>PADR</v>
          </cell>
          <cell r="F996" t="str">
            <v>1728-4457</v>
          </cell>
          <cell r="G996" t="str">
            <v>PAD4</v>
          </cell>
          <cell r="H996" t="str">
            <v>Population and Development Review</v>
          </cell>
          <cell r="I996" t="str">
            <v>PADRP</v>
          </cell>
          <cell r="J996" t="str">
            <v>Obsolete media</v>
          </cell>
          <cell r="K996" t="str">
            <v>PADRD</v>
          </cell>
          <cell r="L996" t="str">
            <v>Current publication</v>
          </cell>
          <cell r="M996" t="str">
            <v>PADRC</v>
          </cell>
          <cell r="N996" t="str">
            <v>No</v>
          </cell>
          <cell r="O996" t="str">
            <v>10.1111/(ISSN)1728-4457</v>
          </cell>
          <cell r="P996" t="str">
            <v>https://onlinelibrary.wiley.com/journal/17284457</v>
          </cell>
          <cell r="Q996" t="str">
            <v>Social &amp; Behavioral Sciences</v>
          </cell>
          <cell r="R996" t="str">
            <v>Population &amp; Demography</v>
          </cell>
          <cell r="S996" t="str">
            <v>Online</v>
          </cell>
          <cell r="T996" t="str">
            <v>E-only title</v>
          </cell>
          <cell r="U996" t="str">
            <v>Y</v>
          </cell>
          <cell r="V996" t="str">
            <v>Yes</v>
          </cell>
          <cell r="W996" t="str">
            <v>Yes</v>
          </cell>
          <cell r="X996" t="str">
            <v>Full Collection</v>
          </cell>
          <cell r="Y996" t="str">
            <v/>
          </cell>
          <cell r="Z996" t="str">
            <v>SSH Collection</v>
          </cell>
          <cell r="AA996" t="str">
            <v/>
          </cell>
          <cell r="AB996" t="str">
            <v/>
          </cell>
          <cell r="AC996" t="str">
            <v>R4L Collection</v>
          </cell>
          <cell r="AD996" t="str">
            <v>52</v>
          </cell>
          <cell r="AE996">
            <v>4</v>
          </cell>
          <cell r="AF996" t="str">
            <v>1999</v>
          </cell>
          <cell r="AG996" t="str">
            <v>25</v>
          </cell>
          <cell r="AN996" t="str">
            <v>Calendar Year</v>
          </cell>
          <cell r="AO996" t="str">
            <v>Population Council</v>
          </cell>
        </row>
        <row r="997">
          <cell r="A997" t="str">
            <v>PAER</v>
          </cell>
          <cell r="B997" t="str">
            <v>PAER</v>
          </cell>
          <cell r="D997" t="str">
            <v>1361-374X</v>
          </cell>
          <cell r="E997" t="str">
            <v>PAER</v>
          </cell>
          <cell r="F997" t="str">
            <v>1468-0106</v>
          </cell>
          <cell r="G997" t="str">
            <v>PAE3</v>
          </cell>
          <cell r="H997" t="str">
            <v>Pacific Economic Review</v>
          </cell>
          <cell r="I997" t="str">
            <v>PAERP</v>
          </cell>
          <cell r="J997" t="str">
            <v>Current publication</v>
          </cell>
          <cell r="K997" t="str">
            <v>PAERD</v>
          </cell>
          <cell r="L997" t="str">
            <v>Current publication</v>
          </cell>
          <cell r="M997" t="str">
            <v>PAERC</v>
          </cell>
          <cell r="N997" t="str">
            <v>No</v>
          </cell>
          <cell r="O997" t="str">
            <v>10.1111/(ISSN)1468-0106</v>
          </cell>
          <cell r="P997" t="str">
            <v>https://onlinelibrary.wiley.com/journal/14680106</v>
          </cell>
          <cell r="Q997" t="str">
            <v>Business, Economics, Finance &amp; Accounting</v>
          </cell>
          <cell r="R997" t="str">
            <v>General &amp; Introductory Economics</v>
          </cell>
          <cell r="S997" t="str">
            <v>Both</v>
          </cell>
          <cell r="U997" t="str">
            <v>Y</v>
          </cell>
          <cell r="W997" t="str">
            <v>Yes</v>
          </cell>
          <cell r="X997" t="str">
            <v>Full Collection</v>
          </cell>
          <cell r="Y997" t="str">
            <v/>
          </cell>
          <cell r="Z997" t="str">
            <v>SSH Collection</v>
          </cell>
          <cell r="AA997" t="str">
            <v/>
          </cell>
          <cell r="AB997" t="str">
            <v/>
          </cell>
          <cell r="AC997" t="str">
            <v>R4L Collection</v>
          </cell>
          <cell r="AD997" t="str">
            <v>31</v>
          </cell>
          <cell r="AE997">
            <v>4</v>
          </cell>
          <cell r="AF997" t="str">
            <v>1997</v>
          </cell>
          <cell r="AG997" t="str">
            <v>2</v>
          </cell>
          <cell r="AH997" t="str">
            <v>1996</v>
          </cell>
          <cell r="AI997" t="str">
            <v>1</v>
          </cell>
          <cell r="AJ997" t="str">
            <v>1</v>
          </cell>
          <cell r="AK997" t="str">
            <v>1996</v>
          </cell>
          <cell r="AL997" t="str">
            <v>1</v>
          </cell>
          <cell r="AM997" t="str">
            <v>3</v>
          </cell>
          <cell r="AN997" t="str">
            <v>Calendar Year</v>
          </cell>
          <cell r="AO997" t="str">
            <v>Wiley and Hong Kong Economic Association</v>
          </cell>
        </row>
        <row r="998">
          <cell r="A998" t="str">
            <v>PAFO</v>
          </cell>
          <cell r="B998" t="str">
            <v>PAFO</v>
          </cell>
          <cell r="D998" t="str">
            <v>1225-4657</v>
          </cell>
          <cell r="E998" t="str">
            <v>PAFO</v>
          </cell>
          <cell r="F998" t="str">
            <v>1976-5118</v>
          </cell>
          <cell r="G998" t="str">
            <v>PAF3</v>
          </cell>
          <cell r="H998" t="str">
            <v>Pacific Focus</v>
          </cell>
          <cell r="I998" t="str">
            <v>PAFOP</v>
          </cell>
          <cell r="J998" t="str">
            <v>Current publication</v>
          </cell>
          <cell r="K998" t="str">
            <v>PAFOD</v>
          </cell>
          <cell r="L998" t="str">
            <v>Current publication</v>
          </cell>
          <cell r="M998" t="str">
            <v>PAFOC</v>
          </cell>
          <cell r="N998" t="str">
            <v>No</v>
          </cell>
          <cell r="O998" t="str">
            <v>10.1111/(ISSN)1976-5118</v>
          </cell>
          <cell r="P998" t="str">
            <v>https://onlinelibrary.wiley.com/journal/19765118</v>
          </cell>
          <cell r="Q998" t="str">
            <v>Social &amp; Behavioral Sciences</v>
          </cell>
          <cell r="R998" t="str">
            <v>General &amp; Introductory Political Science</v>
          </cell>
          <cell r="S998" t="str">
            <v>Both</v>
          </cell>
          <cell r="U998" t="str">
            <v>Y</v>
          </cell>
          <cell r="W998" t="str">
            <v>Yes</v>
          </cell>
          <cell r="X998" t="str">
            <v>Full Collection</v>
          </cell>
          <cell r="Y998" t="str">
            <v/>
          </cell>
          <cell r="Z998" t="str">
            <v>SSH Collection</v>
          </cell>
          <cell r="AA998" t="str">
            <v/>
          </cell>
          <cell r="AB998" t="str">
            <v/>
          </cell>
          <cell r="AC998" t="str">
            <v>R4L Collection</v>
          </cell>
          <cell r="AD998" t="str">
            <v>41</v>
          </cell>
          <cell r="AE998">
            <v>3</v>
          </cell>
          <cell r="AF998" t="str">
            <v>1997</v>
          </cell>
          <cell r="AG998" t="str">
            <v>12</v>
          </cell>
          <cell r="AH998" t="str">
            <v>1986</v>
          </cell>
          <cell r="AI998" t="str">
            <v>1</v>
          </cell>
          <cell r="AJ998" t="str">
            <v>1</v>
          </cell>
          <cell r="AK998" t="str">
            <v>1996</v>
          </cell>
          <cell r="AL998" t="str">
            <v>11</v>
          </cell>
          <cell r="AM998" t="str">
            <v>2</v>
          </cell>
          <cell r="AN998" t="str">
            <v>Calendar Year</v>
          </cell>
          <cell r="AO998" t="str">
            <v>Center for International Studies Inha University</v>
          </cell>
        </row>
        <row r="999">
          <cell r="A999" t="str">
            <v>PAI</v>
          </cell>
          <cell r="B999" t="str">
            <v>PAI</v>
          </cell>
          <cell r="D999" t="str">
            <v>0905-6157</v>
          </cell>
          <cell r="E999" t="str">
            <v>PAI</v>
          </cell>
          <cell r="F999" t="str">
            <v>1399-3038</v>
          </cell>
          <cell r="G999" t="str">
            <v>PAI2</v>
          </cell>
          <cell r="H999" t="str">
            <v>Pediatric Allergy and Immunology</v>
          </cell>
          <cell r="I999" t="str">
            <v>0PAIP</v>
          </cell>
          <cell r="J999" t="str">
            <v>Obsolete media</v>
          </cell>
          <cell r="K999" t="str">
            <v>0PAID</v>
          </cell>
          <cell r="L999" t="str">
            <v>Current publication</v>
          </cell>
          <cell r="M999" t="str">
            <v>0PAIC</v>
          </cell>
          <cell r="N999" t="str">
            <v>No</v>
          </cell>
          <cell r="O999" t="str">
            <v>10.1111/(ISSN)1399-3038</v>
          </cell>
          <cell r="P999" t="str">
            <v>https://onlinelibrary.wiley.com/journal/13993038</v>
          </cell>
          <cell r="Q999" t="str">
            <v>Medicine</v>
          </cell>
          <cell r="R999" t="str">
            <v>Allergy &amp; Clinical Immunology</v>
          </cell>
          <cell r="S999" t="str">
            <v>Online</v>
          </cell>
          <cell r="T999" t="str">
            <v>E-only title</v>
          </cell>
          <cell r="U999" t="str">
            <v>Y</v>
          </cell>
          <cell r="V999" t="str">
            <v>Yes</v>
          </cell>
          <cell r="W999" t="str">
            <v>Yes</v>
          </cell>
          <cell r="X999" t="str">
            <v>Full Collection</v>
          </cell>
          <cell r="Y999" t="str">
            <v>STM Collection</v>
          </cell>
          <cell r="Z999" t="str">
            <v/>
          </cell>
          <cell r="AA999" t="str">
            <v>Medicine &amp; Nursing Collection</v>
          </cell>
          <cell r="AB999" t="str">
            <v/>
          </cell>
          <cell r="AC999" t="str">
            <v>R4L Collection</v>
          </cell>
          <cell r="AD999" t="str">
            <v>37</v>
          </cell>
          <cell r="AE999">
            <v>12</v>
          </cell>
          <cell r="AF999" t="str">
            <v>1997</v>
          </cell>
          <cell r="AG999" t="str">
            <v>8</v>
          </cell>
          <cell r="AH999" t="str">
            <v>1990</v>
          </cell>
          <cell r="AI999" t="str">
            <v>1</v>
          </cell>
          <cell r="AJ999" t="str">
            <v>1</v>
          </cell>
          <cell r="AK999" t="str">
            <v>1996</v>
          </cell>
          <cell r="AL999" t="str">
            <v>7</v>
          </cell>
          <cell r="AM999" t="str">
            <v>4</v>
          </cell>
          <cell r="AN999" t="str">
            <v>Calendar Year</v>
          </cell>
          <cell r="AO999" t="str">
            <v>Wiley and European Academy of Allergy and Clinical Immunology</v>
          </cell>
        </row>
        <row r="1000">
          <cell r="A1000" t="str">
            <v>PALA</v>
          </cell>
          <cell r="B1000" t="str">
            <v>PALA</v>
          </cell>
          <cell r="C1000" t="str">
            <v>MJ0092</v>
          </cell>
          <cell r="D1000" t="str">
            <v>0031-0239</v>
          </cell>
          <cell r="E1000" t="str">
            <v>PALA</v>
          </cell>
          <cell r="F1000" t="str">
            <v>1475-4983</v>
          </cell>
          <cell r="G1000" t="str">
            <v>PAL3</v>
          </cell>
          <cell r="H1000" t="str">
            <v>Palaeontology</v>
          </cell>
          <cell r="I1000" t="str">
            <v>PALAP</v>
          </cell>
          <cell r="J1000" t="str">
            <v>Obsolete media</v>
          </cell>
          <cell r="K1000" t="str">
            <v>PALAD</v>
          </cell>
          <cell r="L1000" t="str">
            <v>Current publication</v>
          </cell>
          <cell r="N1000" t="str">
            <v>No</v>
          </cell>
          <cell r="O1000" t="str">
            <v>10.1111/(ISSN)1475-4983</v>
          </cell>
          <cell r="P1000" t="str">
            <v>https://onlinelibrary.wiley.com/journal/14754983</v>
          </cell>
          <cell r="Q1000" t="str">
            <v>Earth, Space &amp; Environmental Sciences</v>
          </cell>
          <cell r="R1000" t="str">
            <v>Paleontology, Paleobiology &amp; Geobiology</v>
          </cell>
          <cell r="S1000" t="str">
            <v>Online</v>
          </cell>
          <cell r="T1000" t="str">
            <v>E-only title</v>
          </cell>
          <cell r="U1000" t="str">
            <v>Y</v>
          </cell>
          <cell r="V1000" t="str">
            <v>Yes</v>
          </cell>
          <cell r="W1000" t="str">
            <v>Yes</v>
          </cell>
          <cell r="X1000" t="str">
            <v>Full Collection</v>
          </cell>
          <cell r="Y1000" t="str">
            <v>STM Collection</v>
          </cell>
          <cell r="Z1000" t="str">
            <v/>
          </cell>
          <cell r="AA1000" t="str">
            <v/>
          </cell>
          <cell r="AB1000" t="str">
            <v/>
          </cell>
          <cell r="AC1000" t="str">
            <v>R4L Collection</v>
          </cell>
          <cell r="AD1000" t="str">
            <v>69</v>
          </cell>
          <cell r="AE1000">
            <v>6</v>
          </cell>
          <cell r="AF1000" t="str">
            <v>1999</v>
          </cell>
          <cell r="AG1000" t="str">
            <v>42</v>
          </cell>
          <cell r="AN1000" t="str">
            <v>Calendar Year</v>
          </cell>
          <cell r="AO1000" t="str">
            <v>Palaeontological Association</v>
          </cell>
        </row>
        <row r="1001">
          <cell r="A1001" t="str">
            <v>PALO</v>
          </cell>
          <cell r="B1001" t="str">
            <v>PALO</v>
          </cell>
          <cell r="D1001" t="str">
            <v>2572-4517</v>
          </cell>
          <cell r="E1001" t="str">
            <v>PALO</v>
          </cell>
          <cell r="F1001" t="str">
            <v>2572-4525</v>
          </cell>
          <cell r="G1001" t="str">
            <v>PAL4</v>
          </cell>
          <cell r="H1001" t="str">
            <v>Paleoceanography and Paleoclimatology</v>
          </cell>
          <cell r="I1001" t="str">
            <v>PALOP</v>
          </cell>
          <cell r="J1001" t="str">
            <v>Current publication</v>
          </cell>
          <cell r="K1001" t="str">
            <v>PALOD</v>
          </cell>
          <cell r="L1001" t="str">
            <v>Current publication</v>
          </cell>
          <cell r="N1001" t="str">
            <v>FTE Small</v>
          </cell>
          <cell r="O1001" t="str">
            <v>10.1002/(ISSN)2572-4525</v>
          </cell>
          <cell r="P1001" t="str">
            <v>https://agupubs.onlinelibrary.wiley.com/journal/19449186</v>
          </cell>
          <cell r="Q1001" t="str">
            <v>Earth, Space &amp; Environmental Sciences</v>
          </cell>
          <cell r="R1001" t="str">
            <v>Oceanography &amp; Paleoceanography</v>
          </cell>
          <cell r="S1001" t="str">
            <v>Online</v>
          </cell>
          <cell r="T1001" t="str">
            <v>E-only title</v>
          </cell>
          <cell r="U1001" t="str">
            <v>Y</v>
          </cell>
          <cell r="V1001" t="str">
            <v>Yes</v>
          </cell>
          <cell r="W1001" t="str">
            <v>Yes</v>
          </cell>
          <cell r="X1001" t="str">
            <v>Full Collection</v>
          </cell>
          <cell r="Y1001" t="str">
            <v>STM Collection</v>
          </cell>
          <cell r="Z1001" t="str">
            <v/>
          </cell>
          <cell r="AA1001" t="str">
            <v/>
          </cell>
          <cell r="AC1001" t="str">
            <v>R4L Collection</v>
          </cell>
          <cell r="AD1001" t="str">
            <v>41</v>
          </cell>
          <cell r="AE1001">
            <v>12</v>
          </cell>
          <cell r="AF1001" t="str">
            <v>1997</v>
          </cell>
          <cell r="AG1001">
            <v>12</v>
          </cell>
          <cell r="AH1001" t="str">
            <v>1986</v>
          </cell>
          <cell r="AI1001" t="str">
            <v>1</v>
          </cell>
          <cell r="AJ1001" t="str">
            <v>1</v>
          </cell>
          <cell r="AK1001" t="str">
            <v>1996</v>
          </cell>
          <cell r="AL1001" t="str">
            <v>11</v>
          </cell>
          <cell r="AM1001" t="str">
            <v>6</v>
          </cell>
          <cell r="AN1001" t="str">
            <v>Calendar Year</v>
          </cell>
          <cell r="AO1001" t="str">
            <v>American Geophysical Union</v>
          </cell>
        </row>
        <row r="1002">
          <cell r="A1002" t="str">
            <v>PAM</v>
          </cell>
          <cell r="B1002" t="str">
            <v>PAM</v>
          </cell>
          <cell r="D1002" t="str">
            <v>0276-8739</v>
          </cell>
          <cell r="E1002" t="str">
            <v>PAM</v>
          </cell>
          <cell r="F1002" t="str">
            <v>1520-6688</v>
          </cell>
          <cell r="G1002" t="str">
            <v>PAM2</v>
          </cell>
          <cell r="H1002" t="str">
            <v>Journal of Policy Analysis and Management</v>
          </cell>
          <cell r="I1002" t="str">
            <v>0PAMP</v>
          </cell>
          <cell r="J1002" t="str">
            <v>Obsolete media</v>
          </cell>
          <cell r="K1002" t="str">
            <v>0PAMD</v>
          </cell>
          <cell r="L1002" t="str">
            <v>Current publication</v>
          </cell>
          <cell r="M1002" t="str">
            <v>0PAMC</v>
          </cell>
          <cell r="N1002" t="str">
            <v>No</v>
          </cell>
          <cell r="O1002" t="str">
            <v>10.1002/(ISSN)1520-6688</v>
          </cell>
          <cell r="P1002" t="str">
            <v>https://onlinelibrary.wiley.com/journal/15206688</v>
          </cell>
          <cell r="Q1002" t="str">
            <v>Social &amp; Behavioral Sciences</v>
          </cell>
          <cell r="R1002" t="str">
            <v>Public Administration</v>
          </cell>
          <cell r="S1002" t="str">
            <v>Online</v>
          </cell>
          <cell r="T1002" t="str">
            <v>E-only title</v>
          </cell>
          <cell r="U1002" t="str">
            <v>Y</v>
          </cell>
          <cell r="V1002" t="str">
            <v>Yes</v>
          </cell>
          <cell r="W1002" t="str">
            <v>Yes</v>
          </cell>
          <cell r="X1002" t="str">
            <v>Full Collection</v>
          </cell>
          <cell r="Y1002" t="str">
            <v/>
          </cell>
          <cell r="Z1002" t="str">
            <v>SSH Collection</v>
          </cell>
          <cell r="AA1002" t="str">
            <v/>
          </cell>
          <cell r="AB1002" t="str">
            <v/>
          </cell>
          <cell r="AC1002" t="str">
            <v>R4L Collection</v>
          </cell>
          <cell r="AD1002" t="str">
            <v>45</v>
          </cell>
          <cell r="AE1002">
            <v>4</v>
          </cell>
          <cell r="AF1002" t="str">
            <v>1996</v>
          </cell>
          <cell r="AG1002" t="str">
            <v>15</v>
          </cell>
          <cell r="AH1002" t="str">
            <v>1981</v>
          </cell>
          <cell r="AI1002" t="str">
            <v>1</v>
          </cell>
          <cell r="AJ1002" t="str">
            <v>1</v>
          </cell>
          <cell r="AK1002" t="str">
            <v>1995</v>
          </cell>
          <cell r="AL1002" t="str">
            <v>14</v>
          </cell>
          <cell r="AM1002" t="str">
            <v>4</v>
          </cell>
          <cell r="AN1002" t="str">
            <v>Calendar Year</v>
          </cell>
          <cell r="AO1002" t="str">
            <v>Association for Public Policy and Management</v>
          </cell>
        </row>
        <row r="1003">
          <cell r="A1003" t="str">
            <v>PAN</v>
          </cell>
          <cell r="B1003" t="str">
            <v>PAN</v>
          </cell>
          <cell r="D1003" t="str">
            <v>1155-5645</v>
          </cell>
          <cell r="E1003" t="str">
            <v>PAN</v>
          </cell>
          <cell r="F1003" t="str">
            <v>1460-9592</v>
          </cell>
          <cell r="G1003" t="str">
            <v>PAN2</v>
          </cell>
          <cell r="H1003" t="str">
            <v>Pediatric Anesthesia</v>
          </cell>
          <cell r="I1003" t="str">
            <v>0PANP</v>
          </cell>
          <cell r="J1003" t="str">
            <v>Current publication</v>
          </cell>
          <cell r="K1003" t="str">
            <v>0PAND</v>
          </cell>
          <cell r="L1003" t="str">
            <v>Current publication</v>
          </cell>
          <cell r="M1003" t="str">
            <v>0PANC</v>
          </cell>
          <cell r="N1003" t="str">
            <v>No</v>
          </cell>
          <cell r="O1003" t="str">
            <v>10.1111/(ISSN)1460-9592</v>
          </cell>
          <cell r="P1003" t="str">
            <v>https://onlinelibrary.wiley.com/journal/14609592</v>
          </cell>
          <cell r="Q1003" t="str">
            <v>Medicine</v>
          </cell>
          <cell r="R1003" t="str">
            <v>Anesthesia &amp; Pain Management</v>
          </cell>
          <cell r="S1003" t="str">
            <v>Both</v>
          </cell>
          <cell r="U1003" t="str">
            <v>Y</v>
          </cell>
          <cell r="W1003" t="str">
            <v>Yes</v>
          </cell>
          <cell r="X1003" t="str">
            <v>Full Collection</v>
          </cell>
          <cell r="Y1003" t="str">
            <v>STM Collection</v>
          </cell>
          <cell r="Z1003" t="str">
            <v/>
          </cell>
          <cell r="AA1003" t="str">
            <v>Medicine &amp; Nursing Collection</v>
          </cell>
          <cell r="AB1003" t="str">
            <v/>
          </cell>
          <cell r="AC1003" t="str">
            <v>R4L Collection</v>
          </cell>
          <cell r="AD1003" t="str">
            <v>36</v>
          </cell>
          <cell r="AE1003">
            <v>12</v>
          </cell>
          <cell r="AF1003" t="str">
            <v>1997</v>
          </cell>
          <cell r="AG1003" t="str">
            <v>7</v>
          </cell>
          <cell r="AH1003" t="str">
            <v>1991</v>
          </cell>
          <cell r="AI1003" t="str">
            <v>1</v>
          </cell>
          <cell r="AJ1003" t="str">
            <v>1</v>
          </cell>
          <cell r="AK1003" t="str">
            <v>1996</v>
          </cell>
          <cell r="AL1003" t="str">
            <v>6</v>
          </cell>
          <cell r="AM1003" t="str">
            <v>6</v>
          </cell>
          <cell r="AN1003" t="str">
            <v>Calendar Year</v>
          </cell>
          <cell r="AO1003" t="str">
            <v>Blackwell</v>
          </cell>
        </row>
        <row r="1004">
          <cell r="A1004" t="str">
            <v>PAPA</v>
          </cell>
          <cell r="B1004" t="str">
            <v>PAPA</v>
          </cell>
          <cell r="D1004" t="str">
            <v>0048-3915</v>
          </cell>
          <cell r="E1004" t="str">
            <v>PAPA</v>
          </cell>
          <cell r="F1004" t="str">
            <v>1088-4963</v>
          </cell>
          <cell r="G1004" t="str">
            <v>PAP3</v>
          </cell>
          <cell r="H1004" t="str">
            <v>Philosophy &amp; Public Affairs</v>
          </cell>
          <cell r="I1004" t="str">
            <v>PAPAP</v>
          </cell>
          <cell r="J1004" t="str">
            <v>Current publication</v>
          </cell>
          <cell r="K1004" t="str">
            <v>PAPAD</v>
          </cell>
          <cell r="L1004" t="str">
            <v>Current publication</v>
          </cell>
          <cell r="M1004" t="str">
            <v>PAPAC</v>
          </cell>
          <cell r="N1004" t="str">
            <v>No</v>
          </cell>
          <cell r="O1004" t="str">
            <v>10.1111/(ISSN)1088-4963</v>
          </cell>
          <cell r="P1004" t="str">
            <v>https://onlinelibrary.wiley.com/journal/10884963</v>
          </cell>
          <cell r="Q1004" t="str">
            <v>Humanities</v>
          </cell>
          <cell r="R1004" t="str">
            <v>Social Philosophy</v>
          </cell>
          <cell r="S1004" t="str">
            <v>Both</v>
          </cell>
          <cell r="U1004" t="str">
            <v>Y</v>
          </cell>
          <cell r="W1004" t="str">
            <v>Yes</v>
          </cell>
          <cell r="X1004" t="str">
            <v>Full Collection</v>
          </cell>
          <cell r="Y1004" t="str">
            <v/>
          </cell>
          <cell r="Z1004" t="str">
            <v>SSH Collection</v>
          </cell>
          <cell r="AA1004" t="str">
            <v/>
          </cell>
          <cell r="AB1004" t="str">
            <v/>
          </cell>
          <cell r="AC1004" t="str">
            <v>R4L Collection</v>
          </cell>
          <cell r="AD1004" t="str">
            <v>54</v>
          </cell>
          <cell r="AE1004">
            <v>4</v>
          </cell>
          <cell r="AF1004" t="str">
            <v>1997</v>
          </cell>
          <cell r="AG1004" t="str">
            <v>26</v>
          </cell>
          <cell r="AN1004" t="str">
            <v>Rolling Renewal</v>
          </cell>
          <cell r="AO1004" t="str">
            <v>Blackwell</v>
          </cell>
        </row>
        <row r="1005">
          <cell r="A1005" t="str">
            <v>PAPQ</v>
          </cell>
          <cell r="B1005" t="str">
            <v>PAPQ</v>
          </cell>
          <cell r="D1005" t="str">
            <v>0279-0750</v>
          </cell>
          <cell r="E1005" t="str">
            <v>PAPQ</v>
          </cell>
          <cell r="F1005" t="str">
            <v>1468-0114</v>
          </cell>
          <cell r="G1005" t="str">
            <v>PAP4</v>
          </cell>
          <cell r="H1005" t="str">
            <v>Pacific Philosophical Quarterly</v>
          </cell>
          <cell r="I1005" t="str">
            <v>PAPQP</v>
          </cell>
          <cell r="J1005" t="str">
            <v>Current publication</v>
          </cell>
          <cell r="K1005" t="str">
            <v>PAPQD</v>
          </cell>
          <cell r="L1005" t="str">
            <v>Current publication</v>
          </cell>
          <cell r="M1005" t="str">
            <v>PAPQC</v>
          </cell>
          <cell r="N1005" t="str">
            <v>No</v>
          </cell>
          <cell r="O1005" t="str">
            <v>10.1111/(ISSN)1468-0114</v>
          </cell>
          <cell r="P1005" t="str">
            <v>https://onlinelibrary.wiley.com/journal/14680114</v>
          </cell>
          <cell r="Q1005" t="str">
            <v>Humanities</v>
          </cell>
          <cell r="R1005" t="str">
            <v>General Philosophy</v>
          </cell>
          <cell r="S1005" t="str">
            <v>Both</v>
          </cell>
          <cell r="U1005" t="str">
            <v>Y</v>
          </cell>
          <cell r="W1005" t="str">
            <v>Yes</v>
          </cell>
          <cell r="X1005" t="str">
            <v>Full Collection</v>
          </cell>
          <cell r="Y1005" t="str">
            <v/>
          </cell>
          <cell r="Z1005" t="str">
            <v>SSH Collection</v>
          </cell>
          <cell r="AA1005" t="str">
            <v/>
          </cell>
          <cell r="AB1005" t="str">
            <v/>
          </cell>
          <cell r="AC1005" t="str">
            <v>R4L Collection</v>
          </cell>
          <cell r="AD1005" t="str">
            <v>107</v>
          </cell>
          <cell r="AE1005">
            <v>4</v>
          </cell>
          <cell r="AF1005" t="str">
            <v>1997</v>
          </cell>
          <cell r="AG1005" t="str">
            <v>78</v>
          </cell>
          <cell r="AH1005" t="str">
            <v>1920</v>
          </cell>
          <cell r="AI1005" t="str">
            <v>1</v>
          </cell>
          <cell r="AJ1005" t="str">
            <v>1</v>
          </cell>
          <cell r="AK1005" t="str">
            <v>1996</v>
          </cell>
          <cell r="AL1005" t="str">
            <v>77</v>
          </cell>
          <cell r="AM1005" t="str">
            <v>4</v>
          </cell>
          <cell r="AN1005" t="str">
            <v>Calendar Year</v>
          </cell>
          <cell r="AO1005" t="str">
            <v>Wiley and University of Southern California</v>
          </cell>
        </row>
        <row r="1006">
          <cell r="A1006" t="str">
            <v>PAPR</v>
          </cell>
          <cell r="B1006" t="str">
            <v>PAPR</v>
          </cell>
          <cell r="D1006" t="str">
            <v>1530-7085</v>
          </cell>
          <cell r="E1006" t="str">
            <v>PAPR</v>
          </cell>
          <cell r="F1006" t="str">
            <v>1533-2500</v>
          </cell>
          <cell r="G1006" t="str">
            <v>PAP5</v>
          </cell>
          <cell r="H1006" t="str">
            <v>Pain Practice</v>
          </cell>
          <cell r="I1006" t="str">
            <v>PAPRP</v>
          </cell>
          <cell r="J1006" t="str">
            <v>Obsolete media</v>
          </cell>
          <cell r="K1006" t="str">
            <v>PAPRD</v>
          </cell>
          <cell r="L1006" t="str">
            <v>Current publication</v>
          </cell>
          <cell r="N1006" t="str">
            <v>No</v>
          </cell>
          <cell r="O1006" t="str">
            <v>10.1111/(ISSN)1533-2500</v>
          </cell>
          <cell r="P1006" t="str">
            <v>https://onlinelibrary.wiley.com/journal/15332500</v>
          </cell>
          <cell r="Q1006" t="str">
            <v>Medicine</v>
          </cell>
          <cell r="R1006" t="str">
            <v>Pain Medicine</v>
          </cell>
          <cell r="S1006" t="str">
            <v>Online</v>
          </cell>
          <cell r="T1006" t="str">
            <v>E-only title</v>
          </cell>
          <cell r="U1006" t="str">
            <v>Y</v>
          </cell>
          <cell r="V1006" t="str">
            <v>Yes</v>
          </cell>
          <cell r="W1006" t="str">
            <v>Yes</v>
          </cell>
          <cell r="X1006" t="str">
            <v>Full Collection</v>
          </cell>
          <cell r="Y1006" t="str">
            <v>STM Collection</v>
          </cell>
          <cell r="Z1006" t="str">
            <v/>
          </cell>
          <cell r="AA1006" t="str">
            <v>Medicine &amp; Nursing Collection</v>
          </cell>
          <cell r="AB1006" t="str">
            <v/>
          </cell>
          <cell r="AC1006" t="str">
            <v>R4L Collection</v>
          </cell>
          <cell r="AD1006" t="str">
            <v>26</v>
          </cell>
          <cell r="AE1006">
            <v>8</v>
          </cell>
          <cell r="AF1006" t="str">
            <v>2001</v>
          </cell>
          <cell r="AG1006" t="str">
            <v>1</v>
          </cell>
          <cell r="AN1006" t="str">
            <v>Calendar Year</v>
          </cell>
          <cell r="AO1006" t="str">
            <v>World Institute of Pain</v>
          </cell>
        </row>
        <row r="1007">
          <cell r="A1007" t="str">
            <v>PAPT</v>
          </cell>
          <cell r="B1007" t="str">
            <v>PAPT</v>
          </cell>
          <cell r="D1007" t="str">
            <v>1476-0835</v>
          </cell>
          <cell r="E1007" t="str">
            <v>PAPT</v>
          </cell>
          <cell r="F1007" t="str">
            <v>2044-8341</v>
          </cell>
          <cell r="G1007" t="str">
            <v>PAP6</v>
          </cell>
          <cell r="H1007" t="str">
            <v>Psychology and Psychotherapy: Theory, Research and Practice</v>
          </cell>
          <cell r="I1007" t="str">
            <v>PAPTP</v>
          </cell>
          <cell r="J1007" t="str">
            <v>Current publication</v>
          </cell>
          <cell r="K1007" t="str">
            <v>PAPTD</v>
          </cell>
          <cell r="L1007" t="str">
            <v>Current publication</v>
          </cell>
          <cell r="M1007" t="str">
            <v>PAPTC</v>
          </cell>
          <cell r="N1007" t="str">
            <v>No</v>
          </cell>
          <cell r="O1007" t="str">
            <v>10.1111/(ISSN)2044-8341</v>
          </cell>
          <cell r="P1007" t="str">
            <v>https://bpspsychub.onlinelibrary.wiley.com/journal/20448341</v>
          </cell>
          <cell r="Q1007" t="str">
            <v>Psychology</v>
          </cell>
          <cell r="R1007" t="str">
            <v>Psychotherapy &amp; Counseling</v>
          </cell>
          <cell r="S1007" t="str">
            <v>Both</v>
          </cell>
          <cell r="U1007" t="str">
            <v>Y</v>
          </cell>
          <cell r="V1007" t="str">
            <v>Yes</v>
          </cell>
          <cell r="W1007" t="str">
            <v>Yes</v>
          </cell>
          <cell r="X1007" t="str">
            <v>Full Collection</v>
          </cell>
          <cell r="Y1007" t="str">
            <v/>
          </cell>
          <cell r="Z1007" t="str">
            <v>SSH Collection</v>
          </cell>
          <cell r="AA1007" t="str">
            <v>Medicine &amp; Nursing Collection</v>
          </cell>
          <cell r="AB1007" t="str">
            <v/>
          </cell>
          <cell r="AC1007" t="str">
            <v>R4L Collection</v>
          </cell>
          <cell r="AD1007" t="str">
            <v>99</v>
          </cell>
          <cell r="AE1007">
            <v>4</v>
          </cell>
          <cell r="AF1007" t="str">
            <v>1997</v>
          </cell>
          <cell r="AG1007" t="str">
            <v>70</v>
          </cell>
          <cell r="AH1007" t="str">
            <v>1923</v>
          </cell>
          <cell r="AI1007" t="str">
            <v>1</v>
          </cell>
          <cell r="AJ1007" t="str">
            <v>1</v>
          </cell>
          <cell r="AK1007" t="str">
            <v>1996</v>
          </cell>
          <cell r="AL1007" t="str">
            <v>69</v>
          </cell>
          <cell r="AM1007" t="str">
            <v>4</v>
          </cell>
          <cell r="AN1007" t="str">
            <v>Calendar Year</v>
          </cell>
          <cell r="AO1007" t="str">
            <v>British Psychological Society</v>
          </cell>
        </row>
        <row r="1008">
          <cell r="A1008" t="str">
            <v>PARH</v>
          </cell>
          <cell r="B1008" t="str">
            <v>PARH</v>
          </cell>
          <cell r="D1008" t="str">
            <v>0264-2824</v>
          </cell>
          <cell r="E1008" t="str">
            <v>PARH</v>
          </cell>
          <cell r="F1008" t="str">
            <v>1750-0206</v>
          </cell>
          <cell r="G1008" t="str">
            <v>PAR3</v>
          </cell>
          <cell r="H1008" t="str">
            <v>Parliamentary History</v>
          </cell>
          <cell r="I1008" t="str">
            <v>PARHP</v>
          </cell>
          <cell r="J1008" t="str">
            <v>Current publication</v>
          </cell>
          <cell r="K1008" t="str">
            <v>PARHD</v>
          </cell>
          <cell r="L1008" t="str">
            <v>Current publication</v>
          </cell>
          <cell r="M1008" t="str">
            <v>PARHC</v>
          </cell>
          <cell r="N1008" t="str">
            <v>No</v>
          </cell>
          <cell r="O1008" t="str">
            <v>10.1111/(ISSN)1750-0206</v>
          </cell>
          <cell r="P1008" t="str">
            <v>https://onlinelibrary.wiley.com/journal/17500206</v>
          </cell>
          <cell r="Q1008" t="str">
            <v>Humanities</v>
          </cell>
          <cell r="R1008" t="str">
            <v>Modern British History</v>
          </cell>
          <cell r="S1008" t="str">
            <v>Both</v>
          </cell>
          <cell r="U1008" t="str">
            <v>Y</v>
          </cell>
          <cell r="W1008" t="str">
            <v>Yes</v>
          </cell>
          <cell r="X1008" t="str">
            <v>Full Collection</v>
          </cell>
          <cell r="Y1008" t="str">
            <v/>
          </cell>
          <cell r="Z1008" t="str">
            <v>SSH Collection</v>
          </cell>
          <cell r="AA1008" t="str">
            <v/>
          </cell>
          <cell r="AB1008" t="str">
            <v/>
          </cell>
          <cell r="AC1008" t="str">
            <v>R4L Collection</v>
          </cell>
          <cell r="AD1008" t="str">
            <v>45</v>
          </cell>
          <cell r="AE1008">
            <v>3</v>
          </cell>
          <cell r="AF1008" t="str">
            <v>1997</v>
          </cell>
          <cell r="AG1008" t="str">
            <v>16</v>
          </cell>
          <cell r="AH1008" t="str">
            <v>1982</v>
          </cell>
          <cell r="AI1008" t="str">
            <v>1</v>
          </cell>
          <cell r="AJ1008" t="str">
            <v>1</v>
          </cell>
          <cell r="AK1008" t="str">
            <v>1996</v>
          </cell>
          <cell r="AL1008" t="str">
            <v>15</v>
          </cell>
          <cell r="AM1008" t="str">
            <v>3</v>
          </cell>
          <cell r="AN1008" t="str">
            <v>Calendar Year</v>
          </cell>
          <cell r="AO1008" t="str">
            <v>Parlimentary History Yearbook Trust</v>
          </cell>
        </row>
        <row r="1009">
          <cell r="A1009" t="str">
            <v>PAT</v>
          </cell>
          <cell r="B1009" t="str">
            <v>PAT</v>
          </cell>
          <cell r="D1009" t="str">
            <v>1042-7147</v>
          </cell>
          <cell r="E1009" t="str">
            <v>PAT</v>
          </cell>
          <cell r="F1009" t="str">
            <v>1099-1581</v>
          </cell>
          <cell r="G1009" t="str">
            <v>PAT2</v>
          </cell>
          <cell r="H1009" t="str">
            <v>Polymers for Advanced Technologies</v>
          </cell>
          <cell r="I1009" t="str">
            <v>0PATP</v>
          </cell>
          <cell r="J1009" t="str">
            <v>Obsolete media</v>
          </cell>
          <cell r="K1009" t="str">
            <v>0PATD</v>
          </cell>
          <cell r="L1009" t="str">
            <v>Current publication</v>
          </cell>
          <cell r="M1009" t="str">
            <v>0PATC</v>
          </cell>
          <cell r="N1009" t="str">
            <v>No</v>
          </cell>
          <cell r="O1009" t="str">
            <v>10.1002/(ISSN)1099-1581</v>
          </cell>
          <cell r="P1009" t="str">
            <v>https://onlinelibrary.wiley.com/journal/10991581</v>
          </cell>
          <cell r="Q1009" t="str">
            <v>Physical Sciences &amp; Engineering</v>
          </cell>
          <cell r="R1009" t="str">
            <v>Polymer processing</v>
          </cell>
          <cell r="S1009" t="str">
            <v>Online</v>
          </cell>
          <cell r="T1009" t="str">
            <v>E-only title</v>
          </cell>
          <cell r="U1009" t="str">
            <v>Y</v>
          </cell>
          <cell r="V1009" t="str">
            <v>Yes</v>
          </cell>
          <cell r="W1009" t="str">
            <v>Yes</v>
          </cell>
          <cell r="X1009" t="str">
            <v>Full Collection</v>
          </cell>
          <cell r="Y1009" t="str">
            <v>STM Collection</v>
          </cell>
          <cell r="Z1009" t="str">
            <v/>
          </cell>
          <cell r="AA1009" t="str">
            <v/>
          </cell>
          <cell r="AB1009" t="str">
            <v/>
          </cell>
          <cell r="AD1009" t="str">
            <v>37</v>
          </cell>
          <cell r="AE1009">
            <v>12</v>
          </cell>
          <cell r="AF1009" t="str">
            <v>1996</v>
          </cell>
          <cell r="AG1009" t="str">
            <v>7</v>
          </cell>
          <cell r="AH1009" t="str">
            <v>1990</v>
          </cell>
          <cell r="AI1009" t="str">
            <v>1</v>
          </cell>
          <cell r="AJ1009" t="str">
            <v>1</v>
          </cell>
          <cell r="AK1009" t="str">
            <v>1995</v>
          </cell>
          <cell r="AL1009" t="str">
            <v>6</v>
          </cell>
          <cell r="AM1009" t="str">
            <v>12</v>
          </cell>
          <cell r="AN1009" t="str">
            <v>Calendar Year</v>
          </cell>
          <cell r="AO1009" t="str">
            <v>Wiley</v>
          </cell>
        </row>
        <row r="1010">
          <cell r="A1010" t="str">
            <v>PATH</v>
          </cell>
          <cell r="B1010" t="str">
            <v>PATH</v>
          </cell>
          <cell r="D1010" t="str">
            <v>0022-3417</v>
          </cell>
          <cell r="E1010" t="str">
            <v>PATH</v>
          </cell>
          <cell r="F1010" t="str">
            <v>1096-9896</v>
          </cell>
          <cell r="G1010" t="str">
            <v>PAT3</v>
          </cell>
          <cell r="H1010" t="str">
            <v>The Journal of Pathology</v>
          </cell>
          <cell r="I1010" t="str">
            <v>PATHP</v>
          </cell>
          <cell r="J1010" t="str">
            <v>Current publication</v>
          </cell>
          <cell r="K1010" t="str">
            <v>PATHD</v>
          </cell>
          <cell r="L1010" t="str">
            <v>Current publication</v>
          </cell>
          <cell r="M1010" t="str">
            <v>PATHC</v>
          </cell>
          <cell r="N1010" t="str">
            <v>No</v>
          </cell>
          <cell r="O1010" t="str">
            <v>10.1002/(ISSN)1096-9896</v>
          </cell>
          <cell r="P1010" t="str">
            <v>https://pathsocjournals.onlinelibrary.wiley.com/journal/10969896</v>
          </cell>
          <cell r="Q1010" t="str">
            <v>Medicine</v>
          </cell>
          <cell r="R1010" t="str">
            <v>Pathology</v>
          </cell>
          <cell r="S1010" t="str">
            <v>Both</v>
          </cell>
          <cell r="U1010" t="str">
            <v>Y</v>
          </cell>
          <cell r="W1010" t="str">
            <v>Yes</v>
          </cell>
          <cell r="X1010" t="str">
            <v>Full Collection</v>
          </cell>
          <cell r="Y1010" t="str">
            <v>STM Collection</v>
          </cell>
          <cell r="Z1010" t="str">
            <v/>
          </cell>
          <cell r="AA1010" t="str">
            <v>Medicine &amp; Nursing Collection</v>
          </cell>
          <cell r="AB1010" t="str">
            <v/>
          </cell>
          <cell r="AC1010" t="str">
            <v>R4L Collection</v>
          </cell>
          <cell r="AD1010" t="str">
            <v>268-270</v>
          </cell>
          <cell r="AE1010">
            <v>13</v>
          </cell>
          <cell r="AF1010" t="str">
            <v>1996</v>
          </cell>
          <cell r="AG1010" t="str">
            <v>178</v>
          </cell>
          <cell r="AH1010" t="str">
            <v>1892</v>
          </cell>
          <cell r="AI1010" t="str">
            <v>1</v>
          </cell>
          <cell r="AJ1010" t="str">
            <v>1</v>
          </cell>
          <cell r="AK1010" t="str">
            <v>1995</v>
          </cell>
          <cell r="AL1010" t="str">
            <v>177</v>
          </cell>
          <cell r="AM1010" t="str">
            <v>4</v>
          </cell>
          <cell r="AN1010" t="str">
            <v>Calendar Year</v>
          </cell>
          <cell r="AO1010" t="str">
            <v>The Pathological Society of Great Britain and Ireland</v>
          </cell>
        </row>
        <row r="1011">
          <cell r="A1011" t="str">
            <v>PBAF</v>
          </cell>
          <cell r="B1011" t="str">
            <v>PBAF</v>
          </cell>
          <cell r="D1011" t="str">
            <v>0275-1100</v>
          </cell>
          <cell r="E1011" t="str">
            <v>PBAF</v>
          </cell>
          <cell r="F1011" t="str">
            <v>1540-5850</v>
          </cell>
          <cell r="G1011" t="str">
            <v>PBA3</v>
          </cell>
          <cell r="H1011" t="str">
            <v>Public Budgeting &amp; Finance</v>
          </cell>
          <cell r="I1011" t="str">
            <v>PBAFP</v>
          </cell>
          <cell r="J1011" t="str">
            <v>Current publication</v>
          </cell>
          <cell r="K1011" t="str">
            <v>PBAFD</v>
          </cell>
          <cell r="L1011" t="str">
            <v>Current publication</v>
          </cell>
          <cell r="M1011" t="str">
            <v>PBAFC</v>
          </cell>
          <cell r="N1011" t="str">
            <v>No</v>
          </cell>
          <cell r="O1011" t="str">
            <v>10.1111/(ISSN)1540-5850</v>
          </cell>
          <cell r="P1011" t="str">
            <v>https://onlinelibrary.wiley.com/journal/15405850</v>
          </cell>
          <cell r="Q1011" t="str">
            <v>Business, Economics, Finance &amp; Accounting</v>
          </cell>
          <cell r="R1011" t="str">
            <v>General Finance &amp; Investments</v>
          </cell>
          <cell r="S1011" t="str">
            <v>Both</v>
          </cell>
          <cell r="U1011" t="str">
            <v>Y</v>
          </cell>
          <cell r="W1011" t="str">
            <v>Yes</v>
          </cell>
          <cell r="X1011" t="str">
            <v>Full Collection</v>
          </cell>
          <cell r="Y1011" t="str">
            <v/>
          </cell>
          <cell r="Z1011" t="str">
            <v>SSH Collection</v>
          </cell>
          <cell r="AA1011" t="str">
            <v/>
          </cell>
          <cell r="AB1011" t="str">
            <v/>
          </cell>
          <cell r="AC1011" t="str">
            <v>R4L Collection</v>
          </cell>
          <cell r="AD1011" t="str">
            <v>46</v>
          </cell>
          <cell r="AE1011">
            <v>4</v>
          </cell>
          <cell r="AF1011" t="str">
            <v>1997</v>
          </cell>
          <cell r="AG1011" t="str">
            <v>17</v>
          </cell>
          <cell r="AH1011" t="str">
            <v>1981</v>
          </cell>
          <cell r="AI1011" t="str">
            <v>1</v>
          </cell>
          <cell r="AJ1011" t="str">
            <v>1</v>
          </cell>
          <cell r="AK1011" t="str">
            <v>1996</v>
          </cell>
          <cell r="AL1011" t="str">
            <v>16</v>
          </cell>
          <cell r="AM1011" t="str">
            <v>4</v>
          </cell>
          <cell r="AN1011" t="str">
            <v>Rolling Renewal</v>
          </cell>
          <cell r="AO1011" t="str">
            <v>Public Financial Publications, Inc.</v>
          </cell>
        </row>
        <row r="1012">
          <cell r="A1012" t="str">
            <v>PBR</v>
          </cell>
          <cell r="B1012" t="str">
            <v>PBR</v>
          </cell>
          <cell r="D1012" t="str">
            <v>0179-9541</v>
          </cell>
          <cell r="E1012" t="str">
            <v>PBR</v>
          </cell>
          <cell r="F1012" t="str">
            <v>1439-0523</v>
          </cell>
          <cell r="G1012" t="str">
            <v>PBR2</v>
          </cell>
          <cell r="H1012" t="str">
            <v>Plant Breeding</v>
          </cell>
          <cell r="I1012" t="str">
            <v>0PBRP</v>
          </cell>
          <cell r="J1012" t="str">
            <v>Current publication</v>
          </cell>
          <cell r="K1012" t="str">
            <v>0PBRD</v>
          </cell>
          <cell r="L1012" t="str">
            <v>Current publication</v>
          </cell>
          <cell r="M1012" t="str">
            <v>0PBRC</v>
          </cell>
          <cell r="N1012" t="str">
            <v>No</v>
          </cell>
          <cell r="O1012" t="str">
            <v>10.1111/(ISSN)1439-0523</v>
          </cell>
          <cell r="P1012" t="str">
            <v>https://onlinelibrary.wiley.com/journal/14390523</v>
          </cell>
          <cell r="Q1012" t="str">
            <v>Life Sciences</v>
          </cell>
          <cell r="R1012" t="str">
            <v>Plant Development</v>
          </cell>
          <cell r="S1012" t="str">
            <v>Both</v>
          </cell>
          <cell r="U1012" t="str">
            <v>Y</v>
          </cell>
          <cell r="W1012" t="str">
            <v>Yes</v>
          </cell>
          <cell r="X1012" t="str">
            <v>Full Collection</v>
          </cell>
          <cell r="Y1012" t="str">
            <v>STM Collection</v>
          </cell>
          <cell r="Z1012" t="str">
            <v/>
          </cell>
          <cell r="AA1012" t="str">
            <v/>
          </cell>
          <cell r="AB1012" t="str">
            <v/>
          </cell>
          <cell r="AC1012" t="str">
            <v>R4L Collection</v>
          </cell>
          <cell r="AD1012" t="str">
            <v>145</v>
          </cell>
          <cell r="AE1012">
            <v>6</v>
          </cell>
          <cell r="AF1012" t="str">
            <v>1997</v>
          </cell>
          <cell r="AG1012" t="str">
            <v>116</v>
          </cell>
          <cell r="AH1012" t="str">
            <v>1986</v>
          </cell>
          <cell r="AI1012" t="str">
            <v>97</v>
          </cell>
          <cell r="AJ1012" t="str">
            <v>1</v>
          </cell>
          <cell r="AK1012" t="str">
            <v>1996</v>
          </cell>
          <cell r="AL1012" t="str">
            <v>115</v>
          </cell>
          <cell r="AM1012" t="str">
            <v>6</v>
          </cell>
          <cell r="AN1012" t="str">
            <v>Calendar Year</v>
          </cell>
          <cell r="AO1012" t="str">
            <v>Blackwell</v>
          </cell>
        </row>
        <row r="1013">
          <cell r="A1013" t="str">
            <v>PC</v>
          </cell>
          <cell r="B1013" t="str">
            <v>PC</v>
          </cell>
          <cell r="D1013" t="str">
            <v>0272-8397</v>
          </cell>
          <cell r="E1013" t="str">
            <v>PC</v>
          </cell>
          <cell r="F1013" t="str">
            <v>1548-0569</v>
          </cell>
          <cell r="G1013" t="str">
            <v>PC2</v>
          </cell>
          <cell r="H1013" t="str">
            <v>Polymer Composites</v>
          </cell>
          <cell r="I1013" t="str">
            <v>00PCP</v>
          </cell>
          <cell r="J1013" t="str">
            <v>Current publication</v>
          </cell>
          <cell r="K1013" t="str">
            <v>00PCD</v>
          </cell>
          <cell r="L1013" t="str">
            <v>Current publication</v>
          </cell>
          <cell r="M1013" t="str">
            <v>00PCC</v>
          </cell>
          <cell r="N1013" t="str">
            <v>No</v>
          </cell>
          <cell r="O1013" t="str">
            <v>10.1002/(ISSN)1548-0569</v>
          </cell>
          <cell r="P1013" t="str">
            <v>https://4spepublications.onlinelibrary.wiley.com/journal/15480569</v>
          </cell>
          <cell r="Q1013" t="str">
            <v>Physical Sciences &amp; Engineering</v>
          </cell>
          <cell r="R1013" t="str">
            <v>Composites</v>
          </cell>
          <cell r="S1013" t="str">
            <v>Both</v>
          </cell>
          <cell r="U1013" t="str">
            <v>Y</v>
          </cell>
          <cell r="W1013" t="str">
            <v>Yes</v>
          </cell>
          <cell r="X1013" t="str">
            <v>Full Collection</v>
          </cell>
          <cell r="Y1013" t="str">
            <v>STM Collection</v>
          </cell>
          <cell r="Z1013" t="str">
            <v/>
          </cell>
          <cell r="AA1013" t="str">
            <v/>
          </cell>
          <cell r="AB1013" t="str">
            <v/>
          </cell>
          <cell r="AD1013" t="str">
            <v>47</v>
          </cell>
          <cell r="AE1013">
            <v>24</v>
          </cell>
          <cell r="AF1013" t="str">
            <v>1996</v>
          </cell>
          <cell r="AG1013" t="str">
            <v>17</v>
          </cell>
          <cell r="AH1013" t="str">
            <v>1980</v>
          </cell>
          <cell r="AI1013" t="str">
            <v>1</v>
          </cell>
          <cell r="AJ1013" t="str">
            <v>1</v>
          </cell>
          <cell r="AK1013" t="str">
            <v>1995</v>
          </cell>
          <cell r="AL1013" t="str">
            <v>16</v>
          </cell>
          <cell r="AM1013" t="str">
            <v>6</v>
          </cell>
          <cell r="AN1013" t="str">
            <v>Calendar Year</v>
          </cell>
          <cell r="AO1013" t="str">
            <v>Society of Plastics Engineers</v>
          </cell>
        </row>
        <row r="1014">
          <cell r="A1014" t="str">
            <v>PCA</v>
          </cell>
          <cell r="B1014" t="str">
            <v>PCA</v>
          </cell>
          <cell r="D1014" t="str">
            <v>0958-0344</v>
          </cell>
          <cell r="E1014" t="str">
            <v>PCA</v>
          </cell>
          <cell r="F1014" t="str">
            <v>1099-1565</v>
          </cell>
          <cell r="G1014" t="str">
            <v>PCA2</v>
          </cell>
          <cell r="H1014" t="str">
            <v>Phytochemical Analysis</v>
          </cell>
          <cell r="I1014" t="str">
            <v>0PCAP</v>
          </cell>
          <cell r="J1014" t="str">
            <v>Current publication</v>
          </cell>
          <cell r="K1014" t="str">
            <v>0PCAD</v>
          </cell>
          <cell r="L1014" t="str">
            <v>Current publication</v>
          </cell>
          <cell r="M1014" t="str">
            <v>0PCAC</v>
          </cell>
          <cell r="N1014" t="str">
            <v>No</v>
          </cell>
          <cell r="O1014" t="str">
            <v>10.1002/(ISSN)1099-1565</v>
          </cell>
          <cell r="P1014" t="str">
            <v>https://analyticalsciencejournals.onlinelibrary.wiley.com/journal/10991565</v>
          </cell>
          <cell r="Q1014" t="str">
            <v>Chemistry</v>
          </cell>
          <cell r="R1014" t="str">
            <v>Analytical Chemistry</v>
          </cell>
          <cell r="S1014" t="str">
            <v>Both</v>
          </cell>
          <cell r="U1014" t="str">
            <v>Y</v>
          </cell>
          <cell r="W1014" t="str">
            <v>Yes</v>
          </cell>
          <cell r="X1014" t="str">
            <v>Full Collection</v>
          </cell>
          <cell r="Y1014" t="str">
            <v>STM Collection</v>
          </cell>
          <cell r="Z1014" t="str">
            <v/>
          </cell>
          <cell r="AA1014" t="str">
            <v/>
          </cell>
          <cell r="AB1014" t="str">
            <v/>
          </cell>
          <cell r="AC1014" t="str">
            <v>R4L Collection</v>
          </cell>
          <cell r="AD1014" t="str">
            <v>37</v>
          </cell>
          <cell r="AE1014">
            <v>8</v>
          </cell>
          <cell r="AF1014" t="str">
            <v>1996</v>
          </cell>
          <cell r="AG1014" t="str">
            <v>7</v>
          </cell>
          <cell r="AH1014" t="str">
            <v>1990</v>
          </cell>
          <cell r="AI1014" t="str">
            <v>2</v>
          </cell>
          <cell r="AJ1014" t="str">
            <v>1</v>
          </cell>
          <cell r="AK1014" t="str">
            <v>1995</v>
          </cell>
          <cell r="AL1014" t="str">
            <v>6</v>
          </cell>
          <cell r="AM1014" t="str">
            <v>6</v>
          </cell>
          <cell r="AN1014" t="str">
            <v>Calendar Year</v>
          </cell>
          <cell r="AO1014" t="str">
            <v>Wiley</v>
          </cell>
        </row>
        <row r="1015">
          <cell r="A1015" t="str">
            <v>PCE</v>
          </cell>
          <cell r="B1015" t="str">
            <v>PCE</v>
          </cell>
          <cell r="D1015" t="str">
            <v>0140-7791</v>
          </cell>
          <cell r="E1015" t="str">
            <v>PCE</v>
          </cell>
          <cell r="F1015" t="str">
            <v>1365-3040</v>
          </cell>
          <cell r="G1015" t="str">
            <v>PCE2</v>
          </cell>
          <cell r="H1015" t="str">
            <v>Plant, Cell &amp; Environment</v>
          </cell>
          <cell r="I1015" t="str">
            <v>0PCEP</v>
          </cell>
          <cell r="J1015" t="str">
            <v>Current publication</v>
          </cell>
          <cell r="K1015" t="str">
            <v>0PCED</v>
          </cell>
          <cell r="L1015" t="str">
            <v>Current publication</v>
          </cell>
          <cell r="M1015" t="str">
            <v>0PCEC</v>
          </cell>
          <cell r="N1015" t="str">
            <v>No</v>
          </cell>
          <cell r="O1015" t="str">
            <v>10.1111/(ISSN)1365-3040</v>
          </cell>
          <cell r="P1015" t="str">
            <v>https://onlinelibrary.wiley.com/journal/13653040</v>
          </cell>
          <cell r="Q1015" t="str">
            <v>Life Sciences</v>
          </cell>
          <cell r="R1015" t="str">
            <v>Plant Science</v>
          </cell>
          <cell r="S1015" t="str">
            <v>Both</v>
          </cell>
          <cell r="U1015" t="str">
            <v>Y</v>
          </cell>
          <cell r="W1015" t="str">
            <v>Yes</v>
          </cell>
          <cell r="X1015" t="str">
            <v>Full Collection</v>
          </cell>
          <cell r="Y1015" t="str">
            <v>STM Collection</v>
          </cell>
          <cell r="Z1015" t="str">
            <v/>
          </cell>
          <cell r="AA1015" t="str">
            <v/>
          </cell>
          <cell r="AB1015" t="str">
            <v/>
          </cell>
          <cell r="AC1015" t="str">
            <v>R4L Collection</v>
          </cell>
          <cell r="AD1015" t="str">
            <v>49</v>
          </cell>
          <cell r="AE1015">
            <v>12</v>
          </cell>
          <cell r="AF1015" t="str">
            <v>1997</v>
          </cell>
          <cell r="AG1015" t="str">
            <v>20</v>
          </cell>
          <cell r="AH1015" t="str">
            <v>1978</v>
          </cell>
          <cell r="AI1015" t="str">
            <v>1</v>
          </cell>
          <cell r="AJ1015" t="str">
            <v>1</v>
          </cell>
          <cell r="AK1015" t="str">
            <v>1996</v>
          </cell>
          <cell r="AL1015" t="str">
            <v>19</v>
          </cell>
          <cell r="AM1015" t="str">
            <v>12</v>
          </cell>
          <cell r="AN1015" t="str">
            <v>Calendar Year</v>
          </cell>
          <cell r="AO1015" t="str">
            <v>Blackwell</v>
          </cell>
        </row>
        <row r="1016">
          <cell r="A1016" t="str">
            <v>PCMR</v>
          </cell>
          <cell r="B1016" t="str">
            <v>PCMR</v>
          </cell>
          <cell r="D1016" t="str">
            <v>1755-1471</v>
          </cell>
          <cell r="E1016" t="str">
            <v>PCMR</v>
          </cell>
          <cell r="F1016" t="str">
            <v>1755-148X</v>
          </cell>
          <cell r="G1016" t="str">
            <v>PCM3</v>
          </cell>
          <cell r="H1016" t="str">
            <v>Pigment Cell &amp; Melanoma Research</v>
          </cell>
          <cell r="I1016" t="str">
            <v>PCMRP</v>
          </cell>
          <cell r="J1016" t="str">
            <v>Obsolete media</v>
          </cell>
          <cell r="K1016" t="str">
            <v>PCMRD</v>
          </cell>
          <cell r="L1016" t="str">
            <v>Current publication</v>
          </cell>
          <cell r="N1016" t="str">
            <v>No</v>
          </cell>
          <cell r="O1016" t="str">
            <v>10.1111/(ISSN)1755-148X</v>
          </cell>
          <cell r="P1016" t="str">
            <v>https://onlinelibrary.wiley.com/journal/1755148X</v>
          </cell>
          <cell r="Q1016" t="str">
            <v>Life Sciences</v>
          </cell>
          <cell r="R1016" t="str">
            <v>Cell Biology</v>
          </cell>
          <cell r="S1016" t="str">
            <v>Online</v>
          </cell>
          <cell r="T1016" t="str">
            <v>E-only title</v>
          </cell>
          <cell r="U1016" t="str">
            <v>Y</v>
          </cell>
          <cell r="V1016" t="str">
            <v>Yes</v>
          </cell>
          <cell r="W1016" t="str">
            <v>Yes</v>
          </cell>
          <cell r="X1016" t="str">
            <v>Full Collection</v>
          </cell>
          <cell r="Y1016" t="str">
            <v>STM Collection</v>
          </cell>
          <cell r="Z1016" t="str">
            <v/>
          </cell>
          <cell r="AA1016" t="str">
            <v>Medicine &amp; Nursing Collection</v>
          </cell>
          <cell r="AB1016" t="str">
            <v/>
          </cell>
          <cell r="AC1016" t="str">
            <v>R4L Collection</v>
          </cell>
          <cell r="AD1016" t="str">
            <v>39</v>
          </cell>
          <cell r="AE1016">
            <v>6</v>
          </cell>
          <cell r="AF1016" t="str">
            <v>1997</v>
          </cell>
          <cell r="AG1016" t="str">
            <v>10</v>
          </cell>
          <cell r="AH1016" t="str">
            <v>1987</v>
          </cell>
          <cell r="AI1016" t="str">
            <v>1</v>
          </cell>
          <cell r="AJ1016" t="str">
            <v>1</v>
          </cell>
          <cell r="AK1016" t="str">
            <v>1996</v>
          </cell>
          <cell r="AL1016" t="str">
            <v>9</v>
          </cell>
          <cell r="AM1016" t="str">
            <v>6</v>
          </cell>
          <cell r="AN1016" t="str">
            <v>Calendar Year</v>
          </cell>
          <cell r="AO1016" t="str">
            <v>Blackwell</v>
          </cell>
        </row>
        <row r="1017">
          <cell r="A1017" t="str">
            <v>PCN</v>
          </cell>
          <cell r="B1017" t="str">
            <v>PCN</v>
          </cell>
          <cell r="D1017" t="str">
            <v>1323-1316</v>
          </cell>
          <cell r="E1017" t="str">
            <v>PCN</v>
          </cell>
          <cell r="F1017" t="str">
            <v>1440-1819</v>
          </cell>
          <cell r="G1017" t="str">
            <v>PCN2</v>
          </cell>
          <cell r="H1017" t="str">
            <v>Psychiatry and Clinical Neurosciences</v>
          </cell>
          <cell r="I1017" t="str">
            <v>0PCNP</v>
          </cell>
          <cell r="J1017" t="str">
            <v>Current publication</v>
          </cell>
          <cell r="K1017" t="str">
            <v>0PCND</v>
          </cell>
          <cell r="L1017" t="str">
            <v>Current publication</v>
          </cell>
          <cell r="M1017" t="str">
            <v>0PCNC</v>
          </cell>
          <cell r="N1017" t="str">
            <v>No</v>
          </cell>
          <cell r="O1017" t="str">
            <v>10.1111/(ISSN)1440-1819</v>
          </cell>
          <cell r="P1017" t="str">
            <v>https://onlinelibrary.wiley.com/journal/14401819</v>
          </cell>
          <cell r="Q1017" t="str">
            <v>Medicine</v>
          </cell>
          <cell r="R1017" t="str">
            <v>Psychiatry</v>
          </cell>
          <cell r="S1017" t="str">
            <v>Both</v>
          </cell>
          <cell r="U1017" t="str">
            <v>Y</v>
          </cell>
          <cell r="W1017" t="str">
            <v>Yes</v>
          </cell>
          <cell r="X1017" t="str">
            <v>Full Collection</v>
          </cell>
          <cell r="Y1017" t="str">
            <v>STM Collection</v>
          </cell>
          <cell r="Z1017" t="str">
            <v/>
          </cell>
          <cell r="AA1017" t="str">
            <v>Medicine &amp; Nursing Collection</v>
          </cell>
          <cell r="AB1017" t="str">
            <v/>
          </cell>
          <cell r="AC1017" t="str">
            <v>R4L Collection</v>
          </cell>
          <cell r="AD1017" t="str">
            <v>80</v>
          </cell>
          <cell r="AE1017">
            <v>12</v>
          </cell>
          <cell r="AF1017" t="str">
            <v>1997</v>
          </cell>
          <cell r="AG1017" t="str">
            <v>51</v>
          </cell>
          <cell r="AH1017" t="str">
            <v>1933</v>
          </cell>
          <cell r="AI1017" t="str">
            <v>1</v>
          </cell>
          <cell r="AJ1017" t="str">
            <v>1</v>
          </cell>
          <cell r="AK1017" t="str">
            <v>1996</v>
          </cell>
          <cell r="AL1017" t="str">
            <v>50</v>
          </cell>
          <cell r="AM1017" t="str">
            <v>6</v>
          </cell>
          <cell r="AN1017" t="str">
            <v>Calendar Year</v>
          </cell>
          <cell r="AO1017" t="str">
            <v>Folia Publishing Society</v>
          </cell>
        </row>
        <row r="1018">
          <cell r="A1018" t="str">
            <v>PD</v>
          </cell>
          <cell r="B1018" t="str">
            <v>PD</v>
          </cell>
          <cell r="D1018" t="str">
            <v>0197-3851</v>
          </cell>
          <cell r="E1018" t="str">
            <v>PD</v>
          </cell>
          <cell r="F1018" t="str">
            <v>1097-0223</v>
          </cell>
          <cell r="G1018" t="str">
            <v>PD2</v>
          </cell>
          <cell r="H1018" t="str">
            <v>Prenatal Diagnosis</v>
          </cell>
          <cell r="I1018" t="str">
            <v>00PDP</v>
          </cell>
          <cell r="J1018" t="str">
            <v>Current publication</v>
          </cell>
          <cell r="K1018" t="str">
            <v>00PDD</v>
          </cell>
          <cell r="L1018" t="str">
            <v>Current publication</v>
          </cell>
          <cell r="M1018" t="str">
            <v>00PDC</v>
          </cell>
          <cell r="N1018" t="str">
            <v>No</v>
          </cell>
          <cell r="O1018" t="str">
            <v>10.1002/(ISSN)1097-0223</v>
          </cell>
          <cell r="P1018" t="str">
            <v>https://obgyn.onlinelibrary.wiley.com/journal/10970223</v>
          </cell>
          <cell r="Q1018" t="str">
            <v>Medicine</v>
          </cell>
          <cell r="R1018" t="str">
            <v>Obstetrics &amp; Gynecology</v>
          </cell>
          <cell r="S1018" t="str">
            <v>Both</v>
          </cell>
          <cell r="U1018" t="str">
            <v>Y</v>
          </cell>
          <cell r="W1018" t="str">
            <v>Yes</v>
          </cell>
          <cell r="X1018" t="str">
            <v>Full Collection</v>
          </cell>
          <cell r="Y1018" t="str">
            <v>STM Collection</v>
          </cell>
          <cell r="Z1018" t="str">
            <v/>
          </cell>
          <cell r="AA1018" t="str">
            <v>Medicine &amp; Nursing Collection</v>
          </cell>
          <cell r="AB1018" t="str">
            <v/>
          </cell>
          <cell r="AC1018" t="str">
            <v>R4L Collection</v>
          </cell>
          <cell r="AD1018" t="str">
            <v>46</v>
          </cell>
          <cell r="AE1018">
            <v>13</v>
          </cell>
          <cell r="AF1018" t="str">
            <v>1996</v>
          </cell>
          <cell r="AG1018" t="str">
            <v>16</v>
          </cell>
          <cell r="AH1018" t="str">
            <v>1981</v>
          </cell>
          <cell r="AI1018" t="str">
            <v>1</v>
          </cell>
          <cell r="AJ1018" t="str">
            <v>1</v>
          </cell>
          <cell r="AK1018" t="str">
            <v>1995</v>
          </cell>
          <cell r="AL1018" t="str">
            <v>15</v>
          </cell>
          <cell r="AM1018" t="str">
            <v>13</v>
          </cell>
          <cell r="AN1018" t="str">
            <v>Calendar Year</v>
          </cell>
          <cell r="AO1018" t="str">
            <v>Wiley</v>
          </cell>
        </row>
        <row r="1019">
          <cell r="A1019" t="str">
            <v>PDE</v>
          </cell>
          <cell r="B1019" t="str">
            <v>PDE</v>
          </cell>
          <cell r="D1019" t="str">
            <v>0736-8046</v>
          </cell>
          <cell r="E1019" t="str">
            <v>PDE</v>
          </cell>
          <cell r="F1019" t="str">
            <v>1525-1470</v>
          </cell>
          <cell r="G1019" t="str">
            <v>PDE2</v>
          </cell>
          <cell r="H1019" t="str">
            <v>Pediatric Dermatology</v>
          </cell>
          <cell r="I1019" t="str">
            <v>0PDEP</v>
          </cell>
          <cell r="J1019" t="str">
            <v>To be Obsolete media</v>
          </cell>
          <cell r="K1019" t="str">
            <v>0PDED</v>
          </cell>
          <cell r="L1019" t="str">
            <v>Current publication</v>
          </cell>
          <cell r="M1019" t="str">
            <v>0PDEC</v>
          </cell>
          <cell r="N1019" t="str">
            <v>No</v>
          </cell>
          <cell r="O1019" t="str">
            <v>10.1111/(ISSN)1525-1470</v>
          </cell>
          <cell r="P1019" t="str">
            <v>https://onlinelibrary.wiley.com/journal/15251470</v>
          </cell>
          <cell r="Q1019" t="str">
            <v>Medicine</v>
          </cell>
          <cell r="R1019" t="str">
            <v>Dermatology</v>
          </cell>
          <cell r="S1019" t="str">
            <v>Online</v>
          </cell>
          <cell r="T1019" t="str">
            <v>E-only title</v>
          </cell>
          <cell r="U1019" t="str">
            <v>Y</v>
          </cell>
          <cell r="V1019" t="str">
            <v>Yes</v>
          </cell>
          <cell r="W1019" t="str">
            <v>Yes</v>
          </cell>
          <cell r="X1019" t="str">
            <v>Full Collection</v>
          </cell>
          <cell r="Y1019" t="str">
            <v>STM Collection</v>
          </cell>
          <cell r="Z1019" t="str">
            <v/>
          </cell>
          <cell r="AA1019" t="str">
            <v>Medicine &amp; Nursing Collection</v>
          </cell>
          <cell r="AB1019" t="str">
            <v/>
          </cell>
          <cell r="AC1019" t="str">
            <v>R4L Collection</v>
          </cell>
          <cell r="AD1019" t="str">
            <v>43</v>
          </cell>
          <cell r="AE1019">
            <v>6</v>
          </cell>
          <cell r="AF1019" t="str">
            <v>1997</v>
          </cell>
          <cell r="AG1019" t="str">
            <v>14</v>
          </cell>
          <cell r="AH1019" t="str">
            <v>1983</v>
          </cell>
          <cell r="AI1019" t="str">
            <v>1</v>
          </cell>
          <cell r="AJ1019" t="str">
            <v>1</v>
          </cell>
          <cell r="AK1019" t="str">
            <v>1996</v>
          </cell>
          <cell r="AL1019" t="str">
            <v>13</v>
          </cell>
          <cell r="AM1019" t="str">
            <v>6</v>
          </cell>
          <cell r="AN1019" t="str">
            <v>Calendar Year</v>
          </cell>
          <cell r="AO1019" t="str">
            <v>Blackwell</v>
          </cell>
        </row>
        <row r="1020">
          <cell r="A1020" t="str">
            <v>PDS</v>
          </cell>
          <cell r="B1020" t="str">
            <v>PDS</v>
          </cell>
          <cell r="D1020" t="str">
            <v>1053-8569</v>
          </cell>
          <cell r="E1020" t="str">
            <v>PDS</v>
          </cell>
          <cell r="F1020" t="str">
            <v>1099-1557</v>
          </cell>
          <cell r="G1020" t="str">
            <v>PDS2</v>
          </cell>
          <cell r="H1020" t="str">
            <v>Pharmacoepidemiology and Drug Safety</v>
          </cell>
          <cell r="I1020" t="str">
            <v>0PDSP</v>
          </cell>
          <cell r="J1020" t="str">
            <v>Obsolete media</v>
          </cell>
          <cell r="K1020" t="str">
            <v>0PDSD</v>
          </cell>
          <cell r="L1020" t="str">
            <v>Current publication</v>
          </cell>
          <cell r="M1020" t="str">
            <v>0PDSC</v>
          </cell>
          <cell r="N1020" t="str">
            <v>No</v>
          </cell>
          <cell r="O1020" t="str">
            <v>10.1002/(ISSN)1099-1557</v>
          </cell>
          <cell r="P1020" t="str">
            <v>https://onlinelibrary.wiley.com/journal/10991557</v>
          </cell>
          <cell r="Q1020" t="str">
            <v>Medicine</v>
          </cell>
          <cell r="R1020" t="str">
            <v>Pharmacology &amp; Pharmaceutical Medicine</v>
          </cell>
          <cell r="S1020" t="str">
            <v>Online</v>
          </cell>
          <cell r="T1020" t="str">
            <v>E-only title</v>
          </cell>
          <cell r="U1020" t="str">
            <v>Y</v>
          </cell>
          <cell r="V1020" t="str">
            <v>Yes</v>
          </cell>
          <cell r="W1020" t="str">
            <v>Yes</v>
          </cell>
          <cell r="X1020" t="str">
            <v>Full Collection</v>
          </cell>
          <cell r="Y1020" t="str">
            <v>STM Collection</v>
          </cell>
          <cell r="Z1020" t="str">
            <v/>
          </cell>
          <cell r="AA1020" t="str">
            <v>Medicine &amp; Nursing Collection</v>
          </cell>
          <cell r="AB1020" t="str">
            <v/>
          </cell>
          <cell r="AC1020" t="str">
            <v>R4L Collection</v>
          </cell>
          <cell r="AD1020" t="str">
            <v>35</v>
          </cell>
          <cell r="AE1020">
            <v>12</v>
          </cell>
          <cell r="AF1020" t="str">
            <v>1996</v>
          </cell>
          <cell r="AG1020" t="str">
            <v>5</v>
          </cell>
          <cell r="AH1020" t="str">
            <v>1992</v>
          </cell>
          <cell r="AI1020" t="str">
            <v>1</v>
          </cell>
          <cell r="AJ1020" t="str">
            <v>1</v>
          </cell>
          <cell r="AK1020" t="str">
            <v>1995</v>
          </cell>
          <cell r="AL1020" t="str">
            <v>4</v>
          </cell>
          <cell r="AM1020" t="str">
            <v>6</v>
          </cell>
          <cell r="AN1020" t="str">
            <v>Calendar Year</v>
          </cell>
          <cell r="AO1020" t="str">
            <v>Wiley</v>
          </cell>
        </row>
        <row r="1021">
          <cell r="A1021" t="str">
            <v>PECH</v>
          </cell>
          <cell r="B1021" t="str">
            <v>PECH</v>
          </cell>
          <cell r="D1021" t="str">
            <v>0149-0508</v>
          </cell>
          <cell r="E1021" t="str">
            <v>PECH</v>
          </cell>
          <cell r="F1021" t="str">
            <v>1468-0130</v>
          </cell>
          <cell r="G1021" t="str">
            <v>PEC3</v>
          </cell>
          <cell r="H1021" t="str">
            <v>Peace &amp; Change</v>
          </cell>
          <cell r="I1021" t="str">
            <v>PECHP</v>
          </cell>
          <cell r="J1021" t="str">
            <v>Obsolete media</v>
          </cell>
          <cell r="K1021" t="str">
            <v>PECHD</v>
          </cell>
          <cell r="L1021" t="str">
            <v>Current publication</v>
          </cell>
          <cell r="M1021" t="str">
            <v>PECHC</v>
          </cell>
          <cell r="N1021" t="str">
            <v>No</v>
          </cell>
          <cell r="O1021" t="str">
            <v>10.1111/(ISSN)1468-0130</v>
          </cell>
          <cell r="P1021" t="str">
            <v>https://onlinelibrary.wiley.com/journal/14680130</v>
          </cell>
          <cell r="Q1021" t="str">
            <v>Social &amp; Behavioral Sciences</v>
          </cell>
          <cell r="R1021" t="str">
            <v>War &amp; Peace Studies</v>
          </cell>
          <cell r="S1021" t="str">
            <v>Online</v>
          </cell>
          <cell r="T1021" t="str">
            <v>E-only title</v>
          </cell>
          <cell r="U1021" t="str">
            <v>Y</v>
          </cell>
          <cell r="V1021" t="str">
            <v>Yes</v>
          </cell>
          <cell r="W1021" t="str">
            <v>Yes</v>
          </cell>
          <cell r="X1021" t="str">
            <v>Full Collection</v>
          </cell>
          <cell r="Y1021" t="str">
            <v/>
          </cell>
          <cell r="Z1021" t="str">
            <v>SSH Collection</v>
          </cell>
          <cell r="AA1021" t="str">
            <v/>
          </cell>
          <cell r="AB1021" t="str">
            <v/>
          </cell>
          <cell r="AC1021" t="str">
            <v>R4L Collection</v>
          </cell>
          <cell r="AD1021" t="str">
            <v>51</v>
          </cell>
          <cell r="AE1021">
            <v>4</v>
          </cell>
          <cell r="AF1021" t="str">
            <v>1997</v>
          </cell>
          <cell r="AG1021" t="str">
            <v>22</v>
          </cell>
          <cell r="AH1021" t="str">
            <v>1972</v>
          </cell>
          <cell r="AI1021" t="str">
            <v>1</v>
          </cell>
          <cell r="AJ1021" t="str">
            <v>1</v>
          </cell>
          <cell r="AK1021" t="str">
            <v>1996</v>
          </cell>
          <cell r="AL1021" t="str">
            <v>21</v>
          </cell>
          <cell r="AM1021" t="str">
            <v>4</v>
          </cell>
          <cell r="AN1021" t="str">
            <v>Calendar Year</v>
          </cell>
          <cell r="AO1021" t="str">
            <v>Wiley &amp; Peace History Society</v>
          </cell>
        </row>
        <row r="1022">
          <cell r="A1022" t="str">
            <v>PED</v>
          </cell>
          <cell r="B1022" t="str">
            <v>PED</v>
          </cell>
          <cell r="D1022" t="str">
            <v>1328-8067</v>
          </cell>
          <cell r="E1022" t="str">
            <v>PED</v>
          </cell>
          <cell r="F1022" t="str">
            <v>1442-200X</v>
          </cell>
          <cell r="G1022" t="str">
            <v>PED2</v>
          </cell>
          <cell r="H1022" t="str">
            <v>Pediatrics International</v>
          </cell>
          <cell r="I1022" t="str">
            <v>0PEDP</v>
          </cell>
          <cell r="J1022" t="str">
            <v>Obsolete media</v>
          </cell>
          <cell r="K1022" t="str">
            <v>0PEDD</v>
          </cell>
          <cell r="L1022" t="str">
            <v>Current publication</v>
          </cell>
          <cell r="N1022" t="str">
            <v>No</v>
          </cell>
          <cell r="O1022" t="str">
            <v>10.1111/(ISSN)1442-200X</v>
          </cell>
          <cell r="P1022" t="str">
            <v>https://onlinelibrary.wiley.com/journal/1442200X</v>
          </cell>
          <cell r="Q1022" t="str">
            <v>Medicine</v>
          </cell>
          <cell r="R1022" t="str">
            <v>Pediatrics</v>
          </cell>
          <cell r="S1022" t="str">
            <v>Online</v>
          </cell>
          <cell r="T1022" t="str">
            <v>E-only title</v>
          </cell>
          <cell r="U1022" t="str">
            <v>Y</v>
          </cell>
          <cell r="V1022" t="str">
            <v>Yes</v>
          </cell>
          <cell r="W1022" t="str">
            <v>Yes</v>
          </cell>
          <cell r="X1022" t="str">
            <v>Full Collection</v>
          </cell>
          <cell r="Y1022" t="str">
            <v>STM Collection</v>
          </cell>
          <cell r="Z1022" t="str">
            <v/>
          </cell>
          <cell r="AA1022" t="str">
            <v>Medicine &amp; Nursing Collection</v>
          </cell>
          <cell r="AB1022" t="str">
            <v/>
          </cell>
          <cell r="AC1022" t="str">
            <v>R4L Collection</v>
          </cell>
          <cell r="AD1022" t="str">
            <v>68</v>
          </cell>
          <cell r="AE1022">
            <v>1</v>
          </cell>
          <cell r="AF1022" t="str">
            <v>1997</v>
          </cell>
          <cell r="AG1022" t="str">
            <v>39</v>
          </cell>
          <cell r="AH1022" t="str">
            <v>1958</v>
          </cell>
          <cell r="AI1022" t="str">
            <v>1</v>
          </cell>
          <cell r="AJ1022" t="str">
            <v>1</v>
          </cell>
          <cell r="AK1022" t="str">
            <v>1996</v>
          </cell>
          <cell r="AL1022" t="str">
            <v>34</v>
          </cell>
          <cell r="AM1022" t="str">
            <v>6</v>
          </cell>
          <cell r="AN1022" t="str">
            <v>Calendar Year</v>
          </cell>
          <cell r="AO1022" t="str">
            <v>Japan Pediatric Society</v>
          </cell>
        </row>
        <row r="1023">
          <cell r="A1023" t="str">
            <v>PEN</v>
          </cell>
          <cell r="B1023" t="str">
            <v>PEN</v>
          </cell>
          <cell r="D1023" t="str">
            <v>0032-3888</v>
          </cell>
          <cell r="E1023" t="str">
            <v>PEN</v>
          </cell>
          <cell r="F1023" t="str">
            <v>1548-2634</v>
          </cell>
          <cell r="G1023" t="str">
            <v>PEN2</v>
          </cell>
          <cell r="H1023" t="str">
            <v>Polymer Engineering &amp; Science</v>
          </cell>
          <cell r="I1023" t="str">
            <v>0PENP</v>
          </cell>
          <cell r="J1023" t="str">
            <v>Current publication</v>
          </cell>
          <cell r="K1023" t="str">
            <v>0PEND</v>
          </cell>
          <cell r="L1023" t="str">
            <v>Current publication</v>
          </cell>
          <cell r="M1023" t="str">
            <v>0PENC</v>
          </cell>
          <cell r="N1023" t="str">
            <v>No</v>
          </cell>
          <cell r="O1023" t="str">
            <v>10.1002/(ISSN)1548-2634</v>
          </cell>
          <cell r="P1023" t="str">
            <v>https://onlinelibrary.wiley.com/journal/15482634</v>
          </cell>
          <cell r="Q1023" t="str">
            <v>Physical Sciences &amp; Engineering</v>
          </cell>
          <cell r="R1023" t="str">
            <v>Polymer Science &amp; Technology General</v>
          </cell>
          <cell r="S1023" t="str">
            <v>Both</v>
          </cell>
          <cell r="U1023" t="str">
            <v>Y</v>
          </cell>
          <cell r="W1023" t="str">
            <v>Yes</v>
          </cell>
          <cell r="X1023" t="str">
            <v>Full Collection</v>
          </cell>
          <cell r="Y1023" t="str">
            <v>STM Collection</v>
          </cell>
          <cell r="Z1023" t="str">
            <v/>
          </cell>
          <cell r="AA1023" t="str">
            <v/>
          </cell>
          <cell r="AB1023" t="str">
            <v/>
          </cell>
          <cell r="AD1023" t="str">
            <v>66</v>
          </cell>
          <cell r="AE1023">
            <v>12</v>
          </cell>
          <cell r="AF1023" t="str">
            <v>1996</v>
          </cell>
          <cell r="AG1023" t="str">
            <v>36</v>
          </cell>
          <cell r="AH1023" t="str">
            <v>1961</v>
          </cell>
          <cell r="AI1023" t="str">
            <v>1</v>
          </cell>
          <cell r="AJ1023" t="str">
            <v>1</v>
          </cell>
          <cell r="AK1023" t="str">
            <v>1995</v>
          </cell>
          <cell r="AL1023" t="str">
            <v>35</v>
          </cell>
          <cell r="AM1023" t="str">
            <v>24</v>
          </cell>
          <cell r="AN1023" t="str">
            <v>Calendar Year</v>
          </cell>
          <cell r="AO1023" t="str">
            <v>Society of Plastics Engineers</v>
          </cell>
        </row>
        <row r="1024">
          <cell r="A1024" t="str">
            <v>PEPS</v>
          </cell>
          <cell r="B1024" t="str">
            <v>PEPS</v>
          </cell>
          <cell r="D1024" t="str">
            <v>0031-5826</v>
          </cell>
          <cell r="E1024" t="str">
            <v>PEPS</v>
          </cell>
          <cell r="F1024" t="str">
            <v>1744-6570</v>
          </cell>
          <cell r="G1024" t="str">
            <v>PEP3</v>
          </cell>
          <cell r="H1024" t="str">
            <v>Personnel Psychology</v>
          </cell>
          <cell r="I1024" t="str">
            <v>PEPSP</v>
          </cell>
          <cell r="J1024" t="str">
            <v>Current publication</v>
          </cell>
          <cell r="K1024" t="str">
            <v>PEPSD</v>
          </cell>
          <cell r="L1024" t="str">
            <v>Current publication</v>
          </cell>
          <cell r="M1024" t="str">
            <v>PEPSC</v>
          </cell>
          <cell r="N1024" t="str">
            <v>No</v>
          </cell>
          <cell r="O1024" t="str">
            <v>10.1111/(ISSN)1744-6570</v>
          </cell>
          <cell r="P1024" t="str">
            <v>https://onlinelibrary.wiley.com/journal/17446570</v>
          </cell>
          <cell r="Q1024" t="str">
            <v>Psychology</v>
          </cell>
          <cell r="R1024" t="str">
            <v>Organizational &amp; Industrial Psychology</v>
          </cell>
          <cell r="S1024" t="str">
            <v>Both</v>
          </cell>
          <cell r="U1024" t="str">
            <v>Y</v>
          </cell>
          <cell r="W1024" t="str">
            <v>Yes</v>
          </cell>
          <cell r="X1024" t="str">
            <v>Full Collection</v>
          </cell>
          <cell r="Y1024" t="str">
            <v/>
          </cell>
          <cell r="Z1024" t="str">
            <v>SSH Collection</v>
          </cell>
          <cell r="AA1024" t="str">
            <v/>
          </cell>
          <cell r="AB1024" t="str">
            <v/>
          </cell>
          <cell r="AC1024" t="str">
            <v>R4L Collection</v>
          </cell>
          <cell r="AD1024" t="str">
            <v>79</v>
          </cell>
          <cell r="AE1024">
            <v>4</v>
          </cell>
          <cell r="AF1024" t="str">
            <v>1997</v>
          </cell>
          <cell r="AG1024" t="str">
            <v>50</v>
          </cell>
          <cell r="AH1024" t="str">
            <v>1948</v>
          </cell>
          <cell r="AI1024" t="str">
            <v>1</v>
          </cell>
          <cell r="AJ1024" t="str">
            <v>1</v>
          </cell>
          <cell r="AK1024" t="str">
            <v>1996</v>
          </cell>
          <cell r="AL1024" t="str">
            <v>49</v>
          </cell>
          <cell r="AM1024" t="str">
            <v>4</v>
          </cell>
          <cell r="AN1024" t="str">
            <v>Rolling Renewal</v>
          </cell>
          <cell r="AO1024" t="str">
            <v>Blackwell</v>
          </cell>
        </row>
        <row r="1025">
          <cell r="A1025" t="str">
            <v>PEP2</v>
          </cell>
          <cell r="B1025" t="str">
            <v>PEP2</v>
          </cell>
          <cell r="D1025" t="str">
            <v>-</v>
          </cell>
          <cell r="F1025" t="str">
            <v>2475-8817</v>
          </cell>
          <cell r="G1025" t="str">
            <v>PEP2</v>
          </cell>
          <cell r="H1025" t="str">
            <v>Peptide Science</v>
          </cell>
          <cell r="K1025" t="str">
            <v>PEP2D</v>
          </cell>
          <cell r="L1025" t="str">
            <v>Current publication</v>
          </cell>
          <cell r="M1025" t="str">
            <v>N/A</v>
          </cell>
          <cell r="N1025" t="str">
            <v>No</v>
          </cell>
          <cell r="O1025" t="str">
            <v>10.1002/(ISSN)2475-8817</v>
          </cell>
          <cell r="P1025" t="str">
            <v>https://onlinelibrary.wiley.com/journal/24758817</v>
          </cell>
          <cell r="Q1025" t="str">
            <v>Chemistry</v>
          </cell>
          <cell r="R1025" t="str">
            <v>Biomolecules (DNA, RNA, Peptides, etc.)</v>
          </cell>
          <cell r="S1025" t="str">
            <v>Online</v>
          </cell>
          <cell r="T1025" t="str">
            <v>E-only title</v>
          </cell>
          <cell r="U1025" t="str">
            <v>Y</v>
          </cell>
          <cell r="W1025" t="str">
            <v>Yes</v>
          </cell>
          <cell r="X1025" t="str">
            <v>Full Collection</v>
          </cell>
          <cell r="Y1025" t="str">
            <v>STM Collection</v>
          </cell>
          <cell r="Z1025" t="str">
            <v/>
          </cell>
          <cell r="AA1025" t="str">
            <v/>
          </cell>
          <cell r="AC1025" t="str">
            <v>R4L Collection</v>
          </cell>
          <cell r="AD1025" t="str">
            <v>118</v>
          </cell>
          <cell r="AE1025">
            <v>6</v>
          </cell>
          <cell r="AF1025" t="str">
            <v>1996</v>
          </cell>
          <cell r="AG1025" t="str">
            <v>40</v>
          </cell>
          <cell r="AN1025" t="str">
            <v>Calendar Year</v>
          </cell>
          <cell r="AO1025" t="str">
            <v>Wiley</v>
          </cell>
        </row>
        <row r="1026">
          <cell r="A1026" t="str">
            <v>PERE</v>
          </cell>
          <cell r="B1026" t="str">
            <v>PERE</v>
          </cell>
          <cell r="D1026" t="str">
            <v>1350-4126</v>
          </cell>
          <cell r="E1026" t="str">
            <v>PERE</v>
          </cell>
          <cell r="F1026" t="str">
            <v>1475-6811</v>
          </cell>
          <cell r="G1026" t="str">
            <v>PER3</v>
          </cell>
          <cell r="H1026" t="str">
            <v>Personal Relationships</v>
          </cell>
          <cell r="I1026" t="str">
            <v>PEREP</v>
          </cell>
          <cell r="J1026" t="str">
            <v>Obsolete media</v>
          </cell>
          <cell r="K1026" t="str">
            <v>PERED</v>
          </cell>
          <cell r="L1026" t="str">
            <v>Current publication</v>
          </cell>
          <cell r="N1026" t="str">
            <v>No</v>
          </cell>
          <cell r="O1026" t="str">
            <v>10.1111/(ISSN)1475-6811</v>
          </cell>
          <cell r="P1026" t="str">
            <v>https://onlinelibrary.wiley.com/journal/14756811</v>
          </cell>
          <cell r="Q1026" t="str">
            <v>Psychology</v>
          </cell>
          <cell r="R1026" t="str">
            <v>Social Psychology</v>
          </cell>
          <cell r="S1026" t="str">
            <v>Online</v>
          </cell>
          <cell r="T1026" t="str">
            <v>E-only title</v>
          </cell>
          <cell r="U1026" t="str">
            <v>Y</v>
          </cell>
          <cell r="V1026" t="str">
            <v>Yes</v>
          </cell>
          <cell r="W1026" t="str">
            <v>Yes</v>
          </cell>
          <cell r="X1026" t="str">
            <v>Full Collection</v>
          </cell>
          <cell r="Y1026" t="str">
            <v/>
          </cell>
          <cell r="Z1026" t="str">
            <v>SSH Collection</v>
          </cell>
          <cell r="AA1026" t="str">
            <v/>
          </cell>
          <cell r="AB1026" t="str">
            <v/>
          </cell>
          <cell r="AC1026" t="str">
            <v>R4L Collection</v>
          </cell>
          <cell r="AD1026" t="str">
            <v>33</v>
          </cell>
          <cell r="AE1026">
            <v>4</v>
          </cell>
          <cell r="AF1026" t="str">
            <v>1997</v>
          </cell>
          <cell r="AG1026" t="str">
            <v>4</v>
          </cell>
          <cell r="AH1026" t="str">
            <v>1994</v>
          </cell>
          <cell r="AI1026" t="str">
            <v>1</v>
          </cell>
          <cell r="AJ1026" t="str">
            <v>1</v>
          </cell>
          <cell r="AK1026" t="str">
            <v>1996</v>
          </cell>
          <cell r="AL1026" t="str">
            <v>3</v>
          </cell>
          <cell r="AM1026" t="str">
            <v>4</v>
          </cell>
          <cell r="AN1026" t="str">
            <v>Calendar Year</v>
          </cell>
          <cell r="AO1026" t="str">
            <v>International Association for Relationship Research</v>
          </cell>
        </row>
        <row r="1027">
          <cell r="A1027" t="str">
            <v>PETR</v>
          </cell>
          <cell r="B1027" t="str">
            <v>PETR</v>
          </cell>
          <cell r="D1027" t="str">
            <v>1397-3142</v>
          </cell>
          <cell r="E1027" t="str">
            <v>PETR</v>
          </cell>
          <cell r="F1027" t="str">
            <v>1399-3046</v>
          </cell>
          <cell r="G1027" t="str">
            <v>PET3</v>
          </cell>
          <cell r="H1027" t="str">
            <v>Pediatric Transplantation</v>
          </cell>
          <cell r="I1027" t="str">
            <v>PETRP</v>
          </cell>
          <cell r="J1027" t="str">
            <v>Obsolete media</v>
          </cell>
          <cell r="K1027" t="str">
            <v>PETRD</v>
          </cell>
          <cell r="L1027" t="str">
            <v>Current publication</v>
          </cell>
          <cell r="N1027" t="str">
            <v>No</v>
          </cell>
          <cell r="O1027" t="str">
            <v>10.1111/(ISSN)1399-3046</v>
          </cell>
          <cell r="P1027" t="str">
            <v>https://onlinelibrary.wiley.com/journal/13993046</v>
          </cell>
          <cell r="Q1027" t="str">
            <v>Medicine</v>
          </cell>
          <cell r="R1027" t="str">
            <v>Transplantation</v>
          </cell>
          <cell r="S1027" t="str">
            <v>Online</v>
          </cell>
          <cell r="T1027" t="str">
            <v>E-only title</v>
          </cell>
          <cell r="U1027" t="str">
            <v>Y</v>
          </cell>
          <cell r="V1027" t="str">
            <v>Yes</v>
          </cell>
          <cell r="W1027" t="str">
            <v>Yes</v>
          </cell>
          <cell r="X1027" t="str">
            <v>Full Collection</v>
          </cell>
          <cell r="Y1027" t="str">
            <v>STM Collection</v>
          </cell>
          <cell r="Z1027" t="str">
            <v/>
          </cell>
          <cell r="AA1027" t="str">
            <v>Medicine &amp; Nursing Collection</v>
          </cell>
          <cell r="AB1027" t="str">
            <v/>
          </cell>
          <cell r="AC1027" t="str">
            <v>R4L Collection</v>
          </cell>
          <cell r="AD1027" t="str">
            <v>30</v>
          </cell>
          <cell r="AE1027">
            <v>12</v>
          </cell>
          <cell r="AF1027" t="str">
            <v>1999</v>
          </cell>
          <cell r="AG1027" t="str">
            <v>3</v>
          </cell>
          <cell r="AN1027" t="str">
            <v>Calendar Year</v>
          </cell>
          <cell r="AO1027" t="str">
            <v>Blackwell</v>
          </cell>
        </row>
        <row r="1028">
          <cell r="A1028" t="str">
            <v>PHAR</v>
          </cell>
          <cell r="B1028" t="str">
            <v>PHAR</v>
          </cell>
          <cell r="D1028" t="str">
            <v>0277-0008</v>
          </cell>
          <cell r="E1028" t="str">
            <v>PHAR</v>
          </cell>
          <cell r="F1028" t="str">
            <v>1875-9114</v>
          </cell>
          <cell r="G1028" t="str">
            <v>PHA3</v>
          </cell>
          <cell r="H1028" t="str">
            <v>Pharmacotherapy: The Journal of Human Pharmacology and Drug Therapy</v>
          </cell>
          <cell r="I1028" t="str">
            <v>PHARP</v>
          </cell>
          <cell r="J1028" t="str">
            <v>Obsolete media</v>
          </cell>
          <cell r="K1028" t="str">
            <v>PHARD</v>
          </cell>
          <cell r="L1028" t="str">
            <v>Current publication</v>
          </cell>
          <cell r="M1028" t="str">
            <v>PHARC</v>
          </cell>
          <cell r="N1028" t="str">
            <v>No</v>
          </cell>
          <cell r="O1028" t="str">
            <v>10.1002/(ISSN)1875-9114</v>
          </cell>
          <cell r="P1028" t="str">
            <v>https://accpjournals.onlinelibrary.wiley.com/journal/18759114</v>
          </cell>
          <cell r="Q1028" t="str">
            <v>Medicine</v>
          </cell>
          <cell r="R1028" t="str">
            <v>Pharmacology &amp; Pharmaceutical Medicine</v>
          </cell>
          <cell r="S1028" t="str">
            <v>Online</v>
          </cell>
          <cell r="T1028" t="str">
            <v>E-only title</v>
          </cell>
          <cell r="U1028" t="str">
            <v>Y</v>
          </cell>
          <cell r="V1028" t="str">
            <v>Yes</v>
          </cell>
          <cell r="W1028" t="str">
            <v>Yes</v>
          </cell>
          <cell r="X1028" t="str">
            <v>Full Collection</v>
          </cell>
          <cell r="Y1028" t="str">
            <v>STM Collection</v>
          </cell>
          <cell r="Z1028" t="str">
            <v/>
          </cell>
          <cell r="AA1028" t="str">
            <v>Medicine &amp; Nursing Collection</v>
          </cell>
          <cell r="AB1028" t="str">
            <v/>
          </cell>
          <cell r="AC1028" t="str">
            <v>R4L Collection</v>
          </cell>
          <cell r="AD1028" t="str">
            <v>46</v>
          </cell>
          <cell r="AE1028">
            <v>12</v>
          </cell>
          <cell r="AF1028" t="str">
            <v>1997</v>
          </cell>
          <cell r="AG1028" t="str">
            <v>17</v>
          </cell>
          <cell r="AH1028" t="str">
            <v>1981</v>
          </cell>
          <cell r="AI1028" t="str">
            <v>1</v>
          </cell>
          <cell r="AJ1028" t="str">
            <v>1</v>
          </cell>
          <cell r="AK1028" t="str">
            <v>1996</v>
          </cell>
          <cell r="AL1028" t="str">
            <v>16</v>
          </cell>
          <cell r="AM1028" t="str">
            <v>6</v>
          </cell>
          <cell r="AN1028" t="str">
            <v>Rolling Renewal</v>
          </cell>
          <cell r="AO1028" t="str">
            <v>Pharmacotherapy Publications, Inc.</v>
          </cell>
        </row>
        <row r="1029">
          <cell r="A1029" t="str">
            <v>PHC3</v>
          </cell>
          <cell r="B1029" t="str">
            <v>PHC3</v>
          </cell>
          <cell r="D1029" t="str">
            <v>-</v>
          </cell>
          <cell r="F1029" t="str">
            <v>1747-9991</v>
          </cell>
          <cell r="G1029" t="str">
            <v>PHC3</v>
          </cell>
          <cell r="H1029" t="str">
            <v>Philosophy Compass</v>
          </cell>
          <cell r="K1029" t="str">
            <v>PHC3D</v>
          </cell>
          <cell r="L1029" t="str">
            <v>Current publication</v>
          </cell>
          <cell r="M1029" t="str">
            <v>N/A</v>
          </cell>
          <cell r="N1029" t="str">
            <v>No</v>
          </cell>
          <cell r="O1029" t="str">
            <v>10.1111/(ISSN)1747-9991</v>
          </cell>
          <cell r="P1029" t="str">
            <v>https://compass.onlinelibrary.wiley.com/journal/17479991</v>
          </cell>
          <cell r="Q1029" t="str">
            <v>Humanities</v>
          </cell>
          <cell r="R1029" t="str">
            <v>General Philosophy</v>
          </cell>
          <cell r="S1029" t="str">
            <v>Online</v>
          </cell>
          <cell r="T1029" t="str">
            <v>E-only title</v>
          </cell>
          <cell r="U1029" t="str">
            <v>Y</v>
          </cell>
          <cell r="W1029" t="str">
            <v>Yes</v>
          </cell>
          <cell r="X1029" t="str">
            <v>Full Collection</v>
          </cell>
          <cell r="Y1029" t="str">
            <v/>
          </cell>
          <cell r="Z1029" t="str">
            <v>SSH Collection</v>
          </cell>
          <cell r="AA1029" t="str">
            <v/>
          </cell>
          <cell r="AB1029" t="str">
            <v/>
          </cell>
          <cell r="AC1029" t="str">
            <v>R4L Collection</v>
          </cell>
          <cell r="AD1029" t="str">
            <v>21</v>
          </cell>
          <cell r="AE1029">
            <v>6</v>
          </cell>
          <cell r="AF1029" t="str">
            <v>2006</v>
          </cell>
          <cell r="AG1029" t="str">
            <v>1</v>
          </cell>
          <cell r="AN1029" t="str">
            <v>Rolling Renewal</v>
          </cell>
          <cell r="AO1029" t="str">
            <v>Blackwell</v>
          </cell>
        </row>
        <row r="1030">
          <cell r="A1030" t="str">
            <v>PHEN</v>
          </cell>
          <cell r="B1030" t="str">
            <v>PHEN</v>
          </cell>
          <cell r="D1030" t="str">
            <v>0307-6962</v>
          </cell>
          <cell r="E1030" t="str">
            <v>PHEN</v>
          </cell>
          <cell r="F1030" t="str">
            <v>1365-3032</v>
          </cell>
          <cell r="G1030" t="str">
            <v>PHE3</v>
          </cell>
          <cell r="H1030" t="str">
            <v>Physiological Entomology</v>
          </cell>
          <cell r="I1030" t="str">
            <v>PHENP</v>
          </cell>
          <cell r="J1030" t="str">
            <v>Current publication</v>
          </cell>
          <cell r="K1030" t="str">
            <v>PHEND</v>
          </cell>
          <cell r="L1030" t="str">
            <v>Current publication</v>
          </cell>
          <cell r="M1030" t="str">
            <v>PHENC</v>
          </cell>
          <cell r="N1030" t="str">
            <v>No</v>
          </cell>
          <cell r="O1030" t="str">
            <v>10.1111/(ISSN)1365-3032</v>
          </cell>
          <cell r="P1030" t="str">
            <v>https://resjournals.onlinelibrary.wiley.com/journal/13653032</v>
          </cell>
          <cell r="Q1030" t="str">
            <v>Life Sciences</v>
          </cell>
          <cell r="R1030" t="str">
            <v>Entomology</v>
          </cell>
          <cell r="S1030" t="str">
            <v>Both</v>
          </cell>
          <cell r="U1030" t="str">
            <v>Y</v>
          </cell>
          <cell r="W1030" t="str">
            <v>Yes</v>
          </cell>
          <cell r="X1030" t="str">
            <v>Full Collection</v>
          </cell>
          <cell r="Y1030" t="str">
            <v>STM Collection</v>
          </cell>
          <cell r="Z1030" t="str">
            <v/>
          </cell>
          <cell r="AA1030" t="str">
            <v/>
          </cell>
          <cell r="AB1030" t="str">
            <v/>
          </cell>
          <cell r="AC1030" t="str">
            <v>R4L Collection</v>
          </cell>
          <cell r="AD1030" t="str">
            <v>51</v>
          </cell>
          <cell r="AE1030">
            <v>4</v>
          </cell>
          <cell r="AF1030" t="str">
            <v>1997</v>
          </cell>
          <cell r="AG1030" t="str">
            <v>22</v>
          </cell>
          <cell r="AH1030" t="str">
            <v>1926</v>
          </cell>
          <cell r="AI1030" t="str">
            <v>1</v>
          </cell>
          <cell r="AJ1030" t="str">
            <v>1</v>
          </cell>
          <cell r="AK1030" t="str">
            <v>1996</v>
          </cell>
          <cell r="AL1030" t="str">
            <v>21</v>
          </cell>
          <cell r="AM1030" t="str">
            <v>4</v>
          </cell>
          <cell r="AN1030" t="str">
            <v>Calendar Year</v>
          </cell>
          <cell r="AO1030" t="str">
            <v>Royal Entomological Society</v>
          </cell>
        </row>
        <row r="1031">
          <cell r="A1031" t="str">
            <v>PHIB</v>
          </cell>
          <cell r="B1031" t="str">
            <v>PHIB</v>
          </cell>
          <cell r="D1031" t="str">
            <v>2153-9596</v>
          </cell>
          <cell r="E1031" t="str">
            <v>PHIB</v>
          </cell>
          <cell r="F1031" t="str">
            <v>2153-960X</v>
          </cell>
          <cell r="G1031" t="str">
            <v>PHB4</v>
          </cell>
          <cell r="H1031" t="str">
            <v>Analytic Philosophy</v>
          </cell>
          <cell r="I1031" t="str">
            <v>PHIBP</v>
          </cell>
          <cell r="J1031" t="str">
            <v>Current publication</v>
          </cell>
          <cell r="K1031" t="str">
            <v>PHIBD</v>
          </cell>
          <cell r="L1031" t="str">
            <v>Current publication</v>
          </cell>
          <cell r="M1031" t="str">
            <v>PHIBC</v>
          </cell>
          <cell r="N1031" t="str">
            <v>No</v>
          </cell>
          <cell r="O1031" t="str">
            <v>10.1111/(ISSN)2153-960X</v>
          </cell>
          <cell r="P1031" t="str">
            <v>https://onlinelibrary.wiley.com/journal/2153960X</v>
          </cell>
          <cell r="Q1031" t="str">
            <v>Humanities</v>
          </cell>
          <cell r="R1031" t="str">
            <v>Analytic Philosophy</v>
          </cell>
          <cell r="S1031" t="str">
            <v>Both</v>
          </cell>
          <cell r="U1031" t="str">
            <v>Y</v>
          </cell>
          <cell r="W1031" t="str">
            <v>Yes</v>
          </cell>
          <cell r="X1031" t="str">
            <v>Full Collection</v>
          </cell>
          <cell r="Y1031" t="str">
            <v/>
          </cell>
          <cell r="Z1031" t="str">
            <v>SSH Collection</v>
          </cell>
          <cell r="AA1031" t="str">
            <v/>
          </cell>
          <cell r="AB1031" t="str">
            <v/>
          </cell>
          <cell r="AC1031" t="str">
            <v>R4L Collection</v>
          </cell>
          <cell r="AD1031" t="str">
            <v>67</v>
          </cell>
          <cell r="AE1031">
            <v>4</v>
          </cell>
          <cell r="AF1031" t="str">
            <v>1997</v>
          </cell>
          <cell r="AG1031" t="str">
            <v>38</v>
          </cell>
          <cell r="AH1031" t="str">
            <v>1960</v>
          </cell>
          <cell r="AI1031" t="str">
            <v>1</v>
          </cell>
          <cell r="AJ1031" t="str">
            <v>1</v>
          </cell>
          <cell r="AK1031" t="str">
            <v>1996</v>
          </cell>
          <cell r="AL1031" t="str">
            <v>37</v>
          </cell>
          <cell r="AM1031" t="str">
            <v>4</v>
          </cell>
          <cell r="AN1031" t="str">
            <v>Calendar Year</v>
          </cell>
          <cell r="AO1031" t="str">
            <v>Blackwell</v>
          </cell>
        </row>
        <row r="1032">
          <cell r="A1032" t="str">
            <v>PHIL</v>
          </cell>
          <cell r="B1032" t="str">
            <v>PHIL</v>
          </cell>
          <cell r="D1032" t="str">
            <v>0031-806X</v>
          </cell>
          <cell r="E1032" t="str">
            <v>PHIL</v>
          </cell>
          <cell r="F1032" t="str">
            <v>1467-9191</v>
          </cell>
          <cell r="G1032" t="str">
            <v>PHL4</v>
          </cell>
          <cell r="H1032" t="str">
            <v>The Philosophical Forum</v>
          </cell>
          <cell r="I1032" t="str">
            <v>PHILP</v>
          </cell>
          <cell r="J1032" t="str">
            <v>Current publication</v>
          </cell>
          <cell r="K1032" t="str">
            <v>PHILD</v>
          </cell>
          <cell r="L1032" t="str">
            <v>Current publication</v>
          </cell>
          <cell r="M1032" t="str">
            <v>PHILC</v>
          </cell>
          <cell r="N1032" t="str">
            <v>No</v>
          </cell>
          <cell r="O1032" t="str">
            <v>10.1111/(ISSN)1467-9191</v>
          </cell>
          <cell r="P1032" t="str">
            <v>https://onlinelibrary.wiley.com/journal/14679191</v>
          </cell>
          <cell r="Q1032" t="str">
            <v>Humanities</v>
          </cell>
          <cell r="R1032" t="str">
            <v>General Philosophy</v>
          </cell>
          <cell r="S1032" t="str">
            <v>Both</v>
          </cell>
          <cell r="U1032" t="str">
            <v>Y</v>
          </cell>
          <cell r="W1032" t="str">
            <v>Yes</v>
          </cell>
          <cell r="X1032" t="str">
            <v>Full Collection</v>
          </cell>
          <cell r="Y1032" t="str">
            <v/>
          </cell>
          <cell r="Z1032" t="str">
            <v>SSH Collection</v>
          </cell>
          <cell r="AA1032" t="str">
            <v/>
          </cell>
          <cell r="AB1032" t="str">
            <v/>
          </cell>
          <cell r="AC1032" t="str">
            <v>R4L Collection</v>
          </cell>
          <cell r="AD1032" t="str">
            <v>57</v>
          </cell>
          <cell r="AE1032">
            <v>4</v>
          </cell>
          <cell r="AF1032" t="str">
            <v>1999</v>
          </cell>
          <cell r="AG1032" t="str">
            <v>30</v>
          </cell>
          <cell r="AN1032" t="str">
            <v>Calendar Year</v>
          </cell>
          <cell r="AO1032" t="str">
            <v>Wiley</v>
          </cell>
        </row>
        <row r="1033">
          <cell r="A1033" t="str">
            <v>PHIN</v>
          </cell>
          <cell r="B1033" t="str">
            <v>PHIN</v>
          </cell>
          <cell r="D1033" t="str">
            <v>0190-0536</v>
          </cell>
          <cell r="E1033" t="str">
            <v>PHIN</v>
          </cell>
          <cell r="F1033" t="str">
            <v>1467-9205</v>
          </cell>
          <cell r="G1033" t="str">
            <v>PHN4</v>
          </cell>
          <cell r="H1033" t="str">
            <v>Philosophical Investigations</v>
          </cell>
          <cell r="I1033" t="str">
            <v>PHINP</v>
          </cell>
          <cell r="J1033" t="str">
            <v>Current publication</v>
          </cell>
          <cell r="K1033" t="str">
            <v>PHIND</v>
          </cell>
          <cell r="L1033" t="str">
            <v>Current publication</v>
          </cell>
          <cell r="M1033" t="str">
            <v>PHINC</v>
          </cell>
          <cell r="N1033" t="str">
            <v>No</v>
          </cell>
          <cell r="O1033" t="str">
            <v>10.1111/(ISSN)1467-9205</v>
          </cell>
          <cell r="P1033" t="str">
            <v>https://onlinelibrary.wiley.com/journal/14679205</v>
          </cell>
          <cell r="Q1033" t="str">
            <v>Humanities</v>
          </cell>
          <cell r="R1033" t="str">
            <v>General Philosophy</v>
          </cell>
          <cell r="S1033" t="str">
            <v>Both</v>
          </cell>
          <cell r="U1033" t="str">
            <v>Y</v>
          </cell>
          <cell r="W1033" t="str">
            <v>Yes</v>
          </cell>
          <cell r="X1033" t="str">
            <v>Full Collection</v>
          </cell>
          <cell r="Y1033" t="str">
            <v/>
          </cell>
          <cell r="Z1033" t="str">
            <v>SSH Collection</v>
          </cell>
          <cell r="AA1033" t="str">
            <v/>
          </cell>
          <cell r="AB1033" t="str">
            <v/>
          </cell>
          <cell r="AC1033" t="str">
            <v>R4L Collection</v>
          </cell>
          <cell r="AD1033" t="str">
            <v>49</v>
          </cell>
          <cell r="AE1033">
            <v>4</v>
          </cell>
          <cell r="AF1033" t="str">
            <v>1997</v>
          </cell>
          <cell r="AG1033" t="str">
            <v>20</v>
          </cell>
          <cell r="AH1033" t="str">
            <v>1978</v>
          </cell>
          <cell r="AI1033" t="str">
            <v>1</v>
          </cell>
          <cell r="AJ1033" t="str">
            <v>1</v>
          </cell>
          <cell r="AK1033" t="str">
            <v>1996</v>
          </cell>
          <cell r="AL1033" t="str">
            <v>19</v>
          </cell>
          <cell r="AM1033" t="str">
            <v>4</v>
          </cell>
          <cell r="AN1033" t="str">
            <v>Calendar Year</v>
          </cell>
          <cell r="AO1033" t="str">
            <v>Blackwell</v>
          </cell>
        </row>
        <row r="1034">
          <cell r="A1034" t="str">
            <v>PHIS</v>
          </cell>
          <cell r="B1034" t="str">
            <v>PHIS</v>
          </cell>
          <cell r="D1034" t="str">
            <v>1533-6077</v>
          </cell>
          <cell r="E1034" t="str">
            <v>PHIS</v>
          </cell>
          <cell r="F1034" t="str">
            <v>1758-2237</v>
          </cell>
          <cell r="G1034" t="str">
            <v>PHI3</v>
          </cell>
          <cell r="H1034" t="str">
            <v>Philosophical Issues</v>
          </cell>
          <cell r="I1034" t="str">
            <v>PHISP</v>
          </cell>
          <cell r="J1034" t="str">
            <v>Current publication</v>
          </cell>
          <cell r="K1034" t="str">
            <v>PHISD</v>
          </cell>
          <cell r="L1034" t="str">
            <v>Current publication</v>
          </cell>
          <cell r="N1034" t="str">
            <v>No</v>
          </cell>
          <cell r="O1034" t="str">
            <v>10.1111/(ISSN)1758-2237</v>
          </cell>
          <cell r="P1034" t="str">
            <v>https://onlinelibrary.wiley.com/journal/17582237</v>
          </cell>
          <cell r="Q1034" t="str">
            <v>Humanities</v>
          </cell>
          <cell r="R1034" t="str">
            <v>General Philosophy</v>
          </cell>
          <cell r="S1034" t="str">
            <v>Both</v>
          </cell>
          <cell r="T1034" t="str">
            <v>Free title on a bundle</v>
          </cell>
          <cell r="U1034" t="str">
            <v>Y</v>
          </cell>
          <cell r="W1034" t="str">
            <v>Yes</v>
          </cell>
          <cell r="X1034" t="str">
            <v>Full Collection</v>
          </cell>
          <cell r="Y1034" t="str">
            <v/>
          </cell>
          <cell r="Z1034" t="str">
            <v>SSH Collection</v>
          </cell>
          <cell r="AA1034" t="str">
            <v/>
          </cell>
          <cell r="AB1034" t="str">
            <v/>
          </cell>
          <cell r="AC1034" t="str">
            <v>R4L Collection</v>
          </cell>
          <cell r="AD1034" t="str">
            <v>36</v>
          </cell>
          <cell r="AE1034">
            <v>1</v>
          </cell>
          <cell r="AF1034" t="str">
            <v>2000</v>
          </cell>
          <cell r="AG1034" t="str">
            <v>10</v>
          </cell>
          <cell r="AN1034" t="str">
            <v>Calendar Year</v>
          </cell>
          <cell r="AO1034" t="str">
            <v>Blackwell</v>
          </cell>
        </row>
        <row r="1035">
          <cell r="A1035" t="str">
            <v>PHN</v>
          </cell>
          <cell r="B1035" t="str">
            <v>PHN</v>
          </cell>
          <cell r="D1035" t="str">
            <v>0737-1209</v>
          </cell>
          <cell r="E1035" t="str">
            <v>PHN</v>
          </cell>
          <cell r="F1035" t="str">
            <v>1525-1446</v>
          </cell>
          <cell r="G1035" t="str">
            <v>PHN2</v>
          </cell>
          <cell r="H1035" t="str">
            <v>Public Health Nursing</v>
          </cell>
          <cell r="I1035" t="str">
            <v>0PHNP</v>
          </cell>
          <cell r="J1035" t="str">
            <v>Current publication</v>
          </cell>
          <cell r="K1035" t="str">
            <v>0PHND</v>
          </cell>
          <cell r="L1035" t="str">
            <v>Current publication</v>
          </cell>
          <cell r="M1035" t="str">
            <v>0PHNC</v>
          </cell>
          <cell r="N1035" t="str">
            <v>No</v>
          </cell>
          <cell r="O1035" t="str">
            <v>10.1111/(ISSN)1525-1446</v>
          </cell>
          <cell r="P1035" t="str">
            <v>https://onlinelibrary.wiley.com/journal/15251446</v>
          </cell>
          <cell r="Q1035" t="str">
            <v>Nursing, Dentistry &amp; Healthcare</v>
          </cell>
          <cell r="R1035" t="str">
            <v>Public Health Nursing &amp; Health Visiting</v>
          </cell>
          <cell r="S1035" t="str">
            <v>Both</v>
          </cell>
          <cell r="U1035" t="str">
            <v>Y</v>
          </cell>
          <cell r="W1035" t="str">
            <v>Yes</v>
          </cell>
          <cell r="X1035" t="str">
            <v>Full Collection</v>
          </cell>
          <cell r="Y1035" t="str">
            <v>STM Collection</v>
          </cell>
          <cell r="Z1035" t="str">
            <v/>
          </cell>
          <cell r="AA1035" t="str">
            <v>Medicine &amp; Nursing Collection</v>
          </cell>
          <cell r="AB1035" t="str">
            <v/>
          </cell>
          <cell r="AC1035" t="str">
            <v>R4L Collection</v>
          </cell>
          <cell r="AD1035" t="str">
            <v>43</v>
          </cell>
          <cell r="AE1035">
            <v>6</v>
          </cell>
          <cell r="AF1035" t="str">
            <v>1997</v>
          </cell>
          <cell r="AG1035" t="str">
            <v>14</v>
          </cell>
          <cell r="AH1035" t="str">
            <v>1984</v>
          </cell>
          <cell r="AI1035" t="str">
            <v>1</v>
          </cell>
          <cell r="AJ1035" t="str">
            <v>1</v>
          </cell>
          <cell r="AK1035" t="str">
            <v>1996</v>
          </cell>
          <cell r="AL1035" t="str">
            <v>13</v>
          </cell>
          <cell r="AM1035" t="str">
            <v>6</v>
          </cell>
          <cell r="AN1035" t="str">
            <v>Calendar Year</v>
          </cell>
          <cell r="AO1035" t="str">
            <v>Blackwell</v>
          </cell>
        </row>
        <row r="1036">
          <cell r="A1036" t="str">
            <v>PHOR</v>
          </cell>
          <cell r="B1036" t="str">
            <v>PHOR</v>
          </cell>
          <cell r="D1036" t="str">
            <v>0031-868X</v>
          </cell>
          <cell r="E1036" t="str">
            <v>PHOR</v>
          </cell>
          <cell r="F1036" t="str">
            <v>1477-9730</v>
          </cell>
          <cell r="G1036" t="str">
            <v>PHO3</v>
          </cell>
          <cell r="H1036" t="str">
            <v>The Photogrammetric Record</v>
          </cell>
          <cell r="I1036" t="str">
            <v>PHORP</v>
          </cell>
          <cell r="J1036" t="str">
            <v>Obsolete media</v>
          </cell>
          <cell r="K1036" t="str">
            <v>PHORD</v>
          </cell>
          <cell r="L1036" t="str">
            <v>Current publication</v>
          </cell>
          <cell r="N1036" t="str">
            <v>No</v>
          </cell>
          <cell r="O1036" t="str">
            <v>10.1111/(ISSN)1477-9730</v>
          </cell>
          <cell r="P1036" t="str">
            <v>https://onlinelibrary.wiley.com/journal/14779730</v>
          </cell>
          <cell r="Q1036" t="str">
            <v>Earth, Space &amp; Environmental Sciences</v>
          </cell>
          <cell r="R1036" t="str">
            <v>GIS &amp; Remote Sensing</v>
          </cell>
          <cell r="S1036" t="str">
            <v>Online</v>
          </cell>
          <cell r="T1036" t="str">
            <v>E-only title</v>
          </cell>
          <cell r="U1036" t="str">
            <v>Y</v>
          </cell>
          <cell r="V1036" t="str">
            <v>Yes</v>
          </cell>
          <cell r="W1036" t="str">
            <v>Yes</v>
          </cell>
          <cell r="X1036" t="str">
            <v>Full Collection</v>
          </cell>
          <cell r="Y1036" t="str">
            <v/>
          </cell>
          <cell r="Z1036" t="str">
            <v>SSH Collection</v>
          </cell>
          <cell r="AA1036" t="str">
            <v/>
          </cell>
          <cell r="AB1036" t="str">
            <v/>
          </cell>
          <cell r="AC1036" t="str">
            <v>R4L Collection</v>
          </cell>
          <cell r="AD1036" t="str">
            <v>41</v>
          </cell>
          <cell r="AE1036">
            <v>4</v>
          </cell>
          <cell r="AF1036" t="str">
            <v>1997</v>
          </cell>
          <cell r="AG1036" t="str">
            <v>15</v>
          </cell>
          <cell r="AH1036" t="str">
            <v>1953</v>
          </cell>
          <cell r="AI1036" t="str">
            <v>1</v>
          </cell>
          <cell r="AJ1036" t="str">
            <v>1</v>
          </cell>
          <cell r="AK1036" t="str">
            <v>1996</v>
          </cell>
          <cell r="AL1036" t="str">
            <v>15</v>
          </cell>
          <cell r="AM1036" t="str">
            <v>88</v>
          </cell>
          <cell r="AN1036" t="str">
            <v>Calendar Year</v>
          </cell>
          <cell r="AO1036" t="str">
            <v>Remote Sensing and Photogrammetry Society and John Wiley &amp; Sons Ltd</v>
          </cell>
        </row>
        <row r="1037">
          <cell r="A1037" t="str">
            <v>PHP</v>
          </cell>
          <cell r="B1037" t="str">
            <v>PHP</v>
          </cell>
          <cell r="D1037" t="str">
            <v>0031-8655</v>
          </cell>
          <cell r="E1037" t="str">
            <v>PHP</v>
          </cell>
          <cell r="F1037" t="str">
            <v>1751-1097</v>
          </cell>
          <cell r="G1037" t="str">
            <v>PHP2</v>
          </cell>
          <cell r="H1037" t="str">
            <v>Photochemistry and Photobiology</v>
          </cell>
          <cell r="I1037" t="str">
            <v>0PHPP</v>
          </cell>
          <cell r="J1037" t="str">
            <v>Current publication</v>
          </cell>
          <cell r="K1037" t="str">
            <v>0PHPD</v>
          </cell>
          <cell r="L1037" t="str">
            <v>Current publication</v>
          </cell>
          <cell r="M1037" t="str">
            <v>0PHPC</v>
          </cell>
          <cell r="N1037" t="str">
            <v>No</v>
          </cell>
          <cell r="O1037" t="str">
            <v>10.1111/(ISSN)1751-1097</v>
          </cell>
          <cell r="P1037" t="str">
            <v>https://onlinelibrary.wiley.com/journal/17511097</v>
          </cell>
          <cell r="Q1037" t="str">
            <v>Life Sciences</v>
          </cell>
          <cell r="R1037" t="str">
            <v>Cell &amp; Molecular Biology</v>
          </cell>
          <cell r="S1037" t="str">
            <v>Both</v>
          </cell>
          <cell r="U1037" t="str">
            <v>Y</v>
          </cell>
          <cell r="W1037" t="str">
            <v>Yes</v>
          </cell>
          <cell r="X1037" t="str">
            <v>Full Collection</v>
          </cell>
          <cell r="Y1037" t="str">
            <v>STM Collection</v>
          </cell>
          <cell r="Z1037" t="str">
            <v/>
          </cell>
          <cell r="AA1037" t="str">
            <v/>
          </cell>
          <cell r="AB1037" t="str">
            <v/>
          </cell>
          <cell r="AC1037" t="str">
            <v>R4L Collection</v>
          </cell>
          <cell r="AD1037" t="str">
            <v>102</v>
          </cell>
          <cell r="AE1037">
            <v>6</v>
          </cell>
          <cell r="AF1037" t="str">
            <v>1997</v>
          </cell>
          <cell r="AG1037" t="str">
            <v>65</v>
          </cell>
          <cell r="AH1037" t="str">
            <v>1962</v>
          </cell>
          <cell r="AI1037" t="str">
            <v>1</v>
          </cell>
          <cell r="AJ1037" t="str">
            <v>1</v>
          </cell>
          <cell r="AK1037" t="str">
            <v>1996</v>
          </cell>
          <cell r="AL1037" t="str">
            <v>64</v>
          </cell>
          <cell r="AM1037" t="str">
            <v>6</v>
          </cell>
          <cell r="AN1037" t="str">
            <v>Calendar Year</v>
          </cell>
          <cell r="AO1037" t="str">
            <v>American Society for Photobiology</v>
          </cell>
        </row>
        <row r="1038">
          <cell r="A1038" t="str">
            <v>PHPE</v>
          </cell>
          <cell r="B1038" t="str">
            <v>PHPE</v>
          </cell>
          <cell r="D1038" t="str">
            <v>1520-8583</v>
          </cell>
          <cell r="E1038" t="str">
            <v>PHPE</v>
          </cell>
          <cell r="F1038" t="str">
            <v>1758-2245</v>
          </cell>
          <cell r="G1038" t="str">
            <v>PHP5</v>
          </cell>
          <cell r="H1038" t="str">
            <v>Philosophical Perspectives</v>
          </cell>
          <cell r="I1038" t="str">
            <v>PHPEP</v>
          </cell>
          <cell r="J1038" t="str">
            <v>Current publication</v>
          </cell>
          <cell r="K1038" t="str">
            <v>PHPED</v>
          </cell>
          <cell r="L1038" t="str">
            <v>Current publication</v>
          </cell>
          <cell r="N1038" t="str">
            <v>No</v>
          </cell>
          <cell r="O1038" t="str">
            <v>10.1111/(ISSN)1520-8583</v>
          </cell>
          <cell r="P1038" t="str">
            <v>https://onlinelibrary.wiley.com/journal/15208583</v>
          </cell>
          <cell r="Q1038" t="str">
            <v>Humanities</v>
          </cell>
          <cell r="R1038" t="str">
            <v>General Philosophy</v>
          </cell>
          <cell r="S1038" t="str">
            <v>Both</v>
          </cell>
          <cell r="T1038" t="str">
            <v>Free title on a bundle</v>
          </cell>
          <cell r="U1038" t="str">
            <v>Y</v>
          </cell>
          <cell r="W1038" t="str">
            <v>Yes</v>
          </cell>
          <cell r="X1038" t="str">
            <v>Full Collection</v>
          </cell>
          <cell r="Y1038" t="str">
            <v/>
          </cell>
          <cell r="Z1038" t="str">
            <v>SSH Collection</v>
          </cell>
          <cell r="AA1038" t="str">
            <v/>
          </cell>
          <cell r="AB1038" t="str">
            <v/>
          </cell>
          <cell r="AC1038" t="str">
            <v>R4L Collection</v>
          </cell>
          <cell r="AD1038" t="str">
            <v>40</v>
          </cell>
          <cell r="AE1038">
            <v>1</v>
          </cell>
          <cell r="AF1038" t="str">
            <v>2003</v>
          </cell>
          <cell r="AG1038" t="str">
            <v>17</v>
          </cell>
          <cell r="AN1038" t="str">
            <v>Calendar Year</v>
          </cell>
          <cell r="AO1038" t="str">
            <v>Blackwell</v>
          </cell>
        </row>
        <row r="1039">
          <cell r="A1039" t="str">
            <v>PHPP</v>
          </cell>
          <cell r="B1039" t="str">
            <v>PHPP</v>
          </cell>
          <cell r="D1039" t="str">
            <v>0905-4383</v>
          </cell>
          <cell r="E1039" t="str">
            <v>PHPP</v>
          </cell>
          <cell r="F1039" t="str">
            <v>1600-0781</v>
          </cell>
          <cell r="G1039" t="str">
            <v>PHP4</v>
          </cell>
          <cell r="H1039" t="str">
            <v>Photodermatology, Photoimmunology &amp; Photomedicine</v>
          </cell>
          <cell r="I1039" t="str">
            <v>PHPPP</v>
          </cell>
          <cell r="J1039" t="str">
            <v>Obsolete media</v>
          </cell>
          <cell r="K1039" t="str">
            <v>PHPPD</v>
          </cell>
          <cell r="L1039" t="str">
            <v>Current publication</v>
          </cell>
          <cell r="M1039" t="str">
            <v>PHPPC</v>
          </cell>
          <cell r="N1039" t="str">
            <v>No</v>
          </cell>
          <cell r="O1039" t="str">
            <v>10.1111/(ISSN)1600-0781</v>
          </cell>
          <cell r="P1039" t="str">
            <v>https://onlinelibrary.wiley.com/journal/16000781</v>
          </cell>
          <cell r="Q1039" t="str">
            <v>Medicine</v>
          </cell>
          <cell r="R1039" t="str">
            <v>Dermatology</v>
          </cell>
          <cell r="S1039" t="str">
            <v>Online</v>
          </cell>
          <cell r="T1039" t="str">
            <v>E-only title</v>
          </cell>
          <cell r="U1039" t="str">
            <v>Y</v>
          </cell>
          <cell r="V1039" t="str">
            <v>Yes</v>
          </cell>
          <cell r="W1039" t="str">
            <v>Yes</v>
          </cell>
          <cell r="X1039" t="str">
            <v>Full Collection</v>
          </cell>
          <cell r="Y1039" t="str">
            <v>STM Collection</v>
          </cell>
          <cell r="Z1039" t="str">
            <v/>
          </cell>
          <cell r="AA1039" t="str">
            <v>Medicine &amp; Nursing Collection</v>
          </cell>
          <cell r="AB1039" t="str">
            <v/>
          </cell>
          <cell r="AC1039" t="str">
            <v>R4L Collection</v>
          </cell>
          <cell r="AD1039" t="str">
            <v>42</v>
          </cell>
          <cell r="AE1039">
            <v>6</v>
          </cell>
          <cell r="AF1039" t="str">
            <v>1998</v>
          </cell>
          <cell r="AG1039" t="str">
            <v>14</v>
          </cell>
          <cell r="AN1039" t="str">
            <v>Calendar Year</v>
          </cell>
          <cell r="AO1039" t="str">
            <v>Blackwell</v>
          </cell>
        </row>
        <row r="1040">
          <cell r="A1040" t="str">
            <v>PHPR</v>
          </cell>
          <cell r="B1040" t="str">
            <v>PHPR</v>
          </cell>
          <cell r="D1040" t="str">
            <v>0031-8205</v>
          </cell>
          <cell r="E1040" t="str">
            <v>PHPR</v>
          </cell>
          <cell r="F1040" t="str">
            <v>1933-1592</v>
          </cell>
          <cell r="G1040" t="str">
            <v>PHP3</v>
          </cell>
          <cell r="H1040" t="str">
            <v>Philosophy and Phenomenological Research</v>
          </cell>
          <cell r="I1040" t="str">
            <v>PHPRP</v>
          </cell>
          <cell r="J1040" t="str">
            <v>Obsolete media</v>
          </cell>
          <cell r="K1040" t="str">
            <v>PHPRD</v>
          </cell>
          <cell r="L1040" t="str">
            <v>Current publication</v>
          </cell>
          <cell r="N1040" t="str">
            <v>No</v>
          </cell>
          <cell r="O1040" t="str">
            <v>10.1111/(ISSN)1933-1592</v>
          </cell>
          <cell r="P1040" t="str">
            <v>https://onlinelibrary.wiley.com/journal/19331592</v>
          </cell>
          <cell r="Q1040" t="str">
            <v>Humanities</v>
          </cell>
          <cell r="R1040" t="str">
            <v>Phenomenology</v>
          </cell>
          <cell r="S1040" t="str">
            <v>Online</v>
          </cell>
          <cell r="T1040" t="str">
            <v>E-only title</v>
          </cell>
          <cell r="U1040" t="str">
            <v>Y</v>
          </cell>
          <cell r="V1040" t="str">
            <v>Yes</v>
          </cell>
          <cell r="W1040" t="str">
            <v>Yes</v>
          </cell>
          <cell r="X1040" t="str">
            <v>Full Collection</v>
          </cell>
          <cell r="Y1040" t="str">
            <v/>
          </cell>
          <cell r="Z1040" t="str">
            <v>SSH Collection</v>
          </cell>
          <cell r="AA1040" t="str">
            <v/>
          </cell>
          <cell r="AB1040" t="str">
            <v/>
          </cell>
          <cell r="AC1040" t="str">
            <v>R4L Collection</v>
          </cell>
          <cell r="AD1040" t="str">
            <v>112-113</v>
          </cell>
          <cell r="AE1040">
            <v>9</v>
          </cell>
          <cell r="AF1040" t="str">
            <v>2001</v>
          </cell>
          <cell r="AG1040" t="str">
            <v>62</v>
          </cell>
          <cell r="AN1040" t="str">
            <v>Calendar Year</v>
          </cell>
          <cell r="AO1040" t="str">
            <v>Philosophy and Phenomenological Research LLC</v>
          </cell>
        </row>
        <row r="1041">
          <cell r="A1041" t="str">
            <v>PI</v>
          </cell>
          <cell r="B1041" t="str">
            <v>PI</v>
          </cell>
          <cell r="D1041" t="str">
            <v>0959-8103</v>
          </cell>
          <cell r="E1041" t="str">
            <v>PI</v>
          </cell>
          <cell r="F1041" t="str">
            <v>1097-0126</v>
          </cell>
          <cell r="G1041" t="str">
            <v>PI2</v>
          </cell>
          <cell r="H1041" t="str">
            <v>Polymer International</v>
          </cell>
          <cell r="I1041" t="str">
            <v>00PIP</v>
          </cell>
          <cell r="J1041" t="str">
            <v>Current publication</v>
          </cell>
          <cell r="K1041" t="str">
            <v>00PID</v>
          </cell>
          <cell r="L1041" t="str">
            <v>Current publication</v>
          </cell>
          <cell r="M1041" t="str">
            <v>00PIC</v>
          </cell>
          <cell r="N1041" t="str">
            <v>No</v>
          </cell>
          <cell r="O1041" t="str">
            <v>10.1002/(ISSN)1097-0126</v>
          </cell>
          <cell r="P1041" t="str">
            <v>https://onlinelibrary.wiley.com/journal/10970126</v>
          </cell>
          <cell r="Q1041" t="str">
            <v>Physical Sciences &amp; Engineering</v>
          </cell>
          <cell r="R1041" t="str">
            <v>Polymer Science &amp; Technology General</v>
          </cell>
          <cell r="S1041" t="str">
            <v>Both</v>
          </cell>
          <cell r="U1041" t="str">
            <v>Y</v>
          </cell>
          <cell r="W1041" t="str">
            <v>Yes</v>
          </cell>
          <cell r="X1041" t="str">
            <v>Full Collection</v>
          </cell>
          <cell r="Y1041" t="str">
            <v>STM Collection</v>
          </cell>
          <cell r="Z1041" t="str">
            <v/>
          </cell>
          <cell r="AA1041" t="str">
            <v/>
          </cell>
          <cell r="AB1041" t="str">
            <v/>
          </cell>
          <cell r="AC1041" t="str">
            <v>R4L Collection</v>
          </cell>
          <cell r="AD1041" t="str">
            <v>75</v>
          </cell>
          <cell r="AE1041">
            <v>12</v>
          </cell>
          <cell r="AF1041" t="str">
            <v>1996</v>
          </cell>
          <cell r="AG1041" t="str">
            <v>39</v>
          </cell>
          <cell r="AH1041" t="str">
            <v>1969</v>
          </cell>
          <cell r="AI1041" t="str">
            <v>1</v>
          </cell>
          <cell r="AJ1041" t="str">
            <v>1</v>
          </cell>
          <cell r="AK1041" t="str">
            <v>1995</v>
          </cell>
          <cell r="AL1041" t="str">
            <v>9</v>
          </cell>
          <cell r="AM1041" t="str">
            <v>5</v>
          </cell>
          <cell r="AN1041" t="str">
            <v>Calendar Year</v>
          </cell>
          <cell r="AO1041" t="str">
            <v>Society of Chemical Industry</v>
          </cell>
        </row>
        <row r="1042">
          <cell r="A1042" t="str">
            <v>PIM</v>
          </cell>
          <cell r="B1042" t="str">
            <v>PIM</v>
          </cell>
          <cell r="D1042" t="str">
            <v>0141-9838</v>
          </cell>
          <cell r="E1042" t="str">
            <v>PIM</v>
          </cell>
          <cell r="F1042" t="str">
            <v>1365-3024</v>
          </cell>
          <cell r="G1042" t="str">
            <v>PIM2</v>
          </cell>
          <cell r="H1042" t="str">
            <v>Parasite Immunology</v>
          </cell>
          <cell r="I1042" t="str">
            <v>0PIMP</v>
          </cell>
          <cell r="J1042" t="str">
            <v>Obsolete media</v>
          </cell>
          <cell r="K1042" t="str">
            <v>0PIMD</v>
          </cell>
          <cell r="L1042" t="str">
            <v>Current publication</v>
          </cell>
          <cell r="N1042" t="str">
            <v>No</v>
          </cell>
          <cell r="O1042" t="str">
            <v>10.1111/(ISSN)1365-3024</v>
          </cell>
          <cell r="P1042" t="str">
            <v>https://onlinelibrary.wiley.com/journal/13653024</v>
          </cell>
          <cell r="Q1042" t="str">
            <v>Medicine</v>
          </cell>
          <cell r="R1042" t="str">
            <v>Immunology</v>
          </cell>
          <cell r="S1042" t="str">
            <v>Online</v>
          </cell>
          <cell r="T1042" t="str">
            <v>E-only title</v>
          </cell>
          <cell r="U1042" t="str">
            <v>Y</v>
          </cell>
          <cell r="V1042" t="str">
            <v>Yes</v>
          </cell>
          <cell r="W1042" t="str">
            <v>Yes</v>
          </cell>
          <cell r="X1042" t="str">
            <v>Full Collection</v>
          </cell>
          <cell r="Y1042" t="str">
            <v>STM Collection</v>
          </cell>
          <cell r="Z1042" t="str">
            <v/>
          </cell>
          <cell r="AA1042" t="str">
            <v>Medicine &amp; Nursing Collection</v>
          </cell>
          <cell r="AB1042" t="str">
            <v/>
          </cell>
          <cell r="AC1042" t="str">
            <v>R4L Collection</v>
          </cell>
          <cell r="AD1042" t="str">
            <v>48</v>
          </cell>
          <cell r="AE1042">
            <v>12</v>
          </cell>
          <cell r="AF1042" t="str">
            <v>1997</v>
          </cell>
          <cell r="AG1042" t="str">
            <v>19</v>
          </cell>
          <cell r="AH1042" t="str">
            <v>1979</v>
          </cell>
          <cell r="AI1042" t="str">
            <v>1</v>
          </cell>
          <cell r="AJ1042" t="str">
            <v>1</v>
          </cell>
          <cell r="AK1042" t="str">
            <v>1996</v>
          </cell>
          <cell r="AL1042" t="str">
            <v>18</v>
          </cell>
          <cell r="AM1042" t="str">
            <v>12</v>
          </cell>
          <cell r="AN1042" t="str">
            <v>Calendar Year</v>
          </cell>
          <cell r="AO1042" t="str">
            <v>Blackwell</v>
          </cell>
        </row>
        <row r="1043">
          <cell r="A1043" t="str">
            <v>PIN</v>
          </cell>
          <cell r="B1043" t="str">
            <v>PIN</v>
          </cell>
          <cell r="D1043" t="str">
            <v>1320-5463</v>
          </cell>
          <cell r="E1043" t="str">
            <v>PIN</v>
          </cell>
          <cell r="F1043" t="str">
            <v>1440-1827</v>
          </cell>
          <cell r="G1043" t="str">
            <v>PIN2</v>
          </cell>
          <cell r="H1043" t="str">
            <v>Pathology International</v>
          </cell>
          <cell r="I1043" t="str">
            <v>0PINP</v>
          </cell>
          <cell r="J1043" t="str">
            <v>Obsolete media</v>
          </cell>
          <cell r="K1043" t="str">
            <v>0PIND</v>
          </cell>
          <cell r="L1043" t="str">
            <v>Current publication</v>
          </cell>
          <cell r="M1043" t="str">
            <v>0PINC</v>
          </cell>
          <cell r="N1043" t="str">
            <v>No</v>
          </cell>
          <cell r="O1043" t="str">
            <v>10.1111/(ISSN)1440-1827</v>
          </cell>
          <cell r="P1043" t="str">
            <v>https://onlinelibrary.wiley.com/journal/14401827</v>
          </cell>
          <cell r="Q1043" t="str">
            <v>Medicine</v>
          </cell>
          <cell r="R1043" t="str">
            <v>Pathology</v>
          </cell>
          <cell r="S1043" t="str">
            <v>Online</v>
          </cell>
          <cell r="T1043" t="str">
            <v>E-only title</v>
          </cell>
          <cell r="U1043" t="str">
            <v>Y</v>
          </cell>
          <cell r="V1043" t="str">
            <v>Yes</v>
          </cell>
          <cell r="W1043" t="str">
            <v>Yes</v>
          </cell>
          <cell r="X1043" t="str">
            <v>Full Collection</v>
          </cell>
          <cell r="Y1043" t="str">
            <v>STM Collection</v>
          </cell>
          <cell r="Z1043" t="str">
            <v/>
          </cell>
          <cell r="AA1043" t="str">
            <v>Medicine &amp; Nursing Collection</v>
          </cell>
          <cell r="AB1043" t="str">
            <v/>
          </cell>
          <cell r="AC1043" t="str">
            <v>R4L Collection</v>
          </cell>
          <cell r="AD1043" t="str">
            <v>76</v>
          </cell>
          <cell r="AE1043">
            <v>12</v>
          </cell>
          <cell r="AF1043" t="str">
            <v>1997</v>
          </cell>
          <cell r="AG1043" t="str">
            <v>47</v>
          </cell>
          <cell r="AH1043" t="str">
            <v>1951</v>
          </cell>
          <cell r="AI1043" t="str">
            <v>1</v>
          </cell>
          <cell r="AJ1043" t="str">
            <v>1</v>
          </cell>
          <cell r="AK1043" t="str">
            <v>1996</v>
          </cell>
          <cell r="AL1043" t="str">
            <v>46</v>
          </cell>
          <cell r="AM1043" t="str">
            <v>12</v>
          </cell>
          <cell r="AN1043" t="str">
            <v>Calendar Year</v>
          </cell>
          <cell r="AO1043" t="str">
            <v>Wiley &amp; Japanese Society of Pathology</v>
          </cell>
        </row>
        <row r="1044">
          <cell r="A1044" t="str">
            <v>PIP</v>
          </cell>
          <cell r="B1044" t="str">
            <v>PIP</v>
          </cell>
          <cell r="D1044" t="str">
            <v>1062-7995</v>
          </cell>
          <cell r="E1044" t="str">
            <v>PIP</v>
          </cell>
          <cell r="F1044" t="str">
            <v>1099-159X</v>
          </cell>
          <cell r="G1044" t="str">
            <v>PIP2</v>
          </cell>
          <cell r="H1044" t="str">
            <v>Progress in Photovoltaics: Research and Applications</v>
          </cell>
          <cell r="I1044" t="str">
            <v>0PIPP</v>
          </cell>
          <cell r="J1044" t="str">
            <v>Current publication</v>
          </cell>
          <cell r="K1044" t="str">
            <v>0PIPD</v>
          </cell>
          <cell r="L1044" t="str">
            <v>Current publication</v>
          </cell>
          <cell r="M1044" t="str">
            <v>0PIPC</v>
          </cell>
          <cell r="N1044" t="str">
            <v>No</v>
          </cell>
          <cell r="O1044" t="str">
            <v>10.1002/(ISSN)1099-159X</v>
          </cell>
          <cell r="P1044" t="str">
            <v>https://onlinelibrary.wiley.com/journal/1099159X</v>
          </cell>
          <cell r="Q1044" t="str">
            <v>Physical Sciences &amp; Engineering</v>
          </cell>
          <cell r="R1044" t="str">
            <v>Solar Energy &amp; Photovoltaics</v>
          </cell>
          <cell r="S1044" t="str">
            <v>Both</v>
          </cell>
          <cell r="U1044" t="str">
            <v>Y</v>
          </cell>
          <cell r="W1044" t="str">
            <v>Yes</v>
          </cell>
          <cell r="X1044" t="str">
            <v>Full Collection</v>
          </cell>
          <cell r="Y1044" t="str">
            <v>STM Collection</v>
          </cell>
          <cell r="Z1044" t="str">
            <v/>
          </cell>
          <cell r="AA1044" t="str">
            <v/>
          </cell>
          <cell r="AB1044" t="str">
            <v/>
          </cell>
          <cell r="AD1044" t="str">
            <v>34</v>
          </cell>
          <cell r="AE1044">
            <v>12</v>
          </cell>
          <cell r="AF1044" t="str">
            <v>1996</v>
          </cell>
          <cell r="AG1044" t="str">
            <v>4</v>
          </cell>
          <cell r="AH1044" t="str">
            <v>1993</v>
          </cell>
          <cell r="AI1044" t="str">
            <v>1</v>
          </cell>
          <cell r="AJ1044" t="str">
            <v>1</v>
          </cell>
          <cell r="AK1044" t="str">
            <v>1995</v>
          </cell>
          <cell r="AL1044" t="str">
            <v>3</v>
          </cell>
          <cell r="AM1044" t="str">
            <v>4</v>
          </cell>
          <cell r="AN1044" t="str">
            <v>Calendar Year</v>
          </cell>
          <cell r="AO1044" t="str">
            <v>Wiley</v>
          </cell>
        </row>
        <row r="1045">
          <cell r="A1045" t="str">
            <v>PITS</v>
          </cell>
          <cell r="B1045" t="str">
            <v>PITS</v>
          </cell>
          <cell r="D1045" t="str">
            <v>0033-3085</v>
          </cell>
          <cell r="E1045" t="str">
            <v>PITS</v>
          </cell>
          <cell r="F1045" t="str">
            <v>1520-6807</v>
          </cell>
          <cell r="G1045" t="str">
            <v>PIT3</v>
          </cell>
          <cell r="H1045" t="str">
            <v>Psychology in the Schools</v>
          </cell>
          <cell r="I1045" t="str">
            <v>PITSP</v>
          </cell>
          <cell r="J1045" t="str">
            <v>Current publication</v>
          </cell>
          <cell r="K1045" t="str">
            <v>PITSD</v>
          </cell>
          <cell r="L1045" t="str">
            <v>Current publication</v>
          </cell>
          <cell r="M1045" t="str">
            <v>PITSC</v>
          </cell>
          <cell r="N1045" t="str">
            <v>No</v>
          </cell>
          <cell r="O1045" t="str">
            <v>10.1002/(ISSN)1520-6807</v>
          </cell>
          <cell r="P1045" t="str">
            <v>https://onlinelibrary.wiley.com/journal/15206807</v>
          </cell>
          <cell r="Q1045" t="str">
            <v>Psychology</v>
          </cell>
          <cell r="R1045" t="str">
            <v>Educational &amp; School Psychology</v>
          </cell>
          <cell r="S1045" t="str">
            <v>Both</v>
          </cell>
          <cell r="U1045" t="str">
            <v>Y</v>
          </cell>
          <cell r="W1045" t="str">
            <v>Yes</v>
          </cell>
          <cell r="X1045" t="str">
            <v>Full Collection</v>
          </cell>
          <cell r="Y1045" t="str">
            <v/>
          </cell>
          <cell r="Z1045" t="str">
            <v>SSH Collection</v>
          </cell>
          <cell r="AA1045" t="str">
            <v/>
          </cell>
          <cell r="AB1045" t="str">
            <v/>
          </cell>
          <cell r="AC1045" t="str">
            <v>R4L Collection</v>
          </cell>
          <cell r="AD1045" t="str">
            <v>63</v>
          </cell>
          <cell r="AE1045">
            <v>12</v>
          </cell>
          <cell r="AF1045" t="str">
            <v>1996</v>
          </cell>
          <cell r="AG1045" t="str">
            <v>33</v>
          </cell>
          <cell r="AH1045" t="str">
            <v>1964</v>
          </cell>
          <cell r="AI1045" t="str">
            <v>1</v>
          </cell>
          <cell r="AJ1045" t="str">
            <v>1</v>
          </cell>
          <cell r="AK1045" t="str">
            <v>1995</v>
          </cell>
          <cell r="AL1045" t="str">
            <v>32</v>
          </cell>
          <cell r="AM1045" t="str">
            <v>4</v>
          </cell>
          <cell r="AN1045" t="str">
            <v>Calendar Year</v>
          </cell>
          <cell r="AO1045" t="str">
            <v>Wiley</v>
          </cell>
        </row>
        <row r="1046">
          <cell r="A1046" t="str">
            <v>PLAR</v>
          </cell>
          <cell r="B1046" t="str">
            <v>PLAR</v>
          </cell>
          <cell r="D1046" t="str">
            <v>1081-6976</v>
          </cell>
          <cell r="E1046" t="str">
            <v>PLAR</v>
          </cell>
          <cell r="F1046" t="str">
            <v>1555-2934</v>
          </cell>
          <cell r="G1046" t="str">
            <v>PLA3</v>
          </cell>
          <cell r="H1046" t="str">
            <v>PoLAR: Political and Legal Anthropology Review</v>
          </cell>
          <cell r="I1046" t="str">
            <v>PLARP</v>
          </cell>
          <cell r="J1046" t="str">
            <v>Obsolete media</v>
          </cell>
          <cell r="K1046" t="str">
            <v>PLARD</v>
          </cell>
          <cell r="L1046" t="str">
            <v>Current publication</v>
          </cell>
          <cell r="M1046" t="str">
            <v>PLARC</v>
          </cell>
          <cell r="N1046" t="str">
            <v>No</v>
          </cell>
          <cell r="O1046" t="str">
            <v>10.1111/(ISSN)1555-2934</v>
          </cell>
          <cell r="P1046" t="str">
            <v>https://anthrosource.onlinelibrary.wiley.com/journal/15552934</v>
          </cell>
          <cell r="Q1046" t="str">
            <v>Social &amp; Behavioral Sciences</v>
          </cell>
          <cell r="R1046" t="str">
            <v>Economic &amp; Political Anthropology</v>
          </cell>
          <cell r="S1046" t="str">
            <v>Online</v>
          </cell>
          <cell r="T1046" t="str">
            <v>E-only title</v>
          </cell>
          <cell r="U1046" t="str">
            <v>Y</v>
          </cell>
          <cell r="V1046" t="str">
            <v>Yes</v>
          </cell>
          <cell r="W1046" t="str">
            <v>Yes</v>
          </cell>
          <cell r="X1046" t="str">
            <v>Full Collection</v>
          </cell>
          <cell r="Y1046" t="str">
            <v/>
          </cell>
          <cell r="Z1046" t="str">
            <v>SSH Collection</v>
          </cell>
          <cell r="AA1046" t="str">
            <v/>
          </cell>
          <cell r="AB1046" t="str">
            <v/>
          </cell>
          <cell r="AC1046" t="str">
            <v>R4L Collection</v>
          </cell>
          <cell r="AD1046" t="str">
            <v>49</v>
          </cell>
          <cell r="AE1046">
            <v>2</v>
          </cell>
          <cell r="AF1046" t="str">
            <v>1997</v>
          </cell>
          <cell r="AG1046" t="str">
            <v>20</v>
          </cell>
          <cell r="AN1046" t="str">
            <v>Calendar Year</v>
          </cell>
          <cell r="AO1046" t="str">
            <v>American Anthropological Association</v>
          </cell>
        </row>
        <row r="1047">
          <cell r="A1047" t="str">
            <v>PLB</v>
          </cell>
          <cell r="B1047" t="str">
            <v>PLB</v>
          </cell>
          <cell r="D1047" t="str">
            <v>1435-8603</v>
          </cell>
          <cell r="E1047" t="str">
            <v>PLB</v>
          </cell>
          <cell r="F1047" t="str">
            <v>1438-8677</v>
          </cell>
          <cell r="G1047" t="str">
            <v>PLB2</v>
          </cell>
          <cell r="H1047" t="str">
            <v>Plant Biology</v>
          </cell>
          <cell r="I1047" t="str">
            <v>0PLBP</v>
          </cell>
          <cell r="J1047" t="str">
            <v>Obsolete media</v>
          </cell>
          <cell r="K1047" t="str">
            <v>0PLBD</v>
          </cell>
          <cell r="L1047" t="str">
            <v>Current publication</v>
          </cell>
          <cell r="N1047" t="str">
            <v>No</v>
          </cell>
          <cell r="O1047" t="str">
            <v>10.1111/(ISSN)1438-8677</v>
          </cell>
          <cell r="P1047" t="str">
            <v>https://onlinelibrary.wiley.com/journal/14388677</v>
          </cell>
          <cell r="Q1047" t="str">
            <v>Life Sciences</v>
          </cell>
          <cell r="R1047" t="str">
            <v>Plant Science</v>
          </cell>
          <cell r="S1047" t="str">
            <v>Online</v>
          </cell>
          <cell r="T1047" t="str">
            <v>E-only title</v>
          </cell>
          <cell r="U1047" t="str">
            <v>Y</v>
          </cell>
          <cell r="V1047" t="str">
            <v>Yes</v>
          </cell>
          <cell r="W1047" t="str">
            <v>Yes</v>
          </cell>
          <cell r="X1047" t="str">
            <v>Full Collection</v>
          </cell>
          <cell r="Y1047" t="str">
            <v>STM Collection</v>
          </cell>
          <cell r="Z1047" t="str">
            <v/>
          </cell>
          <cell r="AA1047" t="str">
            <v/>
          </cell>
          <cell r="AB1047" t="str">
            <v/>
          </cell>
          <cell r="AC1047" t="str">
            <v>R4L Collection</v>
          </cell>
          <cell r="AD1047" t="str">
            <v>28</v>
          </cell>
          <cell r="AE1047">
            <v>7</v>
          </cell>
          <cell r="AF1047" t="str">
            <v>1999</v>
          </cell>
          <cell r="AG1047" t="str">
            <v>1</v>
          </cell>
          <cell r="AH1047" t="str">
            <v>1884</v>
          </cell>
          <cell r="AK1047" t="str">
            <v>1996</v>
          </cell>
          <cell r="AN1047" t="str">
            <v>Calendar Year</v>
          </cell>
          <cell r="AO1047" t="str">
            <v>German Botanical Society</v>
          </cell>
        </row>
        <row r="1048">
          <cell r="A1048" t="str">
            <v>PLMS</v>
          </cell>
          <cell r="B1048" t="str">
            <v>PLMS</v>
          </cell>
          <cell r="D1048" t="str">
            <v>0024-6115</v>
          </cell>
          <cell r="E1048" t="str">
            <v>PLMS</v>
          </cell>
          <cell r="F1048" t="str">
            <v>1460-244X</v>
          </cell>
          <cell r="G1048" t="str">
            <v>PLM3</v>
          </cell>
          <cell r="H1048" t="str">
            <v>Proceedings of the London Mathematical Society</v>
          </cell>
          <cell r="I1048" t="str">
            <v>PLMSP</v>
          </cell>
          <cell r="J1048" t="str">
            <v>Obsolete media</v>
          </cell>
          <cell r="K1048" t="str">
            <v>PLMSD</v>
          </cell>
          <cell r="L1048" t="str">
            <v>Current publication</v>
          </cell>
          <cell r="M1048" t="str">
            <v>PLMSC</v>
          </cell>
          <cell r="N1048" t="str">
            <v>No</v>
          </cell>
          <cell r="O1048" t="str">
            <v>10.1112/(ISSN)1460-244X</v>
          </cell>
          <cell r="P1048" t="str">
            <v>https://londmathsoc.onlinelibrary.wiley.com/journal/1460244X</v>
          </cell>
          <cell r="Q1048" t="str">
            <v>Mathematics &amp; Statistics</v>
          </cell>
          <cell r="R1048" t="str">
            <v>General &amp; Introductory Mathematics</v>
          </cell>
          <cell r="S1048" t="str">
            <v>Online</v>
          </cell>
          <cell r="T1048" t="str">
            <v>E-only title</v>
          </cell>
          <cell r="U1048" t="str">
            <v>Y</v>
          </cell>
          <cell r="V1048" t="str">
            <v>Yes</v>
          </cell>
          <cell r="W1048" t="str">
            <v>Yes</v>
          </cell>
          <cell r="X1048" t="str">
            <v>Full Collection</v>
          </cell>
          <cell r="Y1048" t="str">
            <v>STM Collection</v>
          </cell>
          <cell r="Z1048" t="str">
            <v/>
          </cell>
          <cell r="AA1048" t="str">
            <v/>
          </cell>
          <cell r="AC1048" t="str">
            <v>R4L Collection</v>
          </cell>
          <cell r="AD1048" t="str">
            <v>132-133</v>
          </cell>
          <cell r="AE1048">
            <v>12</v>
          </cell>
          <cell r="AF1048" t="str">
            <v>1865</v>
          </cell>
          <cell r="AG1048" t="str">
            <v>1</v>
          </cell>
          <cell r="AH1048" t="str">
            <v>1865</v>
          </cell>
          <cell r="AI1048" t="str">
            <v>1</v>
          </cell>
          <cell r="AJ1048" t="str">
            <v>1</v>
          </cell>
          <cell r="AK1048" t="str">
            <v>1996</v>
          </cell>
          <cell r="AL1048" t="str">
            <v>73</v>
          </cell>
          <cell r="AM1048" t="str">
            <v>3</v>
          </cell>
          <cell r="AN1048" t="str">
            <v>Calendar Year</v>
          </cell>
          <cell r="AO1048" t="str">
            <v>London Mathematical Society</v>
          </cell>
        </row>
        <row r="1049">
          <cell r="A1049" t="str">
            <v>PLR2</v>
          </cell>
          <cell r="B1049" t="str">
            <v>PLR2</v>
          </cell>
          <cell r="D1049" t="str">
            <v>-</v>
          </cell>
          <cell r="F1049" t="str">
            <v>1940-3496</v>
          </cell>
          <cell r="G1049" t="str">
            <v>PLR2</v>
          </cell>
          <cell r="H1049" t="str">
            <v>Journal of Plant Registrations</v>
          </cell>
          <cell r="K1049" t="str">
            <v>PLR2D</v>
          </cell>
          <cell r="L1049" t="str">
            <v>Current publication</v>
          </cell>
          <cell r="M1049" t="str">
            <v>N/A</v>
          </cell>
          <cell r="N1049" t="str">
            <v>No</v>
          </cell>
          <cell r="O1049" t="str">
            <v>10.1002/(ISSN)1940-3496</v>
          </cell>
          <cell r="P1049" t="str">
            <v>https://acsess.onlinelibrary.wiley.com/journal/19403496</v>
          </cell>
          <cell r="Q1049" t="str">
            <v>Life Sciences</v>
          </cell>
          <cell r="R1049" t="str">
            <v>Plant Genetics</v>
          </cell>
          <cell r="S1049" t="str">
            <v>Online</v>
          </cell>
          <cell r="T1049" t="str">
            <v>E-only title</v>
          </cell>
          <cell r="U1049" t="str">
            <v>Y</v>
          </cell>
          <cell r="W1049" t="str">
            <v>Yes</v>
          </cell>
          <cell r="X1049" t="str">
            <v>Full Collection</v>
          </cell>
          <cell r="Y1049" t="str">
            <v>STM Collection</v>
          </cell>
          <cell r="Z1049" t="str">
            <v/>
          </cell>
          <cell r="AC1049" t="str">
            <v>R4L Collection</v>
          </cell>
          <cell r="AD1049" t="str">
            <v>20</v>
          </cell>
          <cell r="AE1049">
            <v>3</v>
          </cell>
          <cell r="AF1049" t="str">
            <v>2007</v>
          </cell>
          <cell r="AG1049" t="str">
            <v>1</v>
          </cell>
          <cell r="AN1049" t="str">
            <v>Calendar Year</v>
          </cell>
          <cell r="AO1049" t="str">
            <v>Crop Science Society of America</v>
          </cell>
        </row>
        <row r="1050">
          <cell r="A1050" t="str">
            <v>PMH</v>
          </cell>
          <cell r="B1050" t="str">
            <v>PMH</v>
          </cell>
          <cell r="D1050" t="str">
            <v>1932-8621</v>
          </cell>
          <cell r="E1050" t="str">
            <v>PMH</v>
          </cell>
          <cell r="F1050" t="str">
            <v>1932-863X</v>
          </cell>
          <cell r="G1050" t="str">
            <v>PMH2</v>
          </cell>
          <cell r="H1050" t="str">
            <v>Personality and Mental Health</v>
          </cell>
          <cell r="I1050" t="str">
            <v>0PMHP</v>
          </cell>
          <cell r="J1050" t="str">
            <v>Obsolete media</v>
          </cell>
          <cell r="K1050" t="str">
            <v>0PMHD</v>
          </cell>
          <cell r="L1050" t="str">
            <v>Current publication</v>
          </cell>
          <cell r="M1050" t="str">
            <v>0PMHC</v>
          </cell>
          <cell r="N1050" t="str">
            <v>FTE Small</v>
          </cell>
          <cell r="O1050" t="str">
            <v>10.1002/(ISSN)1932-863X</v>
          </cell>
          <cell r="P1050" t="str">
            <v>https://onlinelibrary.wiley.com/journal/1932863X</v>
          </cell>
          <cell r="Q1050" t="str">
            <v>Psychology</v>
          </cell>
          <cell r="R1050" t="str">
            <v>Clinical Psychology</v>
          </cell>
          <cell r="S1050" t="str">
            <v>Online</v>
          </cell>
          <cell r="T1050" t="str">
            <v>E-only title</v>
          </cell>
          <cell r="U1050" t="str">
            <v>Y</v>
          </cell>
          <cell r="V1050" t="str">
            <v>Yes</v>
          </cell>
          <cell r="W1050" t="str">
            <v>Yes</v>
          </cell>
          <cell r="X1050" t="str">
            <v>Full Collection</v>
          </cell>
          <cell r="Y1050" t="str">
            <v/>
          </cell>
          <cell r="Z1050" t="str">
            <v>SSH Collection</v>
          </cell>
          <cell r="AA1050" t="str">
            <v>Medicine &amp; Nursing Collection</v>
          </cell>
          <cell r="AB1050" t="str">
            <v/>
          </cell>
          <cell r="AC1050" t="str">
            <v>R4L Collection</v>
          </cell>
          <cell r="AD1050" t="str">
            <v>20</v>
          </cell>
          <cell r="AE1050">
            <v>4</v>
          </cell>
          <cell r="AF1050" t="str">
            <v>2007</v>
          </cell>
          <cell r="AG1050" t="str">
            <v>1</v>
          </cell>
          <cell r="AN1050" t="str">
            <v>Calendar Year</v>
          </cell>
          <cell r="AO1050" t="str">
            <v>Nottingham Healthcare NHS Foundation Trust</v>
          </cell>
        </row>
        <row r="1051">
          <cell r="A1051" t="str">
            <v>PMRJ</v>
          </cell>
          <cell r="B1051" t="str">
            <v>PMRJ</v>
          </cell>
          <cell r="D1051" t="str">
            <v>1934-1482</v>
          </cell>
          <cell r="E1051" t="str">
            <v>PMRJ</v>
          </cell>
          <cell r="F1051" t="str">
            <v>1934-1563</v>
          </cell>
          <cell r="G1051" t="str">
            <v>PMR2</v>
          </cell>
          <cell r="H1051" t="str">
            <v>PM&amp;R</v>
          </cell>
          <cell r="I1051" t="str">
            <v>PMRJP</v>
          </cell>
          <cell r="J1051" t="str">
            <v>Obsolete media</v>
          </cell>
          <cell r="K1051" t="str">
            <v>PMRJD</v>
          </cell>
          <cell r="L1051" t="str">
            <v>Current publication</v>
          </cell>
          <cell r="M1051" t="str">
            <v>PMRJC</v>
          </cell>
          <cell r="N1051" t="str">
            <v>No</v>
          </cell>
          <cell r="O1051" t="str">
            <v>10.1002/(ISSN)1934-1563</v>
          </cell>
          <cell r="P1051" t="str">
            <v>https://onlinelibrary.wiley.com/journal/19341563</v>
          </cell>
          <cell r="Q1051" t="str">
            <v>Medicine</v>
          </cell>
          <cell r="R1051" t="str">
            <v>Physical Rehabilitation</v>
          </cell>
          <cell r="S1051" t="str">
            <v>Online</v>
          </cell>
          <cell r="T1051" t="str">
            <v>E-only title</v>
          </cell>
          <cell r="U1051" t="str">
            <v>Y</v>
          </cell>
          <cell r="V1051" t="str">
            <v>Yes</v>
          </cell>
          <cell r="W1051" t="str">
            <v>Yes</v>
          </cell>
          <cell r="X1051" t="str">
            <v>Full Collection</v>
          </cell>
          <cell r="Y1051" t="str">
            <v>STM Collection</v>
          </cell>
          <cell r="Z1051" t="str">
            <v/>
          </cell>
          <cell r="AA1051" t="str">
            <v>Medicine &amp; Nursing Collection</v>
          </cell>
          <cell r="AD1051" t="str">
            <v>18</v>
          </cell>
          <cell r="AE1051">
            <v>12</v>
          </cell>
          <cell r="AF1051" t="str">
            <v>2009</v>
          </cell>
          <cell r="AG1051" t="str">
            <v>1</v>
          </cell>
          <cell r="AN1051" t="str">
            <v>Calendar Year</v>
          </cell>
          <cell r="AO1051" t="str">
            <v>American Academy of Physical Medicine and Rehabilitation</v>
          </cell>
        </row>
        <row r="1052">
          <cell r="A1052" t="str">
            <v>POC</v>
          </cell>
          <cell r="B1052" t="str">
            <v>POC</v>
          </cell>
          <cell r="D1052" t="str">
            <v>0894-3230</v>
          </cell>
          <cell r="E1052" t="str">
            <v>POC</v>
          </cell>
          <cell r="F1052" t="str">
            <v>1099-1395</v>
          </cell>
          <cell r="G1052" t="str">
            <v>POC2</v>
          </cell>
          <cell r="H1052" t="str">
            <v>Journal of Physical Organic Chemistry</v>
          </cell>
          <cell r="I1052" t="str">
            <v>0POCP</v>
          </cell>
          <cell r="J1052" t="str">
            <v>Obsolete media</v>
          </cell>
          <cell r="K1052" t="str">
            <v>0POCD</v>
          </cell>
          <cell r="L1052" t="str">
            <v>Current publication</v>
          </cell>
          <cell r="N1052" t="str">
            <v>No</v>
          </cell>
          <cell r="O1052" t="str">
            <v>10.1002/(ISSN)1099-1395</v>
          </cell>
          <cell r="P1052" t="str">
            <v>https://onlinelibrary.wiley.com/journal/10991395</v>
          </cell>
          <cell r="Q1052" t="str">
            <v>Chemistry</v>
          </cell>
          <cell r="R1052" t="str">
            <v>Physical Organic Chemistry</v>
          </cell>
          <cell r="S1052" t="str">
            <v>Online</v>
          </cell>
          <cell r="T1052" t="str">
            <v>E-only title</v>
          </cell>
          <cell r="U1052" t="str">
            <v>Y</v>
          </cell>
          <cell r="V1052" t="str">
            <v>Yes</v>
          </cell>
          <cell r="W1052" t="str">
            <v>Yes</v>
          </cell>
          <cell r="X1052" t="str">
            <v>Full Collection</v>
          </cell>
          <cell r="Y1052" t="str">
            <v>STM Collection</v>
          </cell>
          <cell r="Z1052" t="str">
            <v/>
          </cell>
          <cell r="AA1052" t="str">
            <v/>
          </cell>
          <cell r="AB1052" t="str">
            <v/>
          </cell>
          <cell r="AD1052" t="str">
            <v>39</v>
          </cell>
          <cell r="AE1052">
            <v>12</v>
          </cell>
          <cell r="AF1052" t="str">
            <v>1996</v>
          </cell>
          <cell r="AG1052" t="str">
            <v>9</v>
          </cell>
          <cell r="AH1052" t="str">
            <v>1988</v>
          </cell>
          <cell r="AI1052" t="str">
            <v>1</v>
          </cell>
          <cell r="AJ1052" t="str">
            <v>1</v>
          </cell>
          <cell r="AK1052" t="str">
            <v>1995</v>
          </cell>
          <cell r="AL1052" t="str">
            <v>8</v>
          </cell>
          <cell r="AM1052" t="str">
            <v>12</v>
          </cell>
          <cell r="AN1052" t="str">
            <v>Calendar Year</v>
          </cell>
          <cell r="AO1052" t="str">
            <v>Wiley</v>
          </cell>
        </row>
        <row r="1053">
          <cell r="A1053" t="str">
            <v>POI3</v>
          </cell>
          <cell r="B1053" t="str">
            <v>POI3</v>
          </cell>
          <cell r="D1053" t="str">
            <v>-</v>
          </cell>
          <cell r="F1053" t="str">
            <v>1944-2866</v>
          </cell>
          <cell r="G1053" t="str">
            <v>POI3</v>
          </cell>
          <cell r="H1053" t="str">
            <v>Policy &amp; Internet</v>
          </cell>
          <cell r="K1053" t="str">
            <v>POI3D</v>
          </cell>
          <cell r="L1053" t="str">
            <v>Current publication</v>
          </cell>
          <cell r="M1053" t="str">
            <v>N/A</v>
          </cell>
          <cell r="N1053" t="str">
            <v>No</v>
          </cell>
          <cell r="O1053" t="str">
            <v>10.1002/(ISSN)1944-2866</v>
          </cell>
          <cell r="P1053" t="str">
            <v>https://onlinelibrary.wiley.com/journal/19442866</v>
          </cell>
          <cell r="Q1053" t="str">
            <v>Social &amp; Behavioral Sciences</v>
          </cell>
          <cell r="R1053" t="str">
            <v>Public Policy &amp; Administration</v>
          </cell>
          <cell r="S1053" t="str">
            <v>Online</v>
          </cell>
          <cell r="T1053" t="str">
            <v>E-only title.  Also available free on a bundle</v>
          </cell>
          <cell r="U1053" t="str">
            <v>Y</v>
          </cell>
          <cell r="W1053" t="str">
            <v>Yes</v>
          </cell>
          <cell r="X1053" t="str">
            <v>Full Collection</v>
          </cell>
          <cell r="Y1053" t="str">
            <v/>
          </cell>
          <cell r="Z1053" t="str">
            <v>SSH Collection</v>
          </cell>
          <cell r="AA1053" t="str">
            <v/>
          </cell>
          <cell r="AB1053" t="str">
            <v/>
          </cell>
          <cell r="AC1053" t="str">
            <v>R4L Collection</v>
          </cell>
          <cell r="AD1053" t="str">
            <v>18</v>
          </cell>
          <cell r="AE1053">
            <v>4</v>
          </cell>
          <cell r="AF1053" t="str">
            <v>2009</v>
          </cell>
          <cell r="AG1053" t="str">
            <v>1</v>
          </cell>
          <cell r="AN1053" t="str">
            <v>Calendar Year</v>
          </cell>
          <cell r="AO1053" t="str">
            <v>Policy Studies Organization</v>
          </cell>
        </row>
        <row r="1054">
          <cell r="A1054" t="str">
            <v>POL</v>
          </cell>
          <cell r="B1054" t="str">
            <v>POL</v>
          </cell>
          <cell r="D1054" t="str">
            <v>2642-4150</v>
          </cell>
          <cell r="E1054" t="str">
            <v>POL</v>
          </cell>
          <cell r="F1054" t="str">
            <v>2642-4169</v>
          </cell>
          <cell r="G1054" t="str">
            <v>POL2</v>
          </cell>
          <cell r="H1054" t="str">
            <v>Journal of Polymer Science</v>
          </cell>
          <cell r="I1054" t="str">
            <v>0POLP</v>
          </cell>
          <cell r="J1054" t="str">
            <v>Current publication</v>
          </cell>
          <cell r="K1054" t="str">
            <v>0POLD</v>
          </cell>
          <cell r="L1054" t="str">
            <v>Current publication</v>
          </cell>
          <cell r="M1054" t="str">
            <v>0POLC</v>
          </cell>
          <cell r="N1054" t="str">
            <v>No</v>
          </cell>
          <cell r="O1054" t="str">
            <v>10.1002/(ISSN)2642-4169</v>
          </cell>
          <cell r="P1054" t="str">
            <v>https://onlinelibrary.wiley.com/journal/26424169</v>
          </cell>
          <cell r="Q1054" t="str">
            <v>Physical Sciences &amp; Engineering</v>
          </cell>
          <cell r="R1054" t="str">
            <v>Polymer Synthesis</v>
          </cell>
          <cell r="S1054" t="str">
            <v>Both</v>
          </cell>
          <cell r="U1054" t="str">
            <v>Y</v>
          </cell>
          <cell r="W1054" t="str">
            <v>Yes</v>
          </cell>
          <cell r="X1054" t="str">
            <v>Full Collection</v>
          </cell>
          <cell r="Y1054" t="str">
            <v>STM Collection</v>
          </cell>
          <cell r="Z1054" t="str">
            <v/>
          </cell>
          <cell r="AA1054" t="str">
            <v/>
          </cell>
          <cell r="AB1054" t="str">
            <v/>
          </cell>
          <cell r="AC1054" t="str">
            <v>R4L Collection</v>
          </cell>
          <cell r="AD1054" t="str">
            <v>64</v>
          </cell>
          <cell r="AE1054">
            <v>24</v>
          </cell>
          <cell r="AF1054" t="str">
            <v>1996</v>
          </cell>
          <cell r="AG1054" t="str">
            <v>34</v>
          </cell>
          <cell r="AH1054" t="str">
            <v>1946</v>
          </cell>
          <cell r="AI1054" t="str">
            <v>1</v>
          </cell>
          <cell r="AJ1054" t="str">
            <v>1</v>
          </cell>
          <cell r="AK1054" t="str">
            <v>1995</v>
          </cell>
          <cell r="AL1054" t="str">
            <v>33</v>
          </cell>
          <cell r="AM1054" t="str">
            <v>17</v>
          </cell>
          <cell r="AN1054" t="str">
            <v>Calendar Year</v>
          </cell>
          <cell r="AO1054" t="str">
            <v>Wiley</v>
          </cell>
        </row>
        <row r="1055">
          <cell r="A1055" t="str">
            <v>POLP</v>
          </cell>
          <cell r="B1055" t="str">
            <v>POLP</v>
          </cell>
          <cell r="D1055" t="str">
            <v>1555-5623</v>
          </cell>
          <cell r="E1055" t="str">
            <v>POLP</v>
          </cell>
          <cell r="F1055" t="str">
            <v>1747-1346</v>
          </cell>
          <cell r="G1055" t="str">
            <v>POL3</v>
          </cell>
          <cell r="H1055" t="str">
            <v>Politics &amp; Policy</v>
          </cell>
          <cell r="I1055" t="str">
            <v>POLPP</v>
          </cell>
          <cell r="J1055" t="str">
            <v>Obsolete media</v>
          </cell>
          <cell r="K1055" t="str">
            <v>POLPD</v>
          </cell>
          <cell r="L1055" t="str">
            <v>Current publication</v>
          </cell>
          <cell r="N1055" t="str">
            <v>No</v>
          </cell>
          <cell r="O1055" t="str">
            <v>10.1111/(ISSN)1747-1346</v>
          </cell>
          <cell r="P1055" t="str">
            <v>https://onlinelibrary.wiley.com/journal/17471346</v>
          </cell>
          <cell r="Q1055" t="str">
            <v>Social &amp; Behavioral Sciences</v>
          </cell>
          <cell r="R1055" t="str">
            <v>Public Policy &amp; Administration</v>
          </cell>
          <cell r="S1055" t="str">
            <v>Online</v>
          </cell>
          <cell r="T1055" t="str">
            <v>E-only title. Free title on a bundle</v>
          </cell>
          <cell r="U1055" t="str">
            <v>Y</v>
          </cell>
          <cell r="V1055" t="str">
            <v>Yes</v>
          </cell>
          <cell r="W1055" t="str">
            <v>Yes</v>
          </cell>
          <cell r="X1055" t="str">
            <v>Full Collection</v>
          </cell>
          <cell r="Y1055" t="str">
            <v/>
          </cell>
          <cell r="Z1055" t="str">
            <v>SSH Collection</v>
          </cell>
          <cell r="AA1055" t="str">
            <v/>
          </cell>
          <cell r="AB1055" t="str">
            <v/>
          </cell>
          <cell r="AC1055" t="str">
            <v>R4L Collection</v>
          </cell>
          <cell r="AD1055" t="str">
            <v>54</v>
          </cell>
          <cell r="AE1055">
            <v>6</v>
          </cell>
          <cell r="AF1055" t="str">
            <v>1997</v>
          </cell>
          <cell r="AG1055" t="str">
            <v>25</v>
          </cell>
          <cell r="AH1055" t="str">
            <v>1973</v>
          </cell>
          <cell r="AI1055" t="str">
            <v>1</v>
          </cell>
          <cell r="AJ1055" t="str">
            <v>1</v>
          </cell>
          <cell r="AK1055" t="str">
            <v>1996</v>
          </cell>
          <cell r="AL1055" t="str">
            <v>24</v>
          </cell>
          <cell r="AM1055" t="str">
            <v>4</v>
          </cell>
          <cell r="AN1055" t="str">
            <v>Rolling Renewal</v>
          </cell>
          <cell r="AO1055" t="str">
            <v>Policy Studies Organization</v>
          </cell>
        </row>
        <row r="1056">
          <cell r="A1056" t="str">
            <v>PON</v>
          </cell>
          <cell r="B1056" t="str">
            <v>PON</v>
          </cell>
          <cell r="D1056" t="str">
            <v>1057-9249</v>
          </cell>
          <cell r="E1056" t="str">
            <v>PON</v>
          </cell>
          <cell r="F1056" t="str">
            <v>1099-1611</v>
          </cell>
          <cell r="G1056" t="str">
            <v>PON2</v>
          </cell>
          <cell r="H1056" t="str">
            <v>Psycho-Oncology</v>
          </cell>
          <cell r="I1056" t="str">
            <v>0PONP</v>
          </cell>
          <cell r="J1056" t="str">
            <v>Obsolete media</v>
          </cell>
          <cell r="K1056" t="str">
            <v>0POND</v>
          </cell>
          <cell r="L1056" t="str">
            <v>Current publication</v>
          </cell>
          <cell r="N1056" t="str">
            <v>No</v>
          </cell>
          <cell r="O1056" t="str">
            <v>10.1002/(ISSN)1099-1611</v>
          </cell>
          <cell r="P1056" t="str">
            <v>https://onlinelibrary.wiley.com/journal/10991611</v>
          </cell>
          <cell r="Q1056" t="str">
            <v>Medicine</v>
          </cell>
          <cell r="R1056" t="str">
            <v>Psycho-Oncology</v>
          </cell>
          <cell r="S1056" t="str">
            <v>Online</v>
          </cell>
          <cell r="T1056" t="str">
            <v>E-only title</v>
          </cell>
          <cell r="U1056" t="str">
            <v>Y</v>
          </cell>
          <cell r="V1056" t="str">
            <v>Yes</v>
          </cell>
          <cell r="W1056" t="str">
            <v>Yes</v>
          </cell>
          <cell r="X1056" t="str">
            <v>Full Collection</v>
          </cell>
          <cell r="Y1056" t="str">
            <v>STM Collection</v>
          </cell>
          <cell r="Z1056" t="str">
            <v/>
          </cell>
          <cell r="AA1056" t="str">
            <v>Medicine &amp; Nursing Collection</v>
          </cell>
          <cell r="AB1056" t="str">
            <v/>
          </cell>
          <cell r="AC1056" t="str">
            <v>R4L Collection</v>
          </cell>
          <cell r="AD1056" t="str">
            <v>35</v>
          </cell>
          <cell r="AE1056">
            <v>12</v>
          </cell>
          <cell r="AF1056" t="str">
            <v>1996</v>
          </cell>
          <cell r="AG1056" t="str">
            <v>5</v>
          </cell>
          <cell r="AH1056" t="str">
            <v>1992</v>
          </cell>
          <cell r="AI1056" t="str">
            <v>1</v>
          </cell>
          <cell r="AJ1056" t="str">
            <v>1</v>
          </cell>
          <cell r="AK1056" t="str">
            <v>1995</v>
          </cell>
          <cell r="AL1056" t="str">
            <v>4</v>
          </cell>
          <cell r="AM1056" t="str">
            <v>4</v>
          </cell>
          <cell r="AN1056" t="str">
            <v>Calendar Year</v>
          </cell>
          <cell r="AO1056" t="str">
            <v>Wiley</v>
          </cell>
        </row>
        <row r="1057">
          <cell r="A1057" t="str">
            <v>POPE</v>
          </cell>
          <cell r="B1057" t="str">
            <v>POPE</v>
          </cell>
          <cell r="D1057" t="str">
            <v>1438-3896</v>
          </cell>
          <cell r="E1057" t="str">
            <v>POPE</v>
          </cell>
          <cell r="F1057" t="str">
            <v>1438-390X</v>
          </cell>
          <cell r="G1057" t="str">
            <v>POP2</v>
          </cell>
          <cell r="H1057" t="str">
            <v>Population Ecology</v>
          </cell>
          <cell r="I1057" t="str">
            <v>POPEP</v>
          </cell>
          <cell r="J1057" t="str">
            <v>Obsolete media</v>
          </cell>
          <cell r="K1057" t="str">
            <v>POPED</v>
          </cell>
          <cell r="L1057" t="str">
            <v>Current publication</v>
          </cell>
          <cell r="M1057" t="str">
            <v>POPEC</v>
          </cell>
          <cell r="N1057" t="str">
            <v>No</v>
          </cell>
          <cell r="O1057" t="str">
            <v>10.1002/(ISSN)1438-390X</v>
          </cell>
          <cell r="P1057" t="str">
            <v>https://esj-journals.onlinelibrary.wiley.com/journal/1438390x</v>
          </cell>
          <cell r="Q1057" t="str">
            <v>Life Sciences</v>
          </cell>
          <cell r="R1057" t="str">
            <v>Ecology &amp; Organismal Biology</v>
          </cell>
          <cell r="S1057" t="str">
            <v>Online</v>
          </cell>
          <cell r="T1057" t="str">
            <v>E-only title</v>
          </cell>
          <cell r="U1057" t="str">
            <v>Y</v>
          </cell>
          <cell r="V1057" t="str">
            <v>Yes</v>
          </cell>
          <cell r="W1057" t="str">
            <v>Yes</v>
          </cell>
          <cell r="X1057" t="str">
            <v>Full Collection</v>
          </cell>
          <cell r="Y1057" t="str">
            <v>STM Collection</v>
          </cell>
          <cell r="Z1057" t="str">
            <v/>
          </cell>
          <cell r="AA1057" t="str">
            <v/>
          </cell>
          <cell r="AC1057" t="str">
            <v>R4L Collection</v>
          </cell>
          <cell r="AD1057" t="str">
            <v>68</v>
          </cell>
          <cell r="AE1057">
            <v>4</v>
          </cell>
          <cell r="AF1057" t="str">
            <v>1997</v>
          </cell>
          <cell r="AG1057" t="str">
            <v>39</v>
          </cell>
          <cell r="AH1057" t="str">
            <v>1952</v>
          </cell>
          <cell r="AI1057" t="str">
            <v>1</v>
          </cell>
          <cell r="AJ1057" t="str">
            <v>1</v>
          </cell>
          <cell r="AK1057" t="str">
            <v>1996</v>
          </cell>
          <cell r="AL1057" t="str">
            <v>38</v>
          </cell>
          <cell r="AM1057" t="str">
            <v>2</v>
          </cell>
          <cell r="AN1057" t="str">
            <v>Calendar Year</v>
          </cell>
          <cell r="AO1057" t="str">
            <v>The Ecological Society of Japan</v>
          </cell>
        </row>
        <row r="1058">
          <cell r="A1058" t="str">
            <v>POPS</v>
          </cell>
          <cell r="B1058" t="str">
            <v>POPS</v>
          </cell>
          <cell r="D1058" t="str">
            <v>0162-895X</v>
          </cell>
          <cell r="E1058" t="str">
            <v>POPS</v>
          </cell>
          <cell r="F1058" t="str">
            <v>1467-9221</v>
          </cell>
          <cell r="G1058" t="str">
            <v>POP3</v>
          </cell>
          <cell r="H1058" t="str">
            <v>Political Psychology</v>
          </cell>
          <cell r="I1058" t="str">
            <v>POPSP</v>
          </cell>
          <cell r="J1058" t="str">
            <v>Obsolete media</v>
          </cell>
          <cell r="K1058" t="str">
            <v>POPSD</v>
          </cell>
          <cell r="L1058" t="str">
            <v>Current publication</v>
          </cell>
          <cell r="M1058" t="str">
            <v>POPSC</v>
          </cell>
          <cell r="N1058" t="str">
            <v>No</v>
          </cell>
          <cell r="O1058" t="str">
            <v>10.1111/(ISSN)1467-9221</v>
          </cell>
          <cell r="P1058" t="str">
            <v>https://onlinelibrary.wiley.com/journal/14679221</v>
          </cell>
          <cell r="Q1058" t="str">
            <v>Psychology</v>
          </cell>
          <cell r="R1058" t="str">
            <v>Psychology General</v>
          </cell>
          <cell r="S1058" t="str">
            <v>Online</v>
          </cell>
          <cell r="T1058" t="str">
            <v>E-only title</v>
          </cell>
          <cell r="U1058" t="str">
            <v>Y</v>
          </cell>
          <cell r="V1058" t="str">
            <v>Yes</v>
          </cell>
          <cell r="W1058" t="str">
            <v>Yes</v>
          </cell>
          <cell r="X1058" t="str">
            <v>Full Collection</v>
          </cell>
          <cell r="Y1058" t="str">
            <v/>
          </cell>
          <cell r="Z1058" t="str">
            <v>SSH Collection</v>
          </cell>
          <cell r="AA1058" t="str">
            <v/>
          </cell>
          <cell r="AB1058" t="str">
            <v/>
          </cell>
          <cell r="AC1058" t="str">
            <v>R4L Collection</v>
          </cell>
          <cell r="AD1058" t="str">
            <v>47</v>
          </cell>
          <cell r="AE1058">
            <v>6</v>
          </cell>
          <cell r="AF1058" t="str">
            <v>1997</v>
          </cell>
          <cell r="AG1058" t="str">
            <v>18</v>
          </cell>
          <cell r="AN1058" t="str">
            <v>Calendar Year</v>
          </cell>
          <cell r="AO1058" t="str">
            <v>International Society of Political Psychology</v>
          </cell>
        </row>
        <row r="1059">
          <cell r="A1059" t="str">
            <v>POP4</v>
          </cell>
          <cell r="B1059" t="str">
            <v>POP4</v>
          </cell>
          <cell r="D1059" t="str">
            <v>-</v>
          </cell>
          <cell r="F1059" t="str">
            <v>1944-2858</v>
          </cell>
          <cell r="G1059" t="str">
            <v>POP4</v>
          </cell>
          <cell r="H1059" t="str">
            <v>Poverty &amp; Public Policy</v>
          </cell>
          <cell r="K1059" t="str">
            <v>POP4D</v>
          </cell>
          <cell r="L1059" t="str">
            <v>Current publication</v>
          </cell>
          <cell r="M1059" t="str">
            <v>N/A</v>
          </cell>
          <cell r="N1059" t="str">
            <v>No</v>
          </cell>
          <cell r="O1059" t="str">
            <v>10.1002/(ISSN)1944-2858</v>
          </cell>
          <cell r="P1059" t="str">
            <v>https://onlinelibrary.wiley.com/journal/19442858</v>
          </cell>
          <cell r="Q1059" t="str">
            <v>Social &amp; Behavioral Sciences</v>
          </cell>
          <cell r="R1059" t="str">
            <v>Public Policy &amp; Administration</v>
          </cell>
          <cell r="S1059" t="str">
            <v>Online</v>
          </cell>
          <cell r="T1059" t="str">
            <v>E-only title.  Also available free on a bundle</v>
          </cell>
          <cell r="U1059" t="str">
            <v>Y</v>
          </cell>
          <cell r="W1059" t="str">
            <v>Yes</v>
          </cell>
          <cell r="X1059" t="str">
            <v>Full Collection</v>
          </cell>
          <cell r="Y1059" t="str">
            <v/>
          </cell>
          <cell r="Z1059" t="str">
            <v>SSH Collection</v>
          </cell>
          <cell r="AA1059" t="str">
            <v/>
          </cell>
          <cell r="AB1059" t="str">
            <v/>
          </cell>
          <cell r="AC1059" t="str">
            <v>R4L Collection</v>
          </cell>
          <cell r="AD1059" t="str">
            <v>18</v>
          </cell>
          <cell r="AE1059">
            <v>4</v>
          </cell>
          <cell r="AF1059" t="str">
            <v>2009</v>
          </cell>
          <cell r="AG1059" t="str">
            <v>1</v>
          </cell>
          <cell r="AN1059" t="str">
            <v>Calendar Year</v>
          </cell>
          <cell r="AO1059" t="str">
            <v>Policy Studies Organization</v>
          </cell>
        </row>
        <row r="1060">
          <cell r="A1060" t="str">
            <v>POQU</v>
          </cell>
          <cell r="B1060" t="str">
            <v>POQU</v>
          </cell>
          <cell r="D1060" t="str">
            <v>0032-3179</v>
          </cell>
          <cell r="E1060" t="str">
            <v>POQU</v>
          </cell>
          <cell r="F1060" t="str">
            <v>1467-923X</v>
          </cell>
          <cell r="G1060" t="str">
            <v>POQ3</v>
          </cell>
          <cell r="H1060" t="str">
            <v>The Political Quarterly</v>
          </cell>
          <cell r="I1060" t="str">
            <v>POQUP</v>
          </cell>
          <cell r="J1060" t="str">
            <v>Current publication</v>
          </cell>
          <cell r="K1060" t="str">
            <v>POQUD</v>
          </cell>
          <cell r="L1060" t="str">
            <v>Current publication</v>
          </cell>
          <cell r="M1060" t="str">
            <v>POQUC</v>
          </cell>
          <cell r="N1060" t="str">
            <v>No</v>
          </cell>
          <cell r="O1060" t="str">
            <v>10.1111/(ISSN)1467-923X</v>
          </cell>
          <cell r="P1060" t="str">
            <v>https://onlinelibrary.wiley.com/journal/1467923X</v>
          </cell>
          <cell r="Q1060" t="str">
            <v>Social &amp; Behavioral Sciences</v>
          </cell>
          <cell r="R1060" t="str">
            <v>General &amp; Introductory Political Science</v>
          </cell>
          <cell r="S1060" t="str">
            <v>Both</v>
          </cell>
          <cell r="U1060" t="str">
            <v>Y</v>
          </cell>
          <cell r="W1060" t="str">
            <v>Yes</v>
          </cell>
          <cell r="X1060" t="str">
            <v>Full Collection</v>
          </cell>
          <cell r="Y1060" t="str">
            <v/>
          </cell>
          <cell r="Z1060" t="str">
            <v>SSH Collection</v>
          </cell>
          <cell r="AA1060" t="str">
            <v/>
          </cell>
          <cell r="AB1060" t="str">
            <v/>
          </cell>
          <cell r="AC1060" t="str">
            <v>R4L Collection</v>
          </cell>
          <cell r="AD1060" t="str">
            <v>97</v>
          </cell>
          <cell r="AE1060">
            <v>4</v>
          </cell>
          <cell r="AF1060" t="str">
            <v>1997</v>
          </cell>
          <cell r="AG1060" t="str">
            <v>68</v>
          </cell>
          <cell r="AH1060" t="str">
            <v>1930</v>
          </cell>
          <cell r="AI1060" t="str">
            <v>1</v>
          </cell>
          <cell r="AJ1060" t="str">
            <v>1</v>
          </cell>
          <cell r="AK1060" t="str">
            <v>1996</v>
          </cell>
          <cell r="AL1060" t="str">
            <v>67</v>
          </cell>
          <cell r="AM1060" t="str">
            <v>4</v>
          </cell>
          <cell r="AN1060" t="str">
            <v>Calendar Year</v>
          </cell>
          <cell r="AO1060" t="str">
            <v>Political Quarterly Publishing Co</v>
          </cell>
        </row>
        <row r="1061">
          <cell r="A1061" t="str">
            <v>PPA</v>
          </cell>
          <cell r="B1061" t="str">
            <v>PPA</v>
          </cell>
          <cell r="D1061" t="str">
            <v>0032-0862</v>
          </cell>
          <cell r="E1061" t="str">
            <v>PPA</v>
          </cell>
          <cell r="F1061" t="str">
            <v>1365-3059</v>
          </cell>
          <cell r="G1061" t="str">
            <v>PPA2</v>
          </cell>
          <cell r="H1061" t="str">
            <v>Plant Pathology</v>
          </cell>
          <cell r="I1061" t="str">
            <v>0PPAP</v>
          </cell>
          <cell r="J1061" t="str">
            <v>To be Obsolete media</v>
          </cell>
          <cell r="K1061" t="str">
            <v>0PPAD</v>
          </cell>
          <cell r="L1061" t="str">
            <v>Current publication</v>
          </cell>
          <cell r="M1061" t="str">
            <v>0PPAC</v>
          </cell>
          <cell r="N1061" t="str">
            <v>No</v>
          </cell>
          <cell r="O1061" t="str">
            <v>10.1111/(ISSN)1365-3059</v>
          </cell>
          <cell r="P1061" t="str">
            <v>https://bsppjournals.onlinelibrary.wiley.com/journal/13653059</v>
          </cell>
          <cell r="Q1061" t="str">
            <v>Life Sciences</v>
          </cell>
          <cell r="R1061" t="str">
            <v>Plant Science</v>
          </cell>
          <cell r="S1061" t="str">
            <v>Online</v>
          </cell>
          <cell r="T1061" t="str">
            <v>E-only title</v>
          </cell>
          <cell r="U1061" t="str">
            <v>Y</v>
          </cell>
          <cell r="V1061" t="str">
            <v>Yes</v>
          </cell>
          <cell r="W1061" t="str">
            <v>Yes</v>
          </cell>
          <cell r="X1061" t="str">
            <v>Full Collection</v>
          </cell>
          <cell r="Y1061" t="str">
            <v>STM Collection</v>
          </cell>
          <cell r="Z1061" t="str">
            <v/>
          </cell>
          <cell r="AA1061" t="str">
            <v/>
          </cell>
          <cell r="AB1061" t="str">
            <v/>
          </cell>
          <cell r="AC1061" t="str">
            <v>R4L Collection</v>
          </cell>
          <cell r="AD1061" t="str">
            <v>75</v>
          </cell>
          <cell r="AE1061">
            <v>6</v>
          </cell>
          <cell r="AF1061" t="str">
            <v>1997</v>
          </cell>
          <cell r="AG1061" t="str">
            <v>46</v>
          </cell>
          <cell r="AH1061" t="str">
            <v>1952</v>
          </cell>
          <cell r="AI1061" t="str">
            <v>1</v>
          </cell>
          <cell r="AJ1061" t="str">
            <v>1</v>
          </cell>
          <cell r="AK1061" t="str">
            <v>1996</v>
          </cell>
          <cell r="AL1061" t="str">
            <v>45</v>
          </cell>
          <cell r="AM1061" t="str">
            <v>6</v>
          </cell>
          <cell r="AN1061" t="str">
            <v>Calendar Year</v>
          </cell>
          <cell r="AO1061" t="str">
            <v>British Society for Plant Pathology</v>
          </cell>
        </row>
        <row r="1062">
          <cell r="A1062" t="str">
            <v>PPE</v>
          </cell>
          <cell r="B1062" t="str">
            <v>PPE</v>
          </cell>
          <cell r="D1062" t="str">
            <v>0269-5022</v>
          </cell>
          <cell r="E1062" t="str">
            <v>PPE</v>
          </cell>
          <cell r="F1062" t="str">
            <v>1365-3016</v>
          </cell>
          <cell r="G1062" t="str">
            <v>PPE2</v>
          </cell>
          <cell r="H1062" t="str">
            <v>Paediatric and Perinatal Epidemiology</v>
          </cell>
          <cell r="I1062" t="str">
            <v>0PPEP</v>
          </cell>
          <cell r="J1062" t="str">
            <v>Obsolete media</v>
          </cell>
          <cell r="K1062" t="str">
            <v>0PPED</v>
          </cell>
          <cell r="L1062" t="str">
            <v>Current publication</v>
          </cell>
          <cell r="M1062" t="str">
            <v>0PPEC</v>
          </cell>
          <cell r="N1062" t="str">
            <v>No</v>
          </cell>
          <cell r="O1062" t="str">
            <v>10.1111/(ISSN)1365-3016</v>
          </cell>
          <cell r="P1062" t="str">
            <v>https://onlinelibrary.wiley.com/journal/13653016</v>
          </cell>
          <cell r="Q1062" t="str">
            <v>Nursing, Dentistry &amp; Healthcare</v>
          </cell>
          <cell r="R1062" t="str">
            <v>Consumer Health General</v>
          </cell>
          <cell r="S1062" t="str">
            <v>Online</v>
          </cell>
          <cell r="T1062" t="str">
            <v>E-only title</v>
          </cell>
          <cell r="U1062" t="str">
            <v>Y</v>
          </cell>
          <cell r="V1062" t="str">
            <v>Yes</v>
          </cell>
          <cell r="W1062" t="str">
            <v>Yes</v>
          </cell>
          <cell r="X1062" t="str">
            <v>Full Collection</v>
          </cell>
          <cell r="Y1062" t="str">
            <v>STM Collection</v>
          </cell>
          <cell r="Z1062" t="str">
            <v/>
          </cell>
          <cell r="AA1062" t="str">
            <v>Medicine &amp; Nursing Collection</v>
          </cell>
          <cell r="AB1062" t="str">
            <v/>
          </cell>
          <cell r="AC1062" t="str">
            <v>R4L Collection</v>
          </cell>
          <cell r="AD1062" t="str">
            <v>40</v>
          </cell>
          <cell r="AE1062">
            <v>8</v>
          </cell>
          <cell r="AF1062" t="str">
            <v>1997</v>
          </cell>
          <cell r="AG1062" t="str">
            <v>11</v>
          </cell>
          <cell r="AH1062" t="str">
            <v>1987</v>
          </cell>
          <cell r="AI1062" t="str">
            <v>1</v>
          </cell>
          <cell r="AJ1062" t="str">
            <v>1</v>
          </cell>
          <cell r="AK1062" t="str">
            <v>1996</v>
          </cell>
          <cell r="AL1062" t="str">
            <v>10</v>
          </cell>
          <cell r="AM1062" t="str">
            <v>4</v>
          </cell>
          <cell r="AN1062" t="str">
            <v>Calendar Year</v>
          </cell>
          <cell r="AO1062" t="str">
            <v>Blackwell</v>
          </cell>
        </row>
        <row r="1063">
          <cell r="A1063" t="str">
            <v>PPL</v>
          </cell>
          <cell r="B1063" t="str">
            <v>PPL</v>
          </cell>
          <cell r="D1063" t="str">
            <v>0031-9317</v>
          </cell>
          <cell r="E1063" t="str">
            <v>PPL</v>
          </cell>
          <cell r="F1063" t="str">
            <v>1399-3054</v>
          </cell>
          <cell r="G1063" t="str">
            <v>PPL2</v>
          </cell>
          <cell r="H1063" t="str">
            <v>Physiologia Plantarum</v>
          </cell>
          <cell r="I1063" t="str">
            <v>0PPLP</v>
          </cell>
          <cell r="J1063" t="str">
            <v>Obsolete media</v>
          </cell>
          <cell r="K1063" t="str">
            <v>0PPLD</v>
          </cell>
          <cell r="L1063" t="str">
            <v>Current publication</v>
          </cell>
          <cell r="M1063" t="str">
            <v>0PPLC</v>
          </cell>
          <cell r="N1063" t="str">
            <v>No</v>
          </cell>
          <cell r="O1063" t="str">
            <v>10.1111/(ISSN)1399-3054</v>
          </cell>
          <cell r="P1063" t="str">
            <v>https://onlinelibrary.wiley.com/journal/13993054</v>
          </cell>
          <cell r="Q1063" t="str">
            <v>Life Sciences</v>
          </cell>
          <cell r="R1063" t="str">
            <v>Plant Science</v>
          </cell>
          <cell r="S1063" t="str">
            <v>Online</v>
          </cell>
          <cell r="T1063" t="str">
            <v>E-only title</v>
          </cell>
          <cell r="U1063" t="str">
            <v>Y</v>
          </cell>
          <cell r="V1063" t="str">
            <v>Yes</v>
          </cell>
          <cell r="W1063" t="str">
            <v>Yes</v>
          </cell>
          <cell r="X1063" t="str">
            <v>Full Collection</v>
          </cell>
          <cell r="Y1063" t="str">
            <v>STM Collection</v>
          </cell>
          <cell r="Z1063" t="str">
            <v/>
          </cell>
          <cell r="AA1063" t="str">
            <v/>
          </cell>
          <cell r="AB1063" t="str">
            <v/>
          </cell>
          <cell r="AC1063" t="str">
            <v>R4L Collection</v>
          </cell>
          <cell r="AD1063" t="str">
            <v>178</v>
          </cell>
          <cell r="AE1063">
            <v>6</v>
          </cell>
          <cell r="AF1063" t="str">
            <v>1997</v>
          </cell>
          <cell r="AG1063" t="str">
            <v>99</v>
          </cell>
          <cell r="AH1063" t="str">
            <v>1948</v>
          </cell>
          <cell r="AI1063" t="str">
            <v>1</v>
          </cell>
          <cell r="AJ1063" t="str">
            <v>1</v>
          </cell>
          <cell r="AK1063" t="str">
            <v>1996</v>
          </cell>
          <cell r="AL1063" t="str">
            <v>98</v>
          </cell>
          <cell r="AM1063" t="str">
            <v>4</v>
          </cell>
          <cell r="AN1063" t="str">
            <v>Calendar Year</v>
          </cell>
          <cell r="AO1063" t="str">
            <v>Scandinavian Society for Plant Physiology</v>
          </cell>
        </row>
        <row r="1064">
          <cell r="A1064" t="str">
            <v>PPP</v>
          </cell>
          <cell r="B1064" t="str">
            <v>PPP</v>
          </cell>
          <cell r="D1064" t="str">
            <v>1045-6740</v>
          </cell>
          <cell r="E1064" t="str">
            <v>PPP</v>
          </cell>
          <cell r="F1064" t="str">
            <v>1099-1530</v>
          </cell>
          <cell r="G1064" t="str">
            <v>PPP2</v>
          </cell>
          <cell r="H1064" t="str">
            <v>Permafrost and Periglacial Processes</v>
          </cell>
          <cell r="I1064" t="str">
            <v>0PPPP</v>
          </cell>
          <cell r="J1064" t="str">
            <v>Current publication</v>
          </cell>
          <cell r="K1064" t="str">
            <v>0PPPD</v>
          </cell>
          <cell r="L1064" t="str">
            <v>Current publication</v>
          </cell>
          <cell r="M1064" t="str">
            <v>0PPPC</v>
          </cell>
          <cell r="N1064" t="str">
            <v>No</v>
          </cell>
          <cell r="O1064" t="str">
            <v>10.1002/(ISSN)1099-1530</v>
          </cell>
          <cell r="P1064" t="str">
            <v>https://onlinelibrary.wiley.com/journal/10991530</v>
          </cell>
          <cell r="Q1064" t="str">
            <v>Earth, Space &amp; Environmental Sciences</v>
          </cell>
          <cell r="R1064" t="str">
            <v>Geomorphology</v>
          </cell>
          <cell r="S1064" t="str">
            <v>Both</v>
          </cell>
          <cell r="U1064" t="str">
            <v>Y</v>
          </cell>
          <cell r="W1064" t="str">
            <v>Yes</v>
          </cell>
          <cell r="X1064" t="str">
            <v>Full Collection</v>
          </cell>
          <cell r="Y1064" t="str">
            <v>STM Collection</v>
          </cell>
          <cell r="Z1064" t="str">
            <v/>
          </cell>
          <cell r="AA1064" t="str">
            <v/>
          </cell>
          <cell r="AB1064" t="str">
            <v/>
          </cell>
          <cell r="AC1064" t="str">
            <v>R4L Collection</v>
          </cell>
          <cell r="AD1064" t="str">
            <v>37</v>
          </cell>
          <cell r="AE1064">
            <v>4</v>
          </cell>
          <cell r="AF1064" t="str">
            <v>1996</v>
          </cell>
          <cell r="AG1064" t="str">
            <v>7</v>
          </cell>
          <cell r="AH1064" t="str">
            <v>1990</v>
          </cell>
          <cell r="AI1064" t="str">
            <v>1</v>
          </cell>
          <cell r="AJ1064" t="str">
            <v>1</v>
          </cell>
          <cell r="AK1064" t="str">
            <v>1995</v>
          </cell>
          <cell r="AL1064" t="str">
            <v>6</v>
          </cell>
          <cell r="AM1064" t="str">
            <v>4</v>
          </cell>
          <cell r="AN1064" t="str">
            <v>Calendar Year</v>
          </cell>
          <cell r="AO1064" t="str">
            <v>Wiley</v>
          </cell>
        </row>
        <row r="1065">
          <cell r="A1065" t="str">
            <v>PPUL</v>
          </cell>
          <cell r="B1065" t="str">
            <v>PPUL</v>
          </cell>
          <cell r="D1065" t="str">
            <v>8755-6863</v>
          </cell>
          <cell r="E1065" t="str">
            <v>PPUL</v>
          </cell>
          <cell r="F1065" t="str">
            <v>1099-0496</v>
          </cell>
          <cell r="G1065" t="str">
            <v>PPU3</v>
          </cell>
          <cell r="H1065" t="str">
            <v>Pediatric Pulmonology</v>
          </cell>
          <cell r="I1065" t="str">
            <v>PPULP</v>
          </cell>
          <cell r="J1065" t="str">
            <v>Obsolete media</v>
          </cell>
          <cell r="K1065" t="str">
            <v>PPULD</v>
          </cell>
          <cell r="L1065" t="str">
            <v>Current publication</v>
          </cell>
          <cell r="M1065" t="str">
            <v>PPULC</v>
          </cell>
          <cell r="N1065" t="str">
            <v>No</v>
          </cell>
          <cell r="O1065" t="str">
            <v>10.1002/(ISSN)1099-0496</v>
          </cell>
          <cell r="P1065" t="str">
            <v>https://onlinelibrary.wiley.com/journal/10990496</v>
          </cell>
          <cell r="Q1065" t="str">
            <v>Medicine</v>
          </cell>
          <cell r="R1065" t="str">
            <v>Respiratory Medicine</v>
          </cell>
          <cell r="S1065" t="str">
            <v>Online</v>
          </cell>
          <cell r="T1065" t="str">
            <v>E-only title</v>
          </cell>
          <cell r="U1065" t="str">
            <v>Y</v>
          </cell>
          <cell r="V1065" t="str">
            <v>Yes</v>
          </cell>
          <cell r="W1065" t="str">
            <v>Yes</v>
          </cell>
          <cell r="X1065" t="str">
            <v>Full Collection</v>
          </cell>
          <cell r="Y1065" t="str">
            <v>STM Collection</v>
          </cell>
          <cell r="Z1065" t="str">
            <v/>
          </cell>
          <cell r="AA1065" t="str">
            <v>Medicine &amp; Nursing Collection</v>
          </cell>
          <cell r="AB1065" t="str">
            <v/>
          </cell>
          <cell r="AC1065" t="str">
            <v>R4L Collection</v>
          </cell>
          <cell r="AD1065" t="str">
            <v>61</v>
          </cell>
          <cell r="AE1065">
            <v>12</v>
          </cell>
          <cell r="AF1065" t="str">
            <v>1997</v>
          </cell>
          <cell r="AG1065" t="str">
            <v>23</v>
          </cell>
          <cell r="AH1065" t="str">
            <v>1985</v>
          </cell>
          <cell r="AI1065" t="str">
            <v>1</v>
          </cell>
          <cell r="AJ1065" t="str">
            <v>1</v>
          </cell>
          <cell r="AK1065" t="str">
            <v>1996</v>
          </cell>
          <cell r="AL1065" t="str">
            <v>22</v>
          </cell>
          <cell r="AM1065" t="str">
            <v>6</v>
          </cell>
          <cell r="AN1065" t="str">
            <v>Calendar Year</v>
          </cell>
          <cell r="AO1065" t="str">
            <v>Wiley</v>
          </cell>
        </row>
        <row r="1066">
          <cell r="A1066" t="str">
            <v>PRA2</v>
          </cell>
          <cell r="B1066" t="str">
            <v>PRA2</v>
          </cell>
          <cell r="D1066" t="str">
            <v>0044-7870</v>
          </cell>
          <cell r="E1066" t="str">
            <v>PRA</v>
          </cell>
          <cell r="F1066" t="str">
            <v>2373-9231</v>
          </cell>
          <cell r="G1066" t="str">
            <v>PRA2</v>
          </cell>
          <cell r="H1066" t="str">
            <v>Proceedings of the Association for Information Science and Technology</v>
          </cell>
          <cell r="I1066" t="str">
            <v>PRA2P</v>
          </cell>
          <cell r="J1066" t="str">
            <v>Obsolete media</v>
          </cell>
          <cell r="K1066" t="str">
            <v>PRA2D</v>
          </cell>
          <cell r="L1066" t="str">
            <v>Current publication</v>
          </cell>
          <cell r="N1066" t="str">
            <v>No</v>
          </cell>
          <cell r="O1066" t="str">
            <v>10.1002/(ISSN)2373-9231</v>
          </cell>
          <cell r="P1066" t="str">
            <v>https://onlinelibrary.wiley.com/journal/23739231</v>
          </cell>
          <cell r="Q1066" t="str">
            <v>Computer Science &amp; Information Technology</v>
          </cell>
          <cell r="R1066" t="str">
            <v>General &amp; Introductory Computer Science</v>
          </cell>
          <cell r="S1066" t="str">
            <v>Online</v>
          </cell>
          <cell r="T1066" t="str">
            <v>E-only title. Free title on a bundle</v>
          </cell>
          <cell r="W1066" t="str">
            <v>Yes</v>
          </cell>
          <cell r="X1066" t="str">
            <v>Full Collection</v>
          </cell>
          <cell r="Y1066" t="str">
            <v>STM Collection</v>
          </cell>
          <cell r="Z1066" t="str">
            <v/>
          </cell>
          <cell r="AA1066" t="str">
            <v/>
          </cell>
          <cell r="AB1066" t="str">
            <v/>
          </cell>
          <cell r="AC1066" t="str">
            <v>R4L Collection</v>
          </cell>
          <cell r="AD1066" t="str">
            <v>63</v>
          </cell>
          <cell r="AE1066">
            <v>1</v>
          </cell>
          <cell r="AF1066" t="str">
            <v>2002</v>
          </cell>
          <cell r="AG1066" t="str">
            <v>39</v>
          </cell>
          <cell r="AN1066" t="str">
            <v>Calendar Year</v>
          </cell>
          <cell r="AO1066" t="str">
            <v>Association for Information Science and Technology</v>
          </cell>
        </row>
        <row r="1067">
          <cell r="A1067" t="str">
            <v>PRD</v>
          </cell>
          <cell r="B1067" t="str">
            <v>PRD</v>
          </cell>
          <cell r="D1067" t="str">
            <v>0906-6713</v>
          </cell>
          <cell r="E1067" t="str">
            <v>PRD</v>
          </cell>
          <cell r="F1067" t="str">
            <v>1600-0757</v>
          </cell>
          <cell r="G1067" t="str">
            <v>PRD2</v>
          </cell>
          <cell r="H1067" t="str">
            <v>Periodontology 2000</v>
          </cell>
          <cell r="I1067" t="str">
            <v>0PRDP</v>
          </cell>
          <cell r="J1067" t="str">
            <v>Current publication</v>
          </cell>
          <cell r="K1067" t="str">
            <v>0PRDD</v>
          </cell>
          <cell r="L1067" t="str">
            <v>Current publication</v>
          </cell>
          <cell r="M1067" t="str">
            <v>0PRDC</v>
          </cell>
          <cell r="N1067" t="str">
            <v>No</v>
          </cell>
          <cell r="O1067" t="str">
            <v>10.1111/(ISSN)1600-0757</v>
          </cell>
          <cell r="P1067" t="str">
            <v>https://onlinelibrary.wiley.com/journal/16000757</v>
          </cell>
          <cell r="Q1067" t="str">
            <v>Nursing, Dentistry &amp; Healthcare</v>
          </cell>
          <cell r="R1067" t="str">
            <v>Periodontology</v>
          </cell>
          <cell r="S1067" t="str">
            <v>Both</v>
          </cell>
          <cell r="U1067" t="str">
            <v>Y</v>
          </cell>
          <cell r="W1067" t="str">
            <v>Yes</v>
          </cell>
          <cell r="X1067" t="str">
            <v>Full Collection</v>
          </cell>
          <cell r="Y1067" t="str">
            <v>STM Collection</v>
          </cell>
          <cell r="Z1067" t="str">
            <v/>
          </cell>
          <cell r="AA1067" t="str">
            <v>Medicine &amp; Nursing Collection</v>
          </cell>
          <cell r="AB1067" t="str">
            <v/>
          </cell>
          <cell r="AC1067" t="str">
            <v>R4L Collection</v>
          </cell>
          <cell r="AD1067" t="str">
            <v>100-102</v>
          </cell>
          <cell r="AE1067">
            <v>3</v>
          </cell>
          <cell r="AF1067" t="str">
            <v>1997</v>
          </cell>
          <cell r="AG1067" t="str">
            <v>13</v>
          </cell>
          <cell r="AH1067" t="str">
            <v>1993</v>
          </cell>
          <cell r="AI1067" t="str">
            <v>1</v>
          </cell>
          <cell r="AJ1067" t="str">
            <v>1</v>
          </cell>
          <cell r="AK1067" t="str">
            <v>1996</v>
          </cell>
          <cell r="AL1067" t="str">
            <v>12</v>
          </cell>
          <cell r="AM1067" t="str">
            <v>1</v>
          </cell>
          <cell r="AN1067" t="str">
            <v>Calendar Year</v>
          </cell>
          <cell r="AO1067" t="str">
            <v>Blackwell</v>
          </cell>
        </row>
        <row r="1068">
          <cell r="A1068" t="str">
            <v>PRE</v>
          </cell>
          <cell r="B1068" t="str">
            <v>PRE</v>
          </cell>
          <cell r="D1068" t="str">
            <v>1322-0829</v>
          </cell>
          <cell r="E1068" t="str">
            <v>PRE</v>
          </cell>
          <cell r="F1068" t="str">
            <v>1440-1835</v>
          </cell>
          <cell r="G1068" t="str">
            <v>PRE2</v>
          </cell>
          <cell r="H1068" t="str">
            <v>Phycological Research</v>
          </cell>
          <cell r="I1068" t="str">
            <v>0PREP</v>
          </cell>
          <cell r="J1068" t="str">
            <v>Current publication</v>
          </cell>
          <cell r="K1068" t="str">
            <v>0PRED</v>
          </cell>
          <cell r="L1068" t="str">
            <v>Current publication</v>
          </cell>
          <cell r="M1068" t="str">
            <v>0PREC</v>
          </cell>
          <cell r="N1068" t="str">
            <v>No</v>
          </cell>
          <cell r="O1068" t="str">
            <v>10.1111/(ISSN)1440-1835</v>
          </cell>
          <cell r="P1068" t="str">
            <v>https://onlinelibrary.wiley.com/journal/14401835</v>
          </cell>
          <cell r="Q1068" t="str">
            <v>Life Sciences</v>
          </cell>
          <cell r="R1068" t="str">
            <v>Phycology</v>
          </cell>
          <cell r="S1068" t="str">
            <v>Online</v>
          </cell>
          <cell r="T1068" t="str">
            <v>E-only title</v>
          </cell>
          <cell r="U1068" t="str">
            <v>Y</v>
          </cell>
          <cell r="V1068" t="str">
            <v>Yes</v>
          </cell>
          <cell r="W1068" t="str">
            <v>Yes</v>
          </cell>
          <cell r="X1068" t="str">
            <v>Full Collection</v>
          </cell>
          <cell r="Y1068" t="str">
            <v>STM Collection</v>
          </cell>
          <cell r="Z1068" t="str">
            <v/>
          </cell>
          <cell r="AA1068" t="str">
            <v/>
          </cell>
          <cell r="AB1068" t="str">
            <v/>
          </cell>
          <cell r="AC1068" t="str">
            <v>R4L Collection</v>
          </cell>
          <cell r="AD1068" t="str">
            <v>74</v>
          </cell>
          <cell r="AE1068">
            <v>4</v>
          </cell>
          <cell r="AF1068" t="str">
            <v>1997</v>
          </cell>
          <cell r="AG1068" t="str">
            <v>45</v>
          </cell>
          <cell r="AH1068" t="str">
            <v>1995</v>
          </cell>
          <cell r="AI1068" t="str">
            <v>43</v>
          </cell>
          <cell r="AK1068" t="str">
            <v>1997</v>
          </cell>
          <cell r="AN1068" t="str">
            <v>Calendar Year</v>
          </cell>
          <cell r="AO1068" t="str">
            <v>Japanese Society of Phycology (JSPH)</v>
          </cell>
        </row>
        <row r="1069">
          <cell r="A1069" t="str">
            <v>PRI</v>
          </cell>
          <cell r="B1069" t="str">
            <v>PRI</v>
          </cell>
          <cell r="D1069" t="str">
            <v>1358-2267</v>
          </cell>
          <cell r="E1069" t="str">
            <v>PRI</v>
          </cell>
          <cell r="F1069" t="str">
            <v>1471-2865</v>
          </cell>
          <cell r="G1069" t="str">
            <v>PRI2</v>
          </cell>
          <cell r="H1069" t="str">
            <v>Physiotherapy Research International</v>
          </cell>
          <cell r="I1069" t="str">
            <v>0PRIP</v>
          </cell>
          <cell r="J1069" t="str">
            <v>Obsolete media</v>
          </cell>
          <cell r="K1069" t="str">
            <v>0PRID</v>
          </cell>
          <cell r="L1069" t="str">
            <v>Current publication</v>
          </cell>
          <cell r="N1069" t="str">
            <v>No</v>
          </cell>
          <cell r="O1069" t="str">
            <v>10.1002/(ISSN)1471-2865</v>
          </cell>
          <cell r="P1069" t="str">
            <v>https://onlinelibrary.wiley.com/journal/14712865</v>
          </cell>
          <cell r="Q1069" t="str">
            <v>Nursing, Dentistry &amp; Healthcare</v>
          </cell>
          <cell r="R1069" t="str">
            <v>Physiotherapy</v>
          </cell>
          <cell r="S1069" t="str">
            <v>Online</v>
          </cell>
          <cell r="T1069" t="str">
            <v>E-only title</v>
          </cell>
          <cell r="U1069" t="str">
            <v>Y</v>
          </cell>
          <cell r="V1069" t="str">
            <v>Yes</v>
          </cell>
          <cell r="W1069" t="str">
            <v>Yes</v>
          </cell>
          <cell r="X1069" t="str">
            <v>Full Collection</v>
          </cell>
          <cell r="Y1069" t="str">
            <v>STM Collection</v>
          </cell>
          <cell r="Z1069" t="str">
            <v/>
          </cell>
          <cell r="AA1069" t="str">
            <v>Medicine &amp; Nursing Collection</v>
          </cell>
          <cell r="AB1069" t="str">
            <v/>
          </cell>
          <cell r="AC1069" t="str">
            <v>R4L Collection</v>
          </cell>
          <cell r="AD1069" t="str">
            <v>31</v>
          </cell>
          <cell r="AE1069">
            <v>4</v>
          </cell>
          <cell r="AF1069" t="str">
            <v>1996</v>
          </cell>
          <cell r="AG1069" t="str">
            <v>1</v>
          </cell>
          <cell r="AN1069" t="str">
            <v>Calendar Year</v>
          </cell>
          <cell r="AO1069" t="str">
            <v>Wiley</v>
          </cell>
        </row>
        <row r="1070">
          <cell r="A1070" t="str">
            <v>PRO</v>
          </cell>
          <cell r="B1070" t="str">
            <v>PRO</v>
          </cell>
          <cell r="D1070" t="str">
            <v>0961-8368</v>
          </cell>
          <cell r="E1070" t="str">
            <v>PRO</v>
          </cell>
          <cell r="F1070" t="str">
            <v>1469-896X</v>
          </cell>
          <cell r="G1070" t="str">
            <v>PRO2</v>
          </cell>
          <cell r="H1070" t="str">
            <v>Protein Science</v>
          </cell>
          <cell r="I1070" t="str">
            <v>0PROP</v>
          </cell>
          <cell r="J1070" t="str">
            <v>Obsolete media</v>
          </cell>
          <cell r="K1070" t="str">
            <v>0PROD</v>
          </cell>
          <cell r="L1070" t="str">
            <v>Current publication</v>
          </cell>
          <cell r="N1070" t="str">
            <v>No</v>
          </cell>
          <cell r="O1070" t="str">
            <v>10.1002/(ISSN)1469-896X</v>
          </cell>
          <cell r="P1070" t="str">
            <v>https://onlinelibrary.wiley.com/journal/1469896X</v>
          </cell>
          <cell r="Q1070" t="str">
            <v>Chemistry</v>
          </cell>
          <cell r="R1070" t="str">
            <v>Protein Science</v>
          </cell>
          <cell r="S1070" t="str">
            <v>Online</v>
          </cell>
          <cell r="T1070" t="str">
            <v>E-only title</v>
          </cell>
          <cell r="U1070" t="str">
            <v>Y</v>
          </cell>
          <cell r="V1070" t="str">
            <v>Yes</v>
          </cell>
          <cell r="W1070" t="str">
            <v>Yes</v>
          </cell>
          <cell r="X1070" t="str">
            <v>Full Collection</v>
          </cell>
          <cell r="Y1070" t="str">
            <v>STM Collection</v>
          </cell>
          <cell r="Z1070" t="str">
            <v/>
          </cell>
          <cell r="AA1070" t="str">
            <v/>
          </cell>
          <cell r="AC1070" t="str">
            <v>R4L Collection</v>
          </cell>
          <cell r="AD1070" t="str">
            <v>35</v>
          </cell>
          <cell r="AE1070">
            <v>12</v>
          </cell>
          <cell r="AF1070" t="str">
            <v>1996</v>
          </cell>
          <cell r="AG1070" t="str">
            <v>6</v>
          </cell>
          <cell r="AN1070" t="str">
            <v>Calendar Year</v>
          </cell>
          <cell r="AO1070" t="str">
            <v>The Protein Society</v>
          </cell>
        </row>
        <row r="1071">
          <cell r="A1071" t="str">
            <v>PROS</v>
          </cell>
          <cell r="B1071" t="str">
            <v>PROS</v>
          </cell>
          <cell r="D1071" t="str">
            <v>0270-4137</v>
          </cell>
          <cell r="E1071" t="str">
            <v>PROS</v>
          </cell>
          <cell r="F1071" t="str">
            <v>1097-0045</v>
          </cell>
          <cell r="G1071" t="str">
            <v>PRO3</v>
          </cell>
          <cell r="H1071" t="str">
            <v>The Prostate</v>
          </cell>
          <cell r="I1071" t="str">
            <v>PROSP</v>
          </cell>
          <cell r="J1071" t="str">
            <v>Current publication</v>
          </cell>
          <cell r="K1071" t="str">
            <v>PROSD</v>
          </cell>
          <cell r="L1071" t="str">
            <v>Current publication</v>
          </cell>
          <cell r="M1071" t="str">
            <v>PROSC</v>
          </cell>
          <cell r="N1071" t="str">
            <v>No</v>
          </cell>
          <cell r="O1071" t="str">
            <v>10.1002/(ISSN)1097-0045</v>
          </cell>
          <cell r="P1071" t="str">
            <v>https://onlinelibrary.wiley.com/journal/10970045</v>
          </cell>
          <cell r="Q1071" t="str">
            <v>Medicine</v>
          </cell>
          <cell r="R1071" t="str">
            <v>Urology</v>
          </cell>
          <cell r="S1071" t="str">
            <v>Both</v>
          </cell>
          <cell r="U1071" t="str">
            <v>Y</v>
          </cell>
          <cell r="W1071" t="str">
            <v>Yes</v>
          </cell>
          <cell r="X1071" t="str">
            <v>Full Collection</v>
          </cell>
          <cell r="Y1071" t="str">
            <v>STM Collection</v>
          </cell>
          <cell r="Z1071" t="str">
            <v/>
          </cell>
          <cell r="AA1071" t="str">
            <v>Medicine &amp; Nursing Collection</v>
          </cell>
          <cell r="AB1071" t="str">
            <v/>
          </cell>
          <cell r="AC1071" t="str">
            <v>R4L Collection</v>
          </cell>
          <cell r="AD1071" t="str">
            <v>86</v>
          </cell>
          <cell r="AE1071">
            <v>16</v>
          </cell>
          <cell r="AF1071" t="str">
            <v>1996</v>
          </cell>
          <cell r="AG1071" t="str">
            <v>28</v>
          </cell>
          <cell r="AH1071" t="str">
            <v>1980</v>
          </cell>
          <cell r="AI1071" t="str">
            <v>1</v>
          </cell>
          <cell r="AJ1071" t="str">
            <v>1</v>
          </cell>
          <cell r="AK1071" t="str">
            <v>1995</v>
          </cell>
          <cell r="AL1071" t="str">
            <v>27</v>
          </cell>
          <cell r="AM1071" t="str">
            <v>6</v>
          </cell>
          <cell r="AN1071" t="str">
            <v>Calendar Year</v>
          </cell>
          <cell r="AO1071" t="str">
            <v>Wiley</v>
          </cell>
        </row>
        <row r="1072">
          <cell r="A1072" t="str">
            <v>PROT</v>
          </cell>
          <cell r="B1072" t="str">
            <v>PROT</v>
          </cell>
          <cell r="D1072" t="str">
            <v>0887-3585</v>
          </cell>
          <cell r="E1072" t="str">
            <v>PROT</v>
          </cell>
          <cell r="F1072" t="str">
            <v>1097-0134</v>
          </cell>
          <cell r="G1072" t="str">
            <v>PRO4</v>
          </cell>
          <cell r="H1072" t="str">
            <v>PROTEINS: Structure, Function, and Bioinformatics</v>
          </cell>
          <cell r="I1072" t="str">
            <v>PROTP</v>
          </cell>
          <cell r="J1072" t="str">
            <v>Current publication</v>
          </cell>
          <cell r="K1072" t="str">
            <v>PROTD</v>
          </cell>
          <cell r="L1072" t="str">
            <v>Current publication</v>
          </cell>
          <cell r="M1072" t="str">
            <v>PROTC</v>
          </cell>
          <cell r="N1072" t="str">
            <v>No</v>
          </cell>
          <cell r="O1072" t="str">
            <v>10.1002/(ISSN)1097-0134</v>
          </cell>
          <cell r="P1072" t="str">
            <v>https://onlinelibrary.wiley.com/journal/10970134</v>
          </cell>
          <cell r="Q1072" t="str">
            <v>Chemistry</v>
          </cell>
          <cell r="R1072" t="str">
            <v>Protein Science</v>
          </cell>
          <cell r="S1072" t="str">
            <v>Both</v>
          </cell>
          <cell r="U1072" t="str">
            <v>Y</v>
          </cell>
          <cell r="W1072" t="str">
            <v>Yes</v>
          </cell>
          <cell r="X1072" t="str">
            <v>Full Collection</v>
          </cell>
          <cell r="Y1072" t="str">
            <v>STM Collection</v>
          </cell>
          <cell r="Z1072" t="str">
            <v/>
          </cell>
          <cell r="AA1072" t="str">
            <v/>
          </cell>
          <cell r="AB1072" t="str">
            <v/>
          </cell>
          <cell r="AC1072" t="str">
            <v>R4L Collection</v>
          </cell>
          <cell r="AD1072" t="str">
            <v>94</v>
          </cell>
          <cell r="AE1072">
            <v>12</v>
          </cell>
          <cell r="AF1072" t="str">
            <v>1996</v>
          </cell>
          <cell r="AG1072" t="str">
            <v>24</v>
          </cell>
          <cell r="AH1072" t="str">
            <v>1986</v>
          </cell>
          <cell r="AI1072" t="str">
            <v>1</v>
          </cell>
          <cell r="AJ1072" t="str">
            <v>1</v>
          </cell>
          <cell r="AK1072" t="str">
            <v>1995</v>
          </cell>
          <cell r="AL1072" t="str">
            <v>23</v>
          </cell>
          <cell r="AM1072" t="str">
            <v>4</v>
          </cell>
          <cell r="AN1072" t="str">
            <v>Calendar Year</v>
          </cell>
          <cell r="AO1072" t="str">
            <v>Wiley</v>
          </cell>
        </row>
        <row r="1073">
          <cell r="A1073" t="str">
            <v>PRS</v>
          </cell>
          <cell r="B1073" t="str">
            <v>PRS</v>
          </cell>
          <cell r="D1073" t="str">
            <v>1066-8527</v>
          </cell>
          <cell r="E1073" t="str">
            <v>PRS</v>
          </cell>
          <cell r="F1073" t="str">
            <v>1547-5913</v>
          </cell>
          <cell r="G1073" t="str">
            <v>PRS2</v>
          </cell>
          <cell r="H1073" t="str">
            <v>Process Safety Progress</v>
          </cell>
          <cell r="I1073" t="str">
            <v>0PRSP</v>
          </cell>
          <cell r="J1073" t="str">
            <v>Current publication</v>
          </cell>
          <cell r="K1073" t="str">
            <v>0PRSD</v>
          </cell>
          <cell r="L1073" t="str">
            <v>Current publication</v>
          </cell>
          <cell r="M1073" t="str">
            <v>0PRSC</v>
          </cell>
          <cell r="N1073" t="str">
            <v>No</v>
          </cell>
          <cell r="O1073" t="str">
            <v>10.1002/(ISSN)1547-5913</v>
          </cell>
          <cell r="P1073" t="str">
            <v>https://aiche.onlinelibrary.wiley.com/journal/15475913</v>
          </cell>
          <cell r="Q1073" t="str">
            <v>Chemistry</v>
          </cell>
          <cell r="R1073" t="str">
            <v>Process Safety</v>
          </cell>
          <cell r="S1073" t="str">
            <v>Both</v>
          </cell>
          <cell r="U1073" t="str">
            <v>Y</v>
          </cell>
          <cell r="W1073" t="str">
            <v>Yes</v>
          </cell>
          <cell r="X1073" t="str">
            <v>Full Collection</v>
          </cell>
          <cell r="Y1073" t="str">
            <v>STM Collection</v>
          </cell>
          <cell r="Z1073" t="str">
            <v/>
          </cell>
          <cell r="AA1073" t="str">
            <v/>
          </cell>
          <cell r="AB1073" t="str">
            <v/>
          </cell>
          <cell r="AC1073" t="str">
            <v>R4L Collection</v>
          </cell>
          <cell r="AD1073" t="str">
            <v>45</v>
          </cell>
          <cell r="AE1073">
            <v>4</v>
          </cell>
          <cell r="AF1073" t="str">
            <v>1999</v>
          </cell>
          <cell r="AG1073" t="str">
            <v>18</v>
          </cell>
          <cell r="AH1073" t="str">
            <v>1982</v>
          </cell>
          <cell r="AI1073" t="str">
            <v>1</v>
          </cell>
          <cell r="AJ1073" t="str">
            <v>1</v>
          </cell>
          <cell r="AK1073" t="str">
            <v>1998</v>
          </cell>
          <cell r="AL1073" t="str">
            <v>17</v>
          </cell>
          <cell r="AM1073" t="str">
            <v>4</v>
          </cell>
          <cell r="AN1073" t="str">
            <v>Calendar Year</v>
          </cell>
          <cell r="AO1073" t="str">
            <v>American Institute of Chemical Engineers (AIChE)</v>
          </cell>
        </row>
        <row r="1074">
          <cell r="A1074" t="str">
            <v>PS</v>
          </cell>
          <cell r="B1074" t="str">
            <v>PS</v>
          </cell>
          <cell r="D1074" t="str">
            <v>1526-498X</v>
          </cell>
          <cell r="E1074" t="str">
            <v>PS</v>
          </cell>
          <cell r="F1074" t="str">
            <v>1526-4998</v>
          </cell>
          <cell r="G1074" t="str">
            <v>PS2</v>
          </cell>
          <cell r="H1074" t="str">
            <v>Pest Management Science</v>
          </cell>
          <cell r="I1074" t="str">
            <v>00PSP</v>
          </cell>
          <cell r="J1074" t="str">
            <v>Current publication</v>
          </cell>
          <cell r="K1074" t="str">
            <v>00PSD</v>
          </cell>
          <cell r="L1074" t="str">
            <v>Current publication</v>
          </cell>
          <cell r="M1074" t="str">
            <v>00PSC</v>
          </cell>
          <cell r="N1074" t="str">
            <v>No</v>
          </cell>
          <cell r="O1074" t="str">
            <v>10.1002/(ISSN)1526-4998</v>
          </cell>
          <cell r="P1074" t="str">
            <v>https://scijournals.onlinelibrary.wiley.com/journal/15264998</v>
          </cell>
          <cell r="Q1074" t="str">
            <v>Agriculture, Aquaculture &amp; Food Science</v>
          </cell>
          <cell r="R1074" t="str">
            <v>Pests, Diseases &amp; Weeds</v>
          </cell>
          <cell r="S1074" t="str">
            <v>Both</v>
          </cell>
          <cell r="U1074" t="str">
            <v>Y</v>
          </cell>
          <cell r="W1074" t="str">
            <v>Yes</v>
          </cell>
          <cell r="X1074" t="str">
            <v>Full Collection</v>
          </cell>
          <cell r="Y1074" t="str">
            <v>STM Collection</v>
          </cell>
          <cell r="Z1074" t="str">
            <v/>
          </cell>
          <cell r="AA1074" t="str">
            <v/>
          </cell>
          <cell r="AB1074" t="str">
            <v/>
          </cell>
          <cell r="AC1074" t="str">
            <v>R4L Collection</v>
          </cell>
          <cell r="AD1074" t="str">
            <v>82</v>
          </cell>
          <cell r="AE1074">
            <v>12</v>
          </cell>
          <cell r="AF1074" t="str">
            <v>1996</v>
          </cell>
          <cell r="AG1074" t="str">
            <v>46</v>
          </cell>
          <cell r="AH1074" t="str">
            <v>1970</v>
          </cell>
          <cell r="AI1074" t="str">
            <v>1</v>
          </cell>
          <cell r="AJ1074" t="str">
            <v>1</v>
          </cell>
          <cell r="AK1074" t="str">
            <v>1995</v>
          </cell>
          <cell r="AL1074" t="str">
            <v>45</v>
          </cell>
          <cell r="AM1074" t="str">
            <v>4</v>
          </cell>
          <cell r="AN1074" t="str">
            <v>Calendar Year</v>
          </cell>
          <cell r="AO1074" t="str">
            <v>Society of Chemical Industry</v>
          </cell>
        </row>
        <row r="1075">
          <cell r="A1075" t="str">
            <v>PSC</v>
          </cell>
          <cell r="B1075" t="str">
            <v>PSC</v>
          </cell>
          <cell r="D1075" t="str">
            <v>1075-2617</v>
          </cell>
          <cell r="E1075" t="str">
            <v>PSC</v>
          </cell>
          <cell r="F1075" t="str">
            <v>1099-1387</v>
          </cell>
          <cell r="G1075" t="str">
            <v>PSC2</v>
          </cell>
          <cell r="H1075" t="str">
            <v>Journal of Peptide Science</v>
          </cell>
          <cell r="I1075" t="str">
            <v>0PSCP</v>
          </cell>
          <cell r="J1075" t="str">
            <v>Obsolete media</v>
          </cell>
          <cell r="K1075" t="str">
            <v>0PSCD</v>
          </cell>
          <cell r="L1075" t="str">
            <v>Current publication</v>
          </cell>
          <cell r="N1075" t="str">
            <v>No</v>
          </cell>
          <cell r="O1075" t="str">
            <v>10.1002/(ISSN)1099-1387</v>
          </cell>
          <cell r="P1075" t="str">
            <v>https://onlinelibrary.wiley.com/journal/10991387</v>
          </cell>
          <cell r="Q1075" t="str">
            <v>Chemistry</v>
          </cell>
          <cell r="R1075" t="str">
            <v>Biomolecules (DNA, RNA, Peptides, etc.)</v>
          </cell>
          <cell r="S1075" t="str">
            <v>Online</v>
          </cell>
          <cell r="T1075" t="str">
            <v>E-only title</v>
          </cell>
          <cell r="U1075" t="str">
            <v>Y</v>
          </cell>
          <cell r="V1075" t="str">
            <v>Yes</v>
          </cell>
          <cell r="W1075" t="str">
            <v>Yes</v>
          </cell>
          <cell r="X1075" t="str">
            <v>Full Collection</v>
          </cell>
          <cell r="Y1075" t="str">
            <v>STM Collection</v>
          </cell>
          <cell r="Z1075" t="str">
            <v/>
          </cell>
          <cell r="AA1075" t="str">
            <v/>
          </cell>
          <cell r="AB1075" t="str">
            <v/>
          </cell>
          <cell r="AC1075" t="str">
            <v>R4L Collection</v>
          </cell>
          <cell r="AD1075" t="str">
            <v>32</v>
          </cell>
          <cell r="AE1075">
            <v>12</v>
          </cell>
          <cell r="AF1075" t="str">
            <v>1996</v>
          </cell>
          <cell r="AG1075" t="str">
            <v>2</v>
          </cell>
          <cell r="AH1075" t="str">
            <v>1995</v>
          </cell>
          <cell r="AI1075" t="str">
            <v>1</v>
          </cell>
          <cell r="AJ1075" t="str">
            <v>1</v>
          </cell>
          <cell r="AK1075" t="str">
            <v>1995</v>
          </cell>
          <cell r="AL1075" t="str">
            <v>1</v>
          </cell>
          <cell r="AM1075" t="str">
            <v>6</v>
          </cell>
          <cell r="AN1075" t="str">
            <v>Calendar Year</v>
          </cell>
          <cell r="AO1075" t="str">
            <v>Wiley &amp; European Peptide Society</v>
          </cell>
        </row>
        <row r="1076">
          <cell r="A1076" t="str">
            <v>PSJ</v>
          </cell>
          <cell r="B1076" t="str">
            <v>PSJ</v>
          </cell>
          <cell r="C1076" t="str">
            <v>MJ0069</v>
          </cell>
          <cell r="D1076" t="str">
            <v>0190-292X</v>
          </cell>
          <cell r="E1076" t="str">
            <v>PSJ</v>
          </cell>
          <cell r="F1076" t="str">
            <v>1541-0072</v>
          </cell>
          <cell r="G1076" t="str">
            <v>PSJ2</v>
          </cell>
          <cell r="H1076" t="str">
            <v>Policy Studies Journal</v>
          </cell>
          <cell r="I1076" t="str">
            <v>0PSJP</v>
          </cell>
          <cell r="J1076" t="str">
            <v>Obsolete media</v>
          </cell>
          <cell r="K1076" t="str">
            <v>0PSJD</v>
          </cell>
          <cell r="L1076" t="str">
            <v>Current publication</v>
          </cell>
          <cell r="N1076" t="str">
            <v>No</v>
          </cell>
          <cell r="O1076" t="str">
            <v>10.1111/(ISSN)1541-0072</v>
          </cell>
          <cell r="P1076" t="str">
            <v>https://onlinelibrary.wiley.com/journal/15410072</v>
          </cell>
          <cell r="Q1076" t="str">
            <v>Social &amp; Behavioral Sciences</v>
          </cell>
          <cell r="R1076" t="str">
            <v>Public Policy &amp; Administration</v>
          </cell>
          <cell r="S1076" t="str">
            <v>Online</v>
          </cell>
          <cell r="T1076" t="str">
            <v>E-only title</v>
          </cell>
          <cell r="U1076" t="str">
            <v>Y</v>
          </cell>
          <cell r="V1076" t="str">
            <v>Yes</v>
          </cell>
          <cell r="W1076" t="str">
            <v>Yes</v>
          </cell>
          <cell r="X1076" t="str">
            <v>Full Collection</v>
          </cell>
          <cell r="Y1076" t="str">
            <v/>
          </cell>
          <cell r="Z1076" t="str">
            <v>SSH Collection</v>
          </cell>
          <cell r="AA1076" t="str">
            <v/>
          </cell>
          <cell r="AB1076" t="str">
            <v/>
          </cell>
          <cell r="AC1076" t="str">
            <v>R4L Collection</v>
          </cell>
          <cell r="AD1076" t="str">
            <v>54</v>
          </cell>
          <cell r="AE1076">
            <v>4</v>
          </cell>
          <cell r="AF1076" t="str">
            <v>1997</v>
          </cell>
          <cell r="AG1076" t="str">
            <v>25</v>
          </cell>
          <cell r="AH1076" t="str">
            <v>1972</v>
          </cell>
          <cell r="AI1076" t="str">
            <v>1</v>
          </cell>
          <cell r="AJ1076" t="str">
            <v>1</v>
          </cell>
          <cell r="AK1076" t="str">
            <v>1996</v>
          </cell>
          <cell r="AL1076" t="str">
            <v>24</v>
          </cell>
          <cell r="AM1076" t="str">
            <v>4</v>
          </cell>
          <cell r="AN1076" t="str">
            <v>Rolling Renewal</v>
          </cell>
          <cell r="AO1076" t="str">
            <v>Policy Studies Organization</v>
          </cell>
        </row>
        <row r="1077">
          <cell r="A1077" t="str">
            <v>PSP</v>
          </cell>
          <cell r="B1077" t="str">
            <v>PSP</v>
          </cell>
          <cell r="D1077" t="str">
            <v>1544-8444</v>
          </cell>
          <cell r="E1077" t="str">
            <v>PSP</v>
          </cell>
          <cell r="F1077" t="str">
            <v>1544-8452</v>
          </cell>
          <cell r="G1077" t="str">
            <v>PSP2</v>
          </cell>
          <cell r="H1077" t="str">
            <v>Population, Space and Place</v>
          </cell>
          <cell r="I1077" t="str">
            <v>0PSPP</v>
          </cell>
          <cell r="J1077" t="str">
            <v>Obsolete media</v>
          </cell>
          <cell r="K1077" t="str">
            <v>0PSPD</v>
          </cell>
          <cell r="L1077" t="str">
            <v>Current publication</v>
          </cell>
          <cell r="N1077" t="str">
            <v>No</v>
          </cell>
          <cell r="O1077" t="str">
            <v>10.1002/(ISSN)1544-8452</v>
          </cell>
          <cell r="P1077" t="str">
            <v>https://onlinelibrary.wiley.com/journal/15448452</v>
          </cell>
          <cell r="Q1077" t="str">
            <v>Social &amp; Behavioral Sciences</v>
          </cell>
          <cell r="R1077" t="str">
            <v>General &amp; Introductory Geography</v>
          </cell>
          <cell r="S1077" t="str">
            <v>Online</v>
          </cell>
          <cell r="T1077" t="str">
            <v>E-only title</v>
          </cell>
          <cell r="U1077" t="str">
            <v>Y</v>
          </cell>
          <cell r="V1077" t="str">
            <v>Yes</v>
          </cell>
          <cell r="W1077" t="str">
            <v>Yes</v>
          </cell>
          <cell r="X1077" t="str">
            <v>Full Collection</v>
          </cell>
          <cell r="Y1077" t="str">
            <v/>
          </cell>
          <cell r="Z1077" t="str">
            <v>SSH Collection</v>
          </cell>
          <cell r="AA1077" t="str">
            <v/>
          </cell>
          <cell r="AB1077" t="str">
            <v/>
          </cell>
          <cell r="AC1077" t="str">
            <v>R4L Collection</v>
          </cell>
          <cell r="AD1077" t="str">
            <v>32</v>
          </cell>
          <cell r="AE1077">
            <v>8</v>
          </cell>
          <cell r="AF1077" t="str">
            <v>1997</v>
          </cell>
          <cell r="AG1077" t="str">
            <v>3</v>
          </cell>
          <cell r="AH1077" t="str">
            <v>1995</v>
          </cell>
          <cell r="AI1077" t="str">
            <v>1</v>
          </cell>
          <cell r="AJ1077" t="str">
            <v>1</v>
          </cell>
          <cell r="AK1077" t="str">
            <v>1996</v>
          </cell>
          <cell r="AL1077" t="str">
            <v>2</v>
          </cell>
          <cell r="AM1077" t="str">
            <v>4</v>
          </cell>
          <cell r="AN1077" t="str">
            <v>Calendar Year</v>
          </cell>
          <cell r="AO1077" t="str">
            <v>Wiley</v>
          </cell>
        </row>
        <row r="1078">
          <cell r="A1078" t="str">
            <v>PSQ</v>
          </cell>
          <cell r="B1078" t="str">
            <v>PSQ</v>
          </cell>
          <cell r="D1078" t="str">
            <v>0360-4918</v>
          </cell>
          <cell r="E1078" t="str">
            <v>PSQ</v>
          </cell>
          <cell r="F1078" t="str">
            <v>1741-5705</v>
          </cell>
          <cell r="G1078" t="str">
            <v>PSQ2</v>
          </cell>
          <cell r="H1078" t="str">
            <v>Presidential Studies Quarterly</v>
          </cell>
          <cell r="I1078" t="str">
            <v>0PSQP</v>
          </cell>
          <cell r="J1078" t="str">
            <v>Obsolete media</v>
          </cell>
          <cell r="K1078" t="str">
            <v>0PSQD</v>
          </cell>
          <cell r="L1078" t="str">
            <v>Current publication</v>
          </cell>
          <cell r="N1078" t="str">
            <v>No</v>
          </cell>
          <cell r="O1078" t="str">
            <v>10.1111/(ISSN)1741-5705</v>
          </cell>
          <cell r="P1078" t="str">
            <v>https://onlinelibrary.wiley.com/journal/17415705</v>
          </cell>
          <cell r="Q1078" t="str">
            <v>Social &amp; Behavioral Sciences</v>
          </cell>
          <cell r="R1078" t="str">
            <v>American Politics</v>
          </cell>
          <cell r="S1078" t="str">
            <v>Online</v>
          </cell>
          <cell r="T1078" t="str">
            <v>E-only title</v>
          </cell>
          <cell r="U1078" t="str">
            <v>Y</v>
          </cell>
          <cell r="V1078" t="str">
            <v>Yes</v>
          </cell>
          <cell r="W1078" t="str">
            <v>Yes</v>
          </cell>
          <cell r="X1078" t="str">
            <v>Full Collection</v>
          </cell>
          <cell r="Y1078" t="str">
            <v/>
          </cell>
          <cell r="Z1078" t="str">
            <v>SSH Collection</v>
          </cell>
          <cell r="AA1078" t="str">
            <v/>
          </cell>
          <cell r="AB1078" t="str">
            <v/>
          </cell>
          <cell r="AC1078" t="str">
            <v>R4L Collection</v>
          </cell>
          <cell r="AD1078" t="str">
            <v>56</v>
          </cell>
          <cell r="AE1078">
            <v>4</v>
          </cell>
          <cell r="AF1078" t="str">
            <v>1999</v>
          </cell>
          <cell r="AG1078" t="str">
            <v>29</v>
          </cell>
          <cell r="AN1078" t="str">
            <v>Calendar Year</v>
          </cell>
          <cell r="AO1078" t="str">
            <v>Center for the Study of the Presidency and Congress</v>
          </cell>
        </row>
        <row r="1079">
          <cell r="A1079" t="str">
            <v>PSRH</v>
          </cell>
          <cell r="B1079" t="str">
            <v>PSRH</v>
          </cell>
          <cell r="D1079" t="str">
            <v>1538-6341</v>
          </cell>
          <cell r="E1079" t="str">
            <v>PSRH</v>
          </cell>
          <cell r="F1079" t="str">
            <v>1931-2393</v>
          </cell>
          <cell r="G1079" t="str">
            <v>PSR3</v>
          </cell>
          <cell r="H1079" t="str">
            <v>Perspectives on Sexual and Reproductive Health</v>
          </cell>
          <cell r="I1079" t="str">
            <v>PSRHP</v>
          </cell>
          <cell r="J1079" t="str">
            <v>Obsolete media</v>
          </cell>
          <cell r="K1079" t="str">
            <v>PSRHD</v>
          </cell>
          <cell r="L1079" t="str">
            <v>Current publication</v>
          </cell>
          <cell r="N1079" t="str">
            <v>No</v>
          </cell>
          <cell r="O1079" t="str">
            <v>10.1111/(ISSN)1931-2393</v>
          </cell>
          <cell r="P1079" t="str">
            <v>https://onlinelibrary.wiley.com/journal/19312393</v>
          </cell>
          <cell r="Q1079" t="str">
            <v>Social &amp; Behavioral Sciences</v>
          </cell>
          <cell r="R1079" t="str">
            <v>Population &amp; Demography</v>
          </cell>
          <cell r="S1079" t="str">
            <v>Online</v>
          </cell>
          <cell r="T1079" t="str">
            <v>E-only title</v>
          </cell>
          <cell r="U1079" t="str">
            <v>Y</v>
          </cell>
          <cell r="V1079" t="str">
            <v>Yes</v>
          </cell>
          <cell r="W1079" t="str">
            <v>Yes</v>
          </cell>
          <cell r="X1079" t="str">
            <v>Full Collection</v>
          </cell>
          <cell r="Y1079" t="str">
            <v/>
          </cell>
          <cell r="Z1079" t="str">
            <v>SSH Collection</v>
          </cell>
          <cell r="AA1079" t="str">
            <v>Medicine &amp; Nursing Collection</v>
          </cell>
          <cell r="AB1079" t="str">
            <v/>
          </cell>
          <cell r="AC1079" t="str">
            <v>R4L Collection</v>
          </cell>
          <cell r="AD1079" t="str">
            <v>58</v>
          </cell>
          <cell r="AE1079">
            <v>4</v>
          </cell>
          <cell r="AF1079" t="str">
            <v>2003</v>
          </cell>
          <cell r="AG1079" t="str">
            <v>35</v>
          </cell>
          <cell r="AN1079" t="str">
            <v>Rolling Renewal</v>
          </cell>
          <cell r="AO1079" t="str">
            <v>University of Ottawa</v>
          </cell>
        </row>
        <row r="1080">
          <cell r="A1080" t="str">
            <v>PST</v>
          </cell>
          <cell r="B1080" t="str">
            <v>PST</v>
          </cell>
          <cell r="D1080" t="str">
            <v>1539-1604</v>
          </cell>
          <cell r="E1080" t="str">
            <v>PST</v>
          </cell>
          <cell r="F1080" t="str">
            <v>1539-1612</v>
          </cell>
          <cell r="G1080" t="str">
            <v>PST2</v>
          </cell>
          <cell r="H1080" t="str">
            <v>Pharmaceutical Statistics</v>
          </cell>
          <cell r="I1080" t="str">
            <v>0PSTP</v>
          </cell>
          <cell r="J1080" t="str">
            <v>Obsolete media</v>
          </cell>
          <cell r="K1080" t="str">
            <v>0PSTD</v>
          </cell>
          <cell r="L1080" t="str">
            <v>Current publication</v>
          </cell>
          <cell r="N1080" t="str">
            <v>No</v>
          </cell>
          <cell r="O1080" t="str">
            <v>10.1002/(ISSN)1539-1612</v>
          </cell>
          <cell r="P1080" t="str">
            <v>https://onlinelibrary.wiley.com/journal/15391612</v>
          </cell>
          <cell r="Q1080" t="str">
            <v>Mathematics &amp; Statistics</v>
          </cell>
          <cell r="R1080" t="str">
            <v>Clinical Trials</v>
          </cell>
          <cell r="S1080" t="str">
            <v>Online</v>
          </cell>
          <cell r="T1080" t="str">
            <v>E-only title</v>
          </cell>
          <cell r="U1080" t="str">
            <v>Y</v>
          </cell>
          <cell r="V1080" t="str">
            <v>Yes</v>
          </cell>
          <cell r="W1080" t="str">
            <v>Yes</v>
          </cell>
          <cell r="X1080" t="str">
            <v>Full Collection</v>
          </cell>
          <cell r="Y1080" t="str">
            <v>STM Collection</v>
          </cell>
          <cell r="Z1080" t="str">
            <v/>
          </cell>
          <cell r="AA1080" t="str">
            <v/>
          </cell>
          <cell r="AB1080" t="str">
            <v/>
          </cell>
          <cell r="AC1080" t="str">
            <v>R4L Collection</v>
          </cell>
          <cell r="AD1080" t="str">
            <v>25</v>
          </cell>
          <cell r="AE1080">
            <v>6</v>
          </cell>
          <cell r="AF1080" t="str">
            <v>2002</v>
          </cell>
          <cell r="AG1080" t="str">
            <v>1</v>
          </cell>
          <cell r="AN1080" t="str">
            <v>Calendar Year</v>
          </cell>
          <cell r="AO1080" t="str">
            <v>Wiley</v>
          </cell>
        </row>
        <row r="1081">
          <cell r="A1081" t="str">
            <v>PSYG</v>
          </cell>
          <cell r="B1081" t="str">
            <v>PSYG</v>
          </cell>
          <cell r="D1081" t="str">
            <v>1346-3500</v>
          </cell>
          <cell r="E1081" t="str">
            <v>PSYG</v>
          </cell>
          <cell r="F1081" t="str">
            <v>1479-8301</v>
          </cell>
          <cell r="G1081" t="str">
            <v>PSY4</v>
          </cell>
          <cell r="H1081" t="str">
            <v>Psychogeriatrics</v>
          </cell>
          <cell r="I1081" t="str">
            <v>PSYGP</v>
          </cell>
          <cell r="J1081" t="str">
            <v>Obsolete media</v>
          </cell>
          <cell r="K1081" t="str">
            <v>PSYGD</v>
          </cell>
          <cell r="L1081" t="str">
            <v>Current publication</v>
          </cell>
          <cell r="N1081" t="str">
            <v>No</v>
          </cell>
          <cell r="O1081" t="str">
            <v>10.1111/(ISSN)1479-8301</v>
          </cell>
          <cell r="P1081" t="str">
            <v>https://onlinelibrary.wiley.com/journal/14798301</v>
          </cell>
          <cell r="Q1081" t="str">
            <v>Medicine</v>
          </cell>
          <cell r="R1081" t="str">
            <v>Geriatric Medicine</v>
          </cell>
          <cell r="S1081" t="str">
            <v>Online</v>
          </cell>
          <cell r="T1081" t="str">
            <v>E-only title</v>
          </cell>
          <cell r="U1081" t="str">
            <v>Y</v>
          </cell>
          <cell r="V1081" t="str">
            <v>Yes</v>
          </cell>
          <cell r="W1081" t="str">
            <v>Yes</v>
          </cell>
          <cell r="X1081" t="str">
            <v>Full Collection</v>
          </cell>
          <cell r="Y1081" t="str">
            <v>STM Collection</v>
          </cell>
          <cell r="Z1081" t="str">
            <v/>
          </cell>
          <cell r="AA1081" t="str">
            <v>Medicine &amp; Nursing Collection</v>
          </cell>
          <cell r="AB1081" t="str">
            <v/>
          </cell>
          <cell r="AC1081" t="str">
            <v>R4L Collection</v>
          </cell>
          <cell r="AD1081" t="str">
            <v>26</v>
          </cell>
          <cell r="AE1081">
            <v>6</v>
          </cell>
          <cell r="AF1081" t="str">
            <v>2001</v>
          </cell>
          <cell r="AG1081" t="str">
            <v>1</v>
          </cell>
          <cell r="AN1081" t="str">
            <v>Calendar Year</v>
          </cell>
          <cell r="AO1081" t="str">
            <v>Japanese Psychogeriatrics Society (JPSG)</v>
          </cell>
        </row>
        <row r="1082">
          <cell r="A1082" t="str">
            <v>PSYP</v>
          </cell>
          <cell r="B1082" t="str">
            <v>PSYP</v>
          </cell>
          <cell r="D1082" t="str">
            <v>0048-5772</v>
          </cell>
          <cell r="E1082" t="str">
            <v>PSYP</v>
          </cell>
          <cell r="F1082" t="str">
            <v>1469-8986</v>
          </cell>
          <cell r="G1082" t="str">
            <v>PSY3</v>
          </cell>
          <cell r="H1082" t="str">
            <v>Psychophysiology</v>
          </cell>
          <cell r="I1082" t="str">
            <v>PSYPP</v>
          </cell>
          <cell r="J1082" t="str">
            <v>Obsolete media</v>
          </cell>
          <cell r="K1082" t="str">
            <v>PSYPD</v>
          </cell>
          <cell r="L1082" t="str">
            <v>Current publication</v>
          </cell>
          <cell r="N1082" t="str">
            <v>No</v>
          </cell>
          <cell r="O1082" t="str">
            <v>10.1111/(ISSN)1469-8986</v>
          </cell>
          <cell r="P1082" t="str">
            <v>https://onlinelibrary.wiley.com/journal/14698986</v>
          </cell>
          <cell r="Q1082" t="str">
            <v>Psychology</v>
          </cell>
          <cell r="R1082" t="str">
            <v>Brain &amp; Behavior: Physiological Psychology</v>
          </cell>
          <cell r="S1082" t="str">
            <v>Online</v>
          </cell>
          <cell r="T1082" t="str">
            <v>E-only title</v>
          </cell>
          <cell r="U1082" t="str">
            <v>Y</v>
          </cell>
          <cell r="V1082" t="str">
            <v>Yes</v>
          </cell>
          <cell r="W1082" t="str">
            <v>Yes</v>
          </cell>
          <cell r="X1082" t="str">
            <v>Full Collection</v>
          </cell>
          <cell r="Y1082" t="str">
            <v/>
          </cell>
          <cell r="Z1082" t="str">
            <v>SSH Collection</v>
          </cell>
          <cell r="AA1082" t="str">
            <v>Medicine &amp; Nursing Collection</v>
          </cell>
          <cell r="AB1082" t="str">
            <v/>
          </cell>
          <cell r="AC1082" t="str">
            <v>R4L Collection</v>
          </cell>
          <cell r="AD1082" t="str">
            <v>63</v>
          </cell>
          <cell r="AE1082">
            <v>12</v>
          </cell>
          <cell r="AF1082" t="str">
            <v>1997</v>
          </cell>
          <cell r="AG1082" t="str">
            <v>34</v>
          </cell>
          <cell r="AH1082" t="str">
            <v>1964</v>
          </cell>
          <cell r="AI1082" t="str">
            <v>1</v>
          </cell>
          <cell r="AJ1082" t="str">
            <v>1</v>
          </cell>
          <cell r="AK1082" t="str">
            <v>1996</v>
          </cell>
          <cell r="AL1082" t="str">
            <v>33</v>
          </cell>
          <cell r="AM1082" t="str">
            <v>6</v>
          </cell>
          <cell r="AN1082" t="str">
            <v>Calendar Year</v>
          </cell>
          <cell r="AO1082" t="str">
            <v>Society for Psychophysiological Research</v>
          </cell>
        </row>
        <row r="1083">
          <cell r="A1083" t="str">
            <v>PTR</v>
          </cell>
          <cell r="B1083" t="str">
            <v>PTR</v>
          </cell>
          <cell r="D1083" t="str">
            <v>0951-418X</v>
          </cell>
          <cell r="E1083" t="str">
            <v>PTR</v>
          </cell>
          <cell r="F1083" t="str">
            <v>1099-1573</v>
          </cell>
          <cell r="G1083" t="str">
            <v>PTR2</v>
          </cell>
          <cell r="H1083" t="str">
            <v>Phytotherapy Research</v>
          </cell>
          <cell r="I1083" t="str">
            <v>0PTRP</v>
          </cell>
          <cell r="J1083" t="str">
            <v>Current publication</v>
          </cell>
          <cell r="K1083" t="str">
            <v>0PTRD</v>
          </cell>
          <cell r="L1083" t="str">
            <v>Current publication</v>
          </cell>
          <cell r="M1083" t="str">
            <v>0PTRC</v>
          </cell>
          <cell r="N1083" t="str">
            <v>No</v>
          </cell>
          <cell r="O1083" t="str">
            <v>10.1002/(ISSN)1099-1573</v>
          </cell>
          <cell r="P1083" t="str">
            <v>https://onlinelibrary.wiley.com/journal/10991573</v>
          </cell>
          <cell r="Q1083" t="str">
            <v>Medicine</v>
          </cell>
          <cell r="R1083" t="str">
            <v>Pharmacology &amp; Pharmaceutical Medicine</v>
          </cell>
          <cell r="S1083" t="str">
            <v>Both</v>
          </cell>
          <cell r="U1083" t="str">
            <v>Y</v>
          </cell>
          <cell r="V1083" t="str">
            <v>Yes</v>
          </cell>
          <cell r="W1083" t="str">
            <v>Yes</v>
          </cell>
          <cell r="X1083" t="str">
            <v>Full Collection</v>
          </cell>
          <cell r="Y1083" t="str">
            <v>STM Collection</v>
          </cell>
          <cell r="Z1083" t="str">
            <v/>
          </cell>
          <cell r="AA1083" t="str">
            <v>Medicine &amp; Nursing Collection</v>
          </cell>
          <cell r="AB1083" t="str">
            <v/>
          </cell>
          <cell r="AC1083" t="str">
            <v>R4L Collection</v>
          </cell>
          <cell r="AD1083" t="str">
            <v>40</v>
          </cell>
          <cell r="AE1083">
            <v>12</v>
          </cell>
          <cell r="AF1083" t="str">
            <v>1996</v>
          </cell>
          <cell r="AG1083" t="str">
            <v>10</v>
          </cell>
          <cell r="AH1083" t="str">
            <v>1987</v>
          </cell>
          <cell r="AI1083" t="str">
            <v>1</v>
          </cell>
          <cell r="AJ1083" t="str">
            <v>1</v>
          </cell>
          <cell r="AK1083" t="str">
            <v>1995</v>
          </cell>
          <cell r="AL1083" t="str">
            <v>9</v>
          </cell>
          <cell r="AM1083" t="str">
            <v>8</v>
          </cell>
          <cell r="AN1083" t="str">
            <v>Calendar Year</v>
          </cell>
          <cell r="AO1083" t="str">
            <v>Wiley</v>
          </cell>
        </row>
        <row r="1084">
          <cell r="A1084" t="str">
            <v>PTS</v>
          </cell>
          <cell r="B1084" t="str">
            <v>PTS</v>
          </cell>
          <cell r="D1084" t="str">
            <v>0894-3214</v>
          </cell>
          <cell r="E1084" t="str">
            <v>PTS</v>
          </cell>
          <cell r="F1084" t="str">
            <v>1099-1522</v>
          </cell>
          <cell r="G1084" t="str">
            <v>PTS2</v>
          </cell>
          <cell r="H1084" t="str">
            <v>Packaging Technology and Science</v>
          </cell>
          <cell r="I1084" t="str">
            <v>0PTSP</v>
          </cell>
          <cell r="J1084" t="str">
            <v>Current publication</v>
          </cell>
          <cell r="K1084" t="str">
            <v>0PTSD</v>
          </cell>
          <cell r="L1084" t="str">
            <v>Current publication</v>
          </cell>
          <cell r="M1084" t="str">
            <v>0PTSC</v>
          </cell>
          <cell r="N1084" t="str">
            <v>No</v>
          </cell>
          <cell r="O1084" t="str">
            <v>10.1002/(ISSN)1099-1522</v>
          </cell>
          <cell r="P1084" t="str">
            <v>https://onlinelibrary.wiley.com/journal/10991522</v>
          </cell>
          <cell r="Q1084" t="str">
            <v>Physical Sciences &amp; Engineering</v>
          </cell>
          <cell r="R1084" t="str">
            <v>Industrial Engineering / Manufacturing</v>
          </cell>
          <cell r="S1084" t="str">
            <v>Both</v>
          </cell>
          <cell r="U1084" t="str">
            <v>Y</v>
          </cell>
          <cell r="W1084" t="str">
            <v>Yes</v>
          </cell>
          <cell r="X1084" t="str">
            <v>Full Collection</v>
          </cell>
          <cell r="Y1084" t="str">
            <v>STM Collection</v>
          </cell>
          <cell r="Z1084" t="str">
            <v/>
          </cell>
          <cell r="AA1084" t="str">
            <v/>
          </cell>
          <cell r="AB1084" t="str">
            <v/>
          </cell>
          <cell r="AD1084" t="str">
            <v>39</v>
          </cell>
          <cell r="AE1084">
            <v>12</v>
          </cell>
          <cell r="AF1084" t="str">
            <v>1996</v>
          </cell>
          <cell r="AG1084" t="str">
            <v>9</v>
          </cell>
          <cell r="AH1084" t="str">
            <v>1988</v>
          </cell>
          <cell r="AI1084" t="str">
            <v>1</v>
          </cell>
          <cell r="AJ1084" t="str">
            <v>1</v>
          </cell>
          <cell r="AK1084" t="str">
            <v>1995</v>
          </cell>
          <cell r="AL1084" t="str">
            <v>8</v>
          </cell>
          <cell r="AM1084" t="str">
            <v>6</v>
          </cell>
          <cell r="AN1084" t="str">
            <v>Calendar Year</v>
          </cell>
          <cell r="AO1084" t="str">
            <v>Wiley</v>
          </cell>
        </row>
        <row r="1085">
          <cell r="A1085" t="str">
            <v>PU</v>
          </cell>
          <cell r="B1085" t="str">
            <v>PU</v>
          </cell>
          <cell r="D1085" t="str">
            <v>1068-5308</v>
          </cell>
          <cell r="E1085" t="str">
            <v>PU</v>
          </cell>
          <cell r="F1085" t="str">
            <v>1556-7532</v>
          </cell>
          <cell r="G1085" t="str">
            <v>PU2</v>
          </cell>
          <cell r="H1085" t="str">
            <v>The Brown University Psychopharmacology Update</v>
          </cell>
          <cell r="I1085" t="str">
            <v>00PUP</v>
          </cell>
          <cell r="J1085" t="str">
            <v>Obsolete media</v>
          </cell>
          <cell r="K1085" t="str">
            <v>00PUD</v>
          </cell>
          <cell r="L1085" t="str">
            <v>Current publication</v>
          </cell>
          <cell r="M1085" t="str">
            <v>00PUC</v>
          </cell>
          <cell r="N1085" t="str">
            <v>No</v>
          </cell>
          <cell r="O1085" t="str">
            <v>10.1002/(ISSN)1556-7532</v>
          </cell>
          <cell r="P1085" t="str">
            <v>https://onlinelibrary.wiley.com/journal/15567532</v>
          </cell>
          <cell r="Q1085" t="str">
            <v>Medicine</v>
          </cell>
          <cell r="R1085" t="str">
            <v>Pharmacology &amp; Pharmaceutical Medicine</v>
          </cell>
          <cell r="S1085" t="str">
            <v>Online</v>
          </cell>
          <cell r="T1085" t="str">
            <v>E-only title</v>
          </cell>
          <cell r="W1085" t="str">
            <v>Yes</v>
          </cell>
          <cell r="X1085" t="str">
            <v>Full Collection</v>
          </cell>
          <cell r="Y1085" t="str">
            <v/>
          </cell>
          <cell r="Z1085" t="str">
            <v>SSH Collection</v>
          </cell>
          <cell r="AA1085" t="str">
            <v/>
          </cell>
          <cell r="AB1085" t="str">
            <v/>
          </cell>
          <cell r="AC1085" t="str">
            <v>R4L Collection</v>
          </cell>
          <cell r="AD1085" t="str">
            <v>37</v>
          </cell>
          <cell r="AE1085">
            <v>12</v>
          </cell>
          <cell r="AF1085" t="str">
            <v>2005</v>
          </cell>
          <cell r="AG1085" t="str">
            <v>16</v>
          </cell>
          <cell r="AN1085" t="str">
            <v>Rolling Renewal</v>
          </cell>
          <cell r="AO1085" t="str">
            <v>Wiley</v>
          </cell>
        </row>
        <row r="1086">
          <cell r="A1086" t="str">
            <v>PUAR</v>
          </cell>
          <cell r="B1086" t="str">
            <v>PUAR</v>
          </cell>
          <cell r="D1086" t="str">
            <v>0033-3352</v>
          </cell>
          <cell r="E1086" t="str">
            <v>PUAR</v>
          </cell>
          <cell r="F1086" t="str">
            <v>1540-6210</v>
          </cell>
          <cell r="G1086" t="str">
            <v>PUA2</v>
          </cell>
          <cell r="H1086" t="str">
            <v>Public Administration Review</v>
          </cell>
          <cell r="I1086" t="str">
            <v>PUARP</v>
          </cell>
          <cell r="J1086" t="str">
            <v>Current publication</v>
          </cell>
          <cell r="K1086" t="str">
            <v>PUARD</v>
          </cell>
          <cell r="L1086" t="str">
            <v>Current publication</v>
          </cell>
          <cell r="M1086" t="str">
            <v>PUARC</v>
          </cell>
          <cell r="N1086" t="str">
            <v>No</v>
          </cell>
          <cell r="O1086" t="str">
            <v>10.1111/(ISSN)1540-6210</v>
          </cell>
          <cell r="P1086" t="str">
            <v>https://onlinelibrary.wiley.com/journal/15406210</v>
          </cell>
          <cell r="Q1086" t="str">
            <v>Social &amp; Behavioral Sciences</v>
          </cell>
          <cell r="R1086" t="str">
            <v>Public Administration</v>
          </cell>
          <cell r="S1086" t="str">
            <v>Both</v>
          </cell>
          <cell r="U1086" t="str">
            <v>Y</v>
          </cell>
          <cell r="W1086" t="str">
            <v>Yes</v>
          </cell>
          <cell r="X1086" t="str">
            <v>Full Collection</v>
          </cell>
          <cell r="Y1086" t="str">
            <v/>
          </cell>
          <cell r="Z1086" t="str">
            <v>SSH Collection</v>
          </cell>
          <cell r="AA1086" t="str">
            <v/>
          </cell>
          <cell r="AB1086" t="str">
            <v/>
          </cell>
          <cell r="AC1086" t="str">
            <v>R4L Collection</v>
          </cell>
          <cell r="AD1086" t="str">
            <v>86</v>
          </cell>
          <cell r="AE1086">
            <v>6</v>
          </cell>
          <cell r="AF1086" t="str">
            <v>2000</v>
          </cell>
          <cell r="AG1086" t="str">
            <v>60</v>
          </cell>
          <cell r="AN1086" t="str">
            <v>Calendar Year</v>
          </cell>
          <cell r="AO1086" t="str">
            <v>American Society for Public Administration</v>
          </cell>
        </row>
        <row r="1087">
          <cell r="A1087" t="str">
            <v>QJ</v>
          </cell>
          <cell r="B1087" t="str">
            <v>QJ</v>
          </cell>
          <cell r="D1087" t="str">
            <v>0035-9009</v>
          </cell>
          <cell r="E1087" t="str">
            <v>QJ</v>
          </cell>
          <cell r="F1087" t="str">
            <v>1477-870X</v>
          </cell>
          <cell r="G1087" t="str">
            <v>QJ2</v>
          </cell>
          <cell r="H1087" t="str">
            <v>Quarterly Journal of the Royal Meteorological Society</v>
          </cell>
          <cell r="I1087" t="str">
            <v>00QJP</v>
          </cell>
          <cell r="J1087" t="str">
            <v>Current publication</v>
          </cell>
          <cell r="K1087" t="str">
            <v>00QJD</v>
          </cell>
          <cell r="L1087" t="str">
            <v>Current publication</v>
          </cell>
          <cell r="M1087" t="str">
            <v>00QJC</v>
          </cell>
          <cell r="N1087" t="str">
            <v>No</v>
          </cell>
          <cell r="O1087" t="str">
            <v>10.1002/(ISSN)1477-870X</v>
          </cell>
          <cell r="P1087" t="str">
            <v>https://rmets.onlinelibrary.wiley.com/journal/1477870X</v>
          </cell>
          <cell r="Q1087" t="str">
            <v>Earth, Space &amp; Environmental Sciences</v>
          </cell>
          <cell r="R1087" t="str">
            <v>Atmospheric Sciences</v>
          </cell>
          <cell r="S1087" t="str">
            <v>Both</v>
          </cell>
          <cell r="U1087" t="str">
            <v>Y</v>
          </cell>
          <cell r="W1087" t="str">
            <v>Yes</v>
          </cell>
          <cell r="X1087" t="str">
            <v>Full Collection</v>
          </cell>
          <cell r="Y1087" t="str">
            <v>STM Collection</v>
          </cell>
          <cell r="Z1087" t="str">
            <v/>
          </cell>
          <cell r="AA1087" t="str">
            <v/>
          </cell>
          <cell r="AB1087" t="str">
            <v/>
          </cell>
          <cell r="AC1087" t="str">
            <v>R4L Collection</v>
          </cell>
          <cell r="AD1087" t="str">
            <v>152</v>
          </cell>
          <cell r="AE1087">
            <v>8</v>
          </cell>
          <cell r="AF1087" t="str">
            <v>2002</v>
          </cell>
          <cell r="AG1087" t="str">
            <v>128</v>
          </cell>
          <cell r="AH1087" t="str">
            <v>1873</v>
          </cell>
          <cell r="AI1087" t="str">
            <v>1</v>
          </cell>
          <cell r="AJ1087" t="str">
            <v>1</v>
          </cell>
          <cell r="AK1087" t="str">
            <v>2001</v>
          </cell>
          <cell r="AL1087" t="str">
            <v>127</v>
          </cell>
          <cell r="AM1087" t="str">
            <v>578</v>
          </cell>
          <cell r="AN1087" t="str">
            <v>Calendar Year</v>
          </cell>
          <cell r="AO1087" t="str">
            <v>Royal Meteorological Society</v>
          </cell>
        </row>
        <row r="1088">
          <cell r="A1088" t="str">
            <v>QRE</v>
          </cell>
          <cell r="B1088" t="str">
            <v>QRE</v>
          </cell>
          <cell r="D1088" t="str">
            <v>0748-8017</v>
          </cell>
          <cell r="E1088" t="str">
            <v>QRE</v>
          </cell>
          <cell r="F1088" t="str">
            <v>1099-1638</v>
          </cell>
          <cell r="G1088" t="str">
            <v>QRE2</v>
          </cell>
          <cell r="H1088" t="str">
            <v>Quality and Reliability Engineering International</v>
          </cell>
          <cell r="I1088" t="str">
            <v>0QREP</v>
          </cell>
          <cell r="J1088" t="str">
            <v>Current publication</v>
          </cell>
          <cell r="K1088" t="str">
            <v>0QRED</v>
          </cell>
          <cell r="L1088" t="str">
            <v>Current publication</v>
          </cell>
          <cell r="M1088" t="str">
            <v>0QREC</v>
          </cell>
          <cell r="N1088" t="str">
            <v>No</v>
          </cell>
          <cell r="O1088" t="str">
            <v>10.1002/(ISSN)1099-1638</v>
          </cell>
          <cell r="P1088" t="str">
            <v>https://onlinelibrary.wiley.com/journal/10991638</v>
          </cell>
          <cell r="Q1088" t="str">
            <v>Mathematics &amp; Statistics</v>
          </cell>
          <cell r="R1088" t="str">
            <v>Engineering Statistics</v>
          </cell>
          <cell r="S1088" t="str">
            <v>Both</v>
          </cell>
          <cell r="U1088" t="str">
            <v>Y</v>
          </cell>
          <cell r="W1088" t="str">
            <v>Yes</v>
          </cell>
          <cell r="X1088" t="str">
            <v>Full Collection</v>
          </cell>
          <cell r="Y1088" t="str">
            <v>STM Collection</v>
          </cell>
          <cell r="Z1088" t="str">
            <v/>
          </cell>
          <cell r="AA1088" t="str">
            <v/>
          </cell>
          <cell r="AB1088" t="str">
            <v/>
          </cell>
          <cell r="AD1088" t="str">
            <v>42</v>
          </cell>
          <cell r="AE1088">
            <v>8</v>
          </cell>
          <cell r="AF1088" t="str">
            <v>1996</v>
          </cell>
          <cell r="AG1088" t="str">
            <v>12</v>
          </cell>
          <cell r="AH1088" t="str">
            <v>1985</v>
          </cell>
          <cell r="AI1088" t="str">
            <v>1</v>
          </cell>
          <cell r="AJ1088" t="str">
            <v>1</v>
          </cell>
          <cell r="AK1088" t="str">
            <v>1995</v>
          </cell>
          <cell r="AL1088" t="str">
            <v>11</v>
          </cell>
          <cell r="AM1088" t="str">
            <v>6</v>
          </cell>
          <cell r="AN1088" t="str">
            <v>Calendar Year</v>
          </cell>
          <cell r="AO1088" t="str">
            <v>Wiley</v>
          </cell>
        </row>
        <row r="1089">
          <cell r="A1089" t="str">
            <v>QUA</v>
          </cell>
          <cell r="B1089" t="str">
            <v>QUA</v>
          </cell>
          <cell r="D1089" t="str">
            <v>0020-7608</v>
          </cell>
          <cell r="E1089" t="str">
            <v>QUA</v>
          </cell>
          <cell r="F1089" t="str">
            <v>1097-461X</v>
          </cell>
          <cell r="G1089" t="str">
            <v>QUA2</v>
          </cell>
          <cell r="H1089" t="str">
            <v>International Journal of Quantum Chemistry</v>
          </cell>
          <cell r="I1089" t="str">
            <v>0QUAP</v>
          </cell>
          <cell r="J1089" t="str">
            <v>Obsolete media</v>
          </cell>
          <cell r="K1089" t="str">
            <v>0QUAD</v>
          </cell>
          <cell r="L1089" t="str">
            <v>Current publication</v>
          </cell>
          <cell r="N1089" t="str">
            <v>No</v>
          </cell>
          <cell r="O1089" t="str">
            <v>10.1002/(ISSN)1097-461X</v>
          </cell>
          <cell r="P1089" t="str">
            <v>https://onlinelibrary.wiley.com/journal/1097461X</v>
          </cell>
          <cell r="Q1089" t="str">
            <v>Chemistry</v>
          </cell>
          <cell r="R1089" t="str">
            <v>Quantum Chemistry</v>
          </cell>
          <cell r="S1089" t="str">
            <v>Online</v>
          </cell>
          <cell r="T1089" t="str">
            <v>E-only title</v>
          </cell>
          <cell r="U1089" t="str">
            <v>Y</v>
          </cell>
          <cell r="V1089" t="str">
            <v>Yes</v>
          </cell>
          <cell r="W1089" t="str">
            <v>Yes</v>
          </cell>
          <cell r="X1089" t="str">
            <v>Full Collection</v>
          </cell>
          <cell r="Y1089" t="str">
            <v>STM Collection</v>
          </cell>
          <cell r="Z1089" t="str">
            <v/>
          </cell>
          <cell r="AA1089" t="str">
            <v/>
          </cell>
          <cell r="AB1089" t="str">
            <v/>
          </cell>
          <cell r="AD1089" t="str">
            <v>126</v>
          </cell>
          <cell r="AE1089">
            <v>24</v>
          </cell>
          <cell r="AF1089" t="str">
            <v>1996</v>
          </cell>
          <cell r="AG1089" t="str">
            <v>57</v>
          </cell>
          <cell r="AH1089" t="str">
            <v>1967</v>
          </cell>
          <cell r="AI1089" t="str">
            <v>1</v>
          </cell>
          <cell r="AJ1089" t="str">
            <v>1</v>
          </cell>
          <cell r="AK1089" t="str">
            <v>1995</v>
          </cell>
          <cell r="AL1089" t="str">
            <v>56</v>
          </cell>
          <cell r="AM1089" t="str">
            <v>6</v>
          </cell>
          <cell r="AN1089" t="str">
            <v>Calendar Year</v>
          </cell>
          <cell r="AO1089" t="str">
            <v>Wiley</v>
          </cell>
        </row>
        <row r="1090">
          <cell r="A1090" t="str">
            <v>RADM</v>
          </cell>
          <cell r="B1090" t="str">
            <v>RADM</v>
          </cell>
          <cell r="D1090" t="str">
            <v>0033-6807</v>
          </cell>
          <cell r="E1090" t="str">
            <v>RADM</v>
          </cell>
          <cell r="F1090" t="str">
            <v>1467-9310</v>
          </cell>
          <cell r="G1090" t="str">
            <v>RAD3</v>
          </cell>
          <cell r="H1090" t="str">
            <v>R&amp;D Management</v>
          </cell>
          <cell r="I1090" t="str">
            <v>RADMP</v>
          </cell>
          <cell r="J1090" t="str">
            <v>Current publication</v>
          </cell>
          <cell r="K1090" t="str">
            <v>RADMD</v>
          </cell>
          <cell r="L1090" t="str">
            <v>Current publication</v>
          </cell>
          <cell r="M1090" t="str">
            <v>RADMC</v>
          </cell>
          <cell r="N1090" t="str">
            <v>No</v>
          </cell>
          <cell r="O1090" t="str">
            <v>10.1111/(ISSN)1467-9310</v>
          </cell>
          <cell r="P1090" t="str">
            <v>https://onlinelibrary.wiley.com/journal/14679310</v>
          </cell>
          <cell r="Q1090" t="str">
            <v>Business, Economics, Finance &amp; Accounting</v>
          </cell>
          <cell r="R1090" t="str">
            <v>General &amp; Introductory Business &amp; Management</v>
          </cell>
          <cell r="S1090" t="str">
            <v>Both</v>
          </cell>
          <cell r="U1090" t="str">
            <v>Y</v>
          </cell>
          <cell r="W1090" t="str">
            <v>Yes</v>
          </cell>
          <cell r="X1090" t="str">
            <v>Full Collection</v>
          </cell>
          <cell r="Y1090" t="str">
            <v/>
          </cell>
          <cell r="Z1090" t="str">
            <v>SSH Collection</v>
          </cell>
          <cell r="AA1090" t="str">
            <v/>
          </cell>
          <cell r="AB1090" t="str">
            <v/>
          </cell>
          <cell r="AC1090" t="str">
            <v>R4L Collection</v>
          </cell>
          <cell r="AD1090" t="str">
            <v>56</v>
          </cell>
          <cell r="AE1090">
            <v>5</v>
          </cell>
          <cell r="AF1090" t="str">
            <v>1997</v>
          </cell>
          <cell r="AG1090" t="str">
            <v>27</v>
          </cell>
          <cell r="AH1090" t="str">
            <v>1970</v>
          </cell>
          <cell r="AI1090" t="str">
            <v>1</v>
          </cell>
          <cell r="AJ1090" t="str">
            <v>1</v>
          </cell>
          <cell r="AK1090" t="str">
            <v>1996</v>
          </cell>
          <cell r="AL1090" t="str">
            <v>26</v>
          </cell>
          <cell r="AM1090" t="str">
            <v>4</v>
          </cell>
          <cell r="AN1090" t="str">
            <v>Calendar Year</v>
          </cell>
          <cell r="AO1090" t="str">
            <v>Blackwell/R&amp;D Management Society</v>
          </cell>
        </row>
        <row r="1091">
          <cell r="A1091" t="str">
            <v>RAJU</v>
          </cell>
          <cell r="B1091" t="str">
            <v>RAJU</v>
          </cell>
          <cell r="D1091" t="str">
            <v>0952-1917</v>
          </cell>
          <cell r="E1091" t="str">
            <v>RAJU</v>
          </cell>
          <cell r="F1091" t="str">
            <v>1467-9337</v>
          </cell>
          <cell r="G1091" t="str">
            <v>RAJ3</v>
          </cell>
          <cell r="H1091" t="str">
            <v>Ratio Juris</v>
          </cell>
          <cell r="I1091" t="str">
            <v>RAJUP</v>
          </cell>
          <cell r="J1091" t="str">
            <v>Current publication</v>
          </cell>
          <cell r="K1091" t="str">
            <v>RAJUD</v>
          </cell>
          <cell r="L1091" t="str">
            <v>Current publication</v>
          </cell>
          <cell r="M1091" t="str">
            <v>RAJUC</v>
          </cell>
          <cell r="N1091" t="str">
            <v>No</v>
          </cell>
          <cell r="O1091" t="str">
            <v>10.1111/(ISSN)1467-9337</v>
          </cell>
          <cell r="P1091" t="str">
            <v>https://onlinelibrary.wiley.com/journal/14679337</v>
          </cell>
          <cell r="Q1091" t="str">
            <v>Law &amp; Criminology</v>
          </cell>
          <cell r="R1091" t="str">
            <v>General &amp; Introductory Law</v>
          </cell>
          <cell r="S1091" t="str">
            <v>Both</v>
          </cell>
          <cell r="U1091" t="str">
            <v>Y</v>
          </cell>
          <cell r="W1091" t="str">
            <v>Yes</v>
          </cell>
          <cell r="X1091" t="str">
            <v>Full Collection</v>
          </cell>
          <cell r="Y1091" t="str">
            <v/>
          </cell>
          <cell r="Z1091" t="str">
            <v>SSH Collection</v>
          </cell>
          <cell r="AA1091" t="str">
            <v/>
          </cell>
          <cell r="AB1091" t="str">
            <v/>
          </cell>
          <cell r="AC1091" t="str">
            <v>R4L Collection</v>
          </cell>
          <cell r="AD1091" t="str">
            <v>39</v>
          </cell>
          <cell r="AE1091">
            <v>3</v>
          </cell>
          <cell r="AF1091" t="str">
            <v>1997</v>
          </cell>
          <cell r="AG1091" t="str">
            <v>10</v>
          </cell>
          <cell r="AH1091" t="str">
            <v>1988</v>
          </cell>
          <cell r="AI1091" t="str">
            <v>1</v>
          </cell>
          <cell r="AJ1091" t="str">
            <v>1</v>
          </cell>
          <cell r="AK1091" t="str">
            <v>1996</v>
          </cell>
          <cell r="AL1091" t="str">
            <v>9</v>
          </cell>
          <cell r="AM1091" t="str">
            <v>4</v>
          </cell>
          <cell r="AN1091" t="str">
            <v>Calendar Year</v>
          </cell>
          <cell r="AO1091" t="str">
            <v>Blackwell and University of Bologna</v>
          </cell>
        </row>
        <row r="1092">
          <cell r="A1092" t="str">
            <v>RAND</v>
          </cell>
          <cell r="B1092" t="str">
            <v>RAND</v>
          </cell>
          <cell r="D1092" t="str">
            <v>0741-6261</v>
          </cell>
          <cell r="E1092" t="str">
            <v>RAND</v>
          </cell>
          <cell r="F1092" t="str">
            <v>1756-2171</v>
          </cell>
          <cell r="G1092" t="str">
            <v>RAN3</v>
          </cell>
          <cell r="H1092" t="str">
            <v>The RAND Journal of Economics</v>
          </cell>
          <cell r="I1092" t="str">
            <v>RANDP</v>
          </cell>
          <cell r="J1092" t="str">
            <v>Current publication</v>
          </cell>
          <cell r="K1092" t="str">
            <v>RANDD</v>
          </cell>
          <cell r="L1092" t="str">
            <v>Current publication</v>
          </cell>
          <cell r="M1092" t="str">
            <v>RANDC</v>
          </cell>
          <cell r="N1092" t="str">
            <v>No</v>
          </cell>
          <cell r="O1092" t="str">
            <v>10.1111/(ISSN)1756-2171</v>
          </cell>
          <cell r="P1092" t="str">
            <v>https://onlinelibrary.wiley.com/journal/17562171</v>
          </cell>
          <cell r="Q1092" t="str">
            <v>Business, Economics, Finance &amp; Accounting</v>
          </cell>
          <cell r="R1092" t="str">
            <v>General &amp; Introductory Economics</v>
          </cell>
          <cell r="S1092" t="str">
            <v>Both</v>
          </cell>
          <cell r="U1092" t="str">
            <v>Y</v>
          </cell>
          <cell r="W1092" t="str">
            <v>Yes</v>
          </cell>
          <cell r="X1092" t="str">
            <v>Full Collection</v>
          </cell>
          <cell r="Y1092" t="str">
            <v/>
          </cell>
          <cell r="Z1092" t="str">
            <v>SSH Collection</v>
          </cell>
          <cell r="AA1092" t="str">
            <v/>
          </cell>
          <cell r="AB1092" t="str">
            <v/>
          </cell>
          <cell r="AC1092" t="str">
            <v>R4L Collection</v>
          </cell>
          <cell r="AD1092" t="str">
            <v>57</v>
          </cell>
          <cell r="AE1092">
            <v>4</v>
          </cell>
          <cell r="AF1092" t="str">
            <v>2006</v>
          </cell>
          <cell r="AG1092" t="str">
            <v>37</v>
          </cell>
          <cell r="AN1092" t="str">
            <v>Calendar Year</v>
          </cell>
          <cell r="AO1092" t="str">
            <v>The RAND Corporation</v>
          </cell>
        </row>
        <row r="1093">
          <cell r="A1093" t="str">
            <v>RAQ</v>
          </cell>
          <cell r="B1093" t="str">
            <v>RAQ</v>
          </cell>
          <cell r="D1093" t="str">
            <v>1753-5123</v>
          </cell>
          <cell r="E1093" t="str">
            <v>RAQ</v>
          </cell>
          <cell r="F1093" t="str">
            <v>1753-5131</v>
          </cell>
          <cell r="G1093" t="str">
            <v>RAQ2</v>
          </cell>
          <cell r="H1093" t="str">
            <v>Reviews in Aquaculture</v>
          </cell>
          <cell r="I1093" t="str">
            <v>0RAQP</v>
          </cell>
          <cell r="J1093" t="str">
            <v>Obsolete media</v>
          </cell>
          <cell r="K1093" t="str">
            <v>0RAQD</v>
          </cell>
          <cell r="L1093" t="str">
            <v>Current publication</v>
          </cell>
          <cell r="N1093" t="str">
            <v>FTE Small</v>
          </cell>
          <cell r="O1093" t="str">
            <v>10.1111/(ISSN)1753-5131</v>
          </cell>
          <cell r="P1093" t="str">
            <v>https://onlinelibrary.wiley.com/journal/17535131</v>
          </cell>
          <cell r="Q1093" t="str">
            <v>Agriculture, Aquaculture &amp; Food Science</v>
          </cell>
          <cell r="R1093" t="str">
            <v>General Aquaculture, Fisheries &amp; Fish Science</v>
          </cell>
          <cell r="S1093" t="str">
            <v>Online</v>
          </cell>
          <cell r="T1093" t="str">
            <v>E-only title</v>
          </cell>
          <cell r="U1093" t="str">
            <v>Y</v>
          </cell>
          <cell r="V1093" t="str">
            <v>Yes</v>
          </cell>
          <cell r="W1093" t="str">
            <v>Yes</v>
          </cell>
          <cell r="X1093" t="str">
            <v>Full Collection</v>
          </cell>
          <cell r="Y1093" t="str">
            <v>STM Collection</v>
          </cell>
          <cell r="Z1093" t="str">
            <v/>
          </cell>
          <cell r="AA1093" t="str">
            <v/>
          </cell>
          <cell r="AC1093" t="str">
            <v>R4L Collection</v>
          </cell>
          <cell r="AD1093" t="str">
            <v>18</v>
          </cell>
          <cell r="AE1093">
            <v>4</v>
          </cell>
          <cell r="AF1093" t="str">
            <v>2009</v>
          </cell>
          <cell r="AG1093" t="str">
            <v>1</v>
          </cell>
          <cell r="AN1093" t="str">
            <v>Calendar Year</v>
          </cell>
          <cell r="AO1093" t="str">
            <v>Blackwell</v>
          </cell>
        </row>
        <row r="1094">
          <cell r="A1094" t="str">
            <v>RATI</v>
          </cell>
          <cell r="B1094" t="str">
            <v>RATI</v>
          </cell>
          <cell r="D1094" t="str">
            <v>0034-0006</v>
          </cell>
          <cell r="E1094" t="str">
            <v>RATI</v>
          </cell>
          <cell r="F1094" t="str">
            <v>1467-9329</v>
          </cell>
          <cell r="G1094" t="str">
            <v>RAT3</v>
          </cell>
          <cell r="H1094" t="str">
            <v>Ratio</v>
          </cell>
          <cell r="I1094" t="str">
            <v>RATIP</v>
          </cell>
          <cell r="J1094" t="str">
            <v>Current publication</v>
          </cell>
          <cell r="K1094" t="str">
            <v>RATID</v>
          </cell>
          <cell r="L1094" t="str">
            <v>Current publication</v>
          </cell>
          <cell r="M1094" t="str">
            <v>RATIC</v>
          </cell>
          <cell r="N1094" t="str">
            <v>No</v>
          </cell>
          <cell r="O1094" t="str">
            <v>10.1111/(ISSN)1467-9329</v>
          </cell>
          <cell r="P1094" t="str">
            <v>https://onlinelibrary.wiley.com/journal/14679329</v>
          </cell>
          <cell r="Q1094" t="str">
            <v>Humanities</v>
          </cell>
          <cell r="R1094" t="str">
            <v>Analytic Philosophy</v>
          </cell>
          <cell r="S1094" t="str">
            <v>Both</v>
          </cell>
          <cell r="U1094" t="str">
            <v>Y</v>
          </cell>
          <cell r="W1094" t="str">
            <v>Yes</v>
          </cell>
          <cell r="X1094" t="str">
            <v>Full Collection</v>
          </cell>
          <cell r="Y1094" t="str">
            <v/>
          </cell>
          <cell r="Z1094" t="str">
            <v>SSH Collection</v>
          </cell>
          <cell r="AA1094" t="str">
            <v/>
          </cell>
          <cell r="AB1094" t="str">
            <v/>
          </cell>
          <cell r="AC1094" t="str">
            <v>R4L Collection</v>
          </cell>
          <cell r="AD1094" t="str">
            <v>39</v>
          </cell>
          <cell r="AE1094">
            <v>4</v>
          </cell>
          <cell r="AF1094" t="str">
            <v>1997</v>
          </cell>
          <cell r="AG1094" t="str">
            <v>10</v>
          </cell>
          <cell r="AH1094" t="str">
            <v>1988</v>
          </cell>
          <cell r="AI1094" t="str">
            <v>1</v>
          </cell>
          <cell r="AJ1094" t="str">
            <v>1</v>
          </cell>
          <cell r="AK1094" t="str">
            <v>1996</v>
          </cell>
          <cell r="AL1094" t="str">
            <v>9</v>
          </cell>
          <cell r="AM1094" t="str">
            <v>3</v>
          </cell>
          <cell r="AN1094" t="str">
            <v>Calendar Year</v>
          </cell>
          <cell r="AO1094" t="str">
            <v>Blackwell</v>
          </cell>
        </row>
        <row r="1095">
          <cell r="A1095" t="str">
            <v>RCM</v>
          </cell>
          <cell r="B1095" t="str">
            <v>RCM</v>
          </cell>
          <cell r="D1095" t="str">
            <v>0951-4198</v>
          </cell>
          <cell r="E1095" t="str">
            <v>RCM</v>
          </cell>
          <cell r="F1095" t="str">
            <v>1097-0231</v>
          </cell>
          <cell r="G1095" t="str">
            <v>RCM2</v>
          </cell>
          <cell r="H1095" t="str">
            <v>Rapid Communications in Mass Spectrometry</v>
          </cell>
          <cell r="I1095" t="str">
            <v>0RCMP</v>
          </cell>
          <cell r="J1095" t="str">
            <v>Current publication</v>
          </cell>
          <cell r="K1095" t="str">
            <v>0RCMD</v>
          </cell>
          <cell r="L1095" t="str">
            <v>Current publication</v>
          </cell>
          <cell r="M1095" t="str">
            <v>0RCMC</v>
          </cell>
          <cell r="N1095" t="str">
            <v>No</v>
          </cell>
          <cell r="O1095" t="str">
            <v>10.1002/(ISSN)1097-0231</v>
          </cell>
          <cell r="P1095" t="str">
            <v>https://analyticalsciencejournals.onlinelibrary.wiley.com/journal/10970231</v>
          </cell>
          <cell r="Q1095" t="str">
            <v>Chemistry</v>
          </cell>
          <cell r="R1095" t="str">
            <v>Mass Spectrometry</v>
          </cell>
          <cell r="S1095" t="str">
            <v>Both</v>
          </cell>
          <cell r="U1095" t="str">
            <v>Y</v>
          </cell>
          <cell r="W1095" t="str">
            <v>Yes</v>
          </cell>
          <cell r="X1095" t="str">
            <v>Full Collection</v>
          </cell>
          <cell r="Y1095" t="str">
            <v>STM Collection</v>
          </cell>
          <cell r="Z1095" t="str">
            <v/>
          </cell>
          <cell r="AA1095" t="str">
            <v/>
          </cell>
          <cell r="AB1095" t="str">
            <v/>
          </cell>
          <cell r="AD1095" t="str">
            <v>40</v>
          </cell>
          <cell r="AE1095">
            <v>24</v>
          </cell>
          <cell r="AF1095" t="str">
            <v>1996</v>
          </cell>
          <cell r="AG1095" t="str">
            <v>10</v>
          </cell>
          <cell r="AH1095" t="str">
            <v>1987</v>
          </cell>
          <cell r="AI1095" t="str">
            <v>1</v>
          </cell>
          <cell r="AJ1095" t="str">
            <v>1</v>
          </cell>
          <cell r="AK1095" t="str">
            <v>1995</v>
          </cell>
          <cell r="AL1095" t="str">
            <v>9</v>
          </cell>
          <cell r="AM1095" t="str">
            <v>15</v>
          </cell>
          <cell r="AN1095" t="str">
            <v>Calendar Year</v>
          </cell>
          <cell r="AO1095" t="str">
            <v>Wiley</v>
          </cell>
        </row>
        <row r="1096">
          <cell r="A1096" t="str">
            <v>RCS</v>
          </cell>
          <cell r="B1096" t="str">
            <v>RCS</v>
          </cell>
          <cell r="D1096" t="str">
            <v>1478-5951</v>
          </cell>
          <cell r="E1096" t="str">
            <v>RCS</v>
          </cell>
          <cell r="F1096" t="str">
            <v>1478-596X</v>
          </cell>
          <cell r="G1096" t="str">
            <v>RCS2</v>
          </cell>
          <cell r="H1096" t="str">
            <v>The International Journal of Medical Robotics and Computer Assisted Surgery</v>
          </cell>
          <cell r="I1096" t="str">
            <v>0RCSP</v>
          </cell>
          <cell r="J1096" t="str">
            <v>Obsolete media</v>
          </cell>
          <cell r="K1096" t="str">
            <v>0RCSD</v>
          </cell>
          <cell r="L1096" t="str">
            <v>Current publication</v>
          </cell>
          <cell r="N1096" t="str">
            <v>No</v>
          </cell>
          <cell r="O1096" t="str">
            <v>10.1002/(ISSN)1478-596X</v>
          </cell>
          <cell r="P1096" t="str">
            <v>https://onlinelibrary.wiley.com/journal/1478596X</v>
          </cell>
          <cell r="Q1096" t="str">
            <v>Medicine</v>
          </cell>
          <cell r="R1096" t="str">
            <v>Surgery &amp; Surgical Specialties</v>
          </cell>
          <cell r="S1096" t="str">
            <v>Online</v>
          </cell>
          <cell r="T1096" t="str">
            <v>E-only title</v>
          </cell>
          <cell r="U1096" t="str">
            <v>Y</v>
          </cell>
          <cell r="V1096" t="str">
            <v>Yes</v>
          </cell>
          <cell r="W1096" t="str">
            <v>Yes</v>
          </cell>
          <cell r="X1096" t="str">
            <v>Full Collection</v>
          </cell>
          <cell r="Y1096" t="str">
            <v>STM Collection</v>
          </cell>
          <cell r="Z1096" t="str">
            <v/>
          </cell>
          <cell r="AA1096" t="str">
            <v>Medicine &amp; Nursing Collection</v>
          </cell>
          <cell r="AB1096" t="str">
            <v/>
          </cell>
          <cell r="AC1096" t="str">
            <v>R4L Collection</v>
          </cell>
          <cell r="AD1096" t="str">
            <v>22</v>
          </cell>
          <cell r="AE1096">
            <v>6</v>
          </cell>
          <cell r="AF1096" t="str">
            <v>2004</v>
          </cell>
          <cell r="AG1096" t="str">
            <v>1</v>
          </cell>
          <cell r="AN1096" t="str">
            <v>Calendar Year</v>
          </cell>
          <cell r="AO1096" t="str">
            <v>Wiley</v>
          </cell>
        </row>
        <row r="1097">
          <cell r="A1097" t="str">
            <v>RDA</v>
          </cell>
          <cell r="B1097" t="str">
            <v>RDA</v>
          </cell>
          <cell r="D1097" t="str">
            <v>0936-6768</v>
          </cell>
          <cell r="E1097" t="str">
            <v>RDA</v>
          </cell>
          <cell r="F1097" t="str">
            <v>1439-0531</v>
          </cell>
          <cell r="G1097" t="str">
            <v>RDA2</v>
          </cell>
          <cell r="H1097" t="str">
            <v>Reproduction in Domestic Animals</v>
          </cell>
          <cell r="I1097" t="str">
            <v>0RDAP</v>
          </cell>
          <cell r="J1097" t="str">
            <v>Obsolete media</v>
          </cell>
          <cell r="K1097" t="str">
            <v>0RDAD</v>
          </cell>
          <cell r="L1097" t="str">
            <v>Current publication</v>
          </cell>
          <cell r="N1097" t="str">
            <v>No</v>
          </cell>
          <cell r="O1097" t="str">
            <v>10.1111/(ISSN)1439-0531</v>
          </cell>
          <cell r="P1097" t="str">
            <v>https://onlinelibrary.wiley.com/journal/14390531</v>
          </cell>
          <cell r="Q1097" t="str">
            <v>Veterinary Medicine</v>
          </cell>
          <cell r="R1097" t="str">
            <v>General &amp; Introductory Veterinary Medicine</v>
          </cell>
          <cell r="S1097" t="str">
            <v>Online</v>
          </cell>
          <cell r="T1097" t="str">
            <v>E-only title</v>
          </cell>
          <cell r="U1097" t="str">
            <v>Y</v>
          </cell>
          <cell r="V1097" t="str">
            <v>Yes</v>
          </cell>
          <cell r="W1097" t="str">
            <v>Yes</v>
          </cell>
          <cell r="X1097" t="str">
            <v>Full Collection</v>
          </cell>
          <cell r="Y1097" t="str">
            <v>STM Collection</v>
          </cell>
          <cell r="Z1097" t="str">
            <v/>
          </cell>
          <cell r="AA1097" t="str">
            <v/>
          </cell>
          <cell r="AB1097" t="str">
            <v/>
          </cell>
          <cell r="AC1097" t="str">
            <v>R4L Collection</v>
          </cell>
          <cell r="AD1097" t="str">
            <v>61</v>
          </cell>
          <cell r="AE1097">
            <v>12</v>
          </cell>
          <cell r="AF1097" t="str">
            <v>1997</v>
          </cell>
          <cell r="AG1097" t="str">
            <v>32</v>
          </cell>
          <cell r="AH1097" t="str">
            <v>1966</v>
          </cell>
          <cell r="AI1097" t="str">
            <v>1</v>
          </cell>
          <cell r="AJ1097" t="str">
            <v>1</v>
          </cell>
          <cell r="AK1097" t="str">
            <v>1996</v>
          </cell>
          <cell r="AL1097" t="str">
            <v>31</v>
          </cell>
          <cell r="AM1097" t="str">
            <v>3</v>
          </cell>
          <cell r="AN1097" t="str">
            <v>Calendar Year</v>
          </cell>
          <cell r="AO1097" t="str">
            <v>Blackwell</v>
          </cell>
        </row>
        <row r="1098">
          <cell r="A1098" t="str">
            <v>RDS</v>
          </cell>
          <cell r="B1098" t="str">
            <v>RDS</v>
          </cell>
          <cell r="D1098" t="str">
            <v>0048-6604</v>
          </cell>
          <cell r="E1098" t="str">
            <v>RDS</v>
          </cell>
          <cell r="F1098" t="str">
            <v>1944-799X</v>
          </cell>
          <cell r="G1098" t="str">
            <v>RDS3</v>
          </cell>
          <cell r="H1098" t="str">
            <v>Radio Science</v>
          </cell>
          <cell r="I1098" t="str">
            <v>0RDSP</v>
          </cell>
          <cell r="J1098" t="str">
            <v>Current publication</v>
          </cell>
          <cell r="K1098" t="str">
            <v>0RDSD</v>
          </cell>
          <cell r="L1098" t="str">
            <v>Current publication</v>
          </cell>
          <cell r="N1098" t="str">
            <v>FTE Small</v>
          </cell>
          <cell r="O1098" t="str">
            <v>10.1002/(ISSN)1944-799X</v>
          </cell>
          <cell r="P1098" t="str">
            <v>https://agupubs.onlinelibrary.wiley.com/journal/1944799X</v>
          </cell>
          <cell r="Q1098" t="str">
            <v>Physical Sciences &amp; Engineering</v>
          </cell>
          <cell r="R1098" t="str">
            <v>Electromagnetic Theory</v>
          </cell>
          <cell r="S1098" t="str">
            <v>Online</v>
          </cell>
          <cell r="T1098" t="str">
            <v>E-only title</v>
          </cell>
          <cell r="U1098" t="str">
            <v>Y</v>
          </cell>
          <cell r="V1098" t="str">
            <v>Yes</v>
          </cell>
          <cell r="W1098" t="str">
            <v>Yes</v>
          </cell>
          <cell r="X1098" t="str">
            <v>Full Collection</v>
          </cell>
          <cell r="Y1098" t="str">
            <v>STM Collection</v>
          </cell>
          <cell r="Z1098" t="str">
            <v/>
          </cell>
          <cell r="AA1098" t="str">
            <v/>
          </cell>
          <cell r="AC1098" t="str">
            <v>R4L Collection</v>
          </cell>
          <cell r="AD1098" t="str">
            <v>61</v>
          </cell>
          <cell r="AE1098">
            <v>12</v>
          </cell>
          <cell r="AF1098" t="str">
            <v>1997</v>
          </cell>
          <cell r="AG1098" t="str">
            <v>32</v>
          </cell>
          <cell r="AH1098" t="str">
            <v>1966</v>
          </cell>
          <cell r="AI1098" t="str">
            <v>4</v>
          </cell>
          <cell r="AJ1098" t="str">
            <v>1</v>
          </cell>
          <cell r="AK1098" t="str">
            <v>1996</v>
          </cell>
          <cell r="AL1098" t="str">
            <v>31</v>
          </cell>
          <cell r="AM1098" t="str">
            <v>6</v>
          </cell>
          <cell r="AN1098" t="str">
            <v>Calendar Year</v>
          </cell>
          <cell r="AO1098" t="str">
            <v>American Geophysical Union</v>
          </cell>
        </row>
        <row r="1099">
          <cell r="A1099" t="str">
            <v>REC</v>
          </cell>
          <cell r="B1099" t="str">
            <v>REC</v>
          </cell>
          <cell r="D1099" t="str">
            <v>1061-2971</v>
          </cell>
          <cell r="E1099" t="str">
            <v>REC</v>
          </cell>
          <cell r="F1099" t="str">
            <v>1526-100X</v>
          </cell>
          <cell r="G1099" t="str">
            <v>REC2</v>
          </cell>
          <cell r="H1099" t="str">
            <v>Restoration Ecology</v>
          </cell>
          <cell r="I1099" t="str">
            <v>0RECP</v>
          </cell>
          <cell r="J1099" t="str">
            <v>Obsolete media</v>
          </cell>
          <cell r="K1099" t="str">
            <v>0RECD</v>
          </cell>
          <cell r="L1099" t="str">
            <v>Current publication</v>
          </cell>
          <cell r="N1099" t="str">
            <v>No</v>
          </cell>
          <cell r="O1099" t="str">
            <v>10.1111/(ISSN)1526-100X</v>
          </cell>
          <cell r="P1099" t="str">
            <v>https://onlinelibrary.wiley.com/journal/1526100X</v>
          </cell>
          <cell r="Q1099" t="str">
            <v>Life Sciences</v>
          </cell>
          <cell r="R1099" t="str">
            <v>Population &amp; Community Ecology</v>
          </cell>
          <cell r="S1099" t="str">
            <v>Online</v>
          </cell>
          <cell r="T1099" t="str">
            <v>E-only title</v>
          </cell>
          <cell r="U1099" t="str">
            <v>Y</v>
          </cell>
          <cell r="V1099" t="str">
            <v>Yes</v>
          </cell>
          <cell r="W1099" t="str">
            <v>Yes</v>
          </cell>
          <cell r="X1099" t="str">
            <v>Full Collection</v>
          </cell>
          <cell r="Y1099" t="str">
            <v>STM Collection</v>
          </cell>
          <cell r="Z1099" t="str">
            <v/>
          </cell>
          <cell r="AA1099" t="str">
            <v/>
          </cell>
          <cell r="AB1099" t="str">
            <v/>
          </cell>
          <cell r="AC1099" t="str">
            <v>R4L Collection</v>
          </cell>
          <cell r="AD1099" t="str">
            <v>34</v>
          </cell>
          <cell r="AE1099">
            <v>8</v>
          </cell>
          <cell r="AF1099" t="str">
            <v>1997</v>
          </cell>
          <cell r="AG1099" t="str">
            <v>5</v>
          </cell>
          <cell r="AH1099" t="str">
            <v>1993</v>
          </cell>
          <cell r="AI1099" t="str">
            <v>1</v>
          </cell>
          <cell r="AJ1099" t="str">
            <v>1</v>
          </cell>
          <cell r="AK1099" t="str">
            <v>1996</v>
          </cell>
          <cell r="AL1099" t="str">
            <v>4</v>
          </cell>
          <cell r="AM1099" t="str">
            <v>4</v>
          </cell>
          <cell r="AN1099" t="str">
            <v>Calendar Year</v>
          </cell>
          <cell r="AO1099" t="str">
            <v>Society for Ecological Restoration</v>
          </cell>
        </row>
        <row r="1100">
          <cell r="A1100" t="str">
            <v>REC3</v>
          </cell>
          <cell r="B1100" t="str">
            <v>REC3</v>
          </cell>
          <cell r="D1100" t="str">
            <v>-</v>
          </cell>
          <cell r="F1100" t="str">
            <v>1749-8171</v>
          </cell>
          <cell r="G1100" t="str">
            <v>REC3</v>
          </cell>
          <cell r="H1100" t="str">
            <v>Religion Compass</v>
          </cell>
          <cell r="K1100" t="str">
            <v>REC3D</v>
          </cell>
          <cell r="L1100" t="str">
            <v>Current publication</v>
          </cell>
          <cell r="M1100" t="str">
            <v>N/A</v>
          </cell>
          <cell r="N1100" t="str">
            <v>No</v>
          </cell>
          <cell r="O1100" t="str">
            <v>10.1111/(ISSN)1749-8171</v>
          </cell>
          <cell r="P1100" t="str">
            <v>https://compass.onlinelibrary.wiley.com/journal/17498171</v>
          </cell>
          <cell r="Q1100" t="str">
            <v>Humanities</v>
          </cell>
          <cell r="R1100" t="str">
            <v>General &amp; Introductory Religion &amp; Theology</v>
          </cell>
          <cell r="S1100" t="str">
            <v>Online</v>
          </cell>
          <cell r="T1100" t="str">
            <v>E-only title</v>
          </cell>
          <cell r="U1100" t="str">
            <v>Y</v>
          </cell>
          <cell r="W1100" t="str">
            <v>Yes</v>
          </cell>
          <cell r="X1100" t="str">
            <v>Full Collection</v>
          </cell>
          <cell r="Y1100" t="str">
            <v/>
          </cell>
          <cell r="Z1100" t="str">
            <v>SSH Collection</v>
          </cell>
          <cell r="AA1100" t="str">
            <v/>
          </cell>
          <cell r="AC1100" t="str">
            <v>R4L Collection</v>
          </cell>
          <cell r="AD1100" t="str">
            <v>20</v>
          </cell>
          <cell r="AE1100">
            <v>6</v>
          </cell>
          <cell r="AF1100" t="str">
            <v>2007</v>
          </cell>
          <cell r="AG1100" t="str">
            <v>1</v>
          </cell>
          <cell r="AN1100" t="str">
            <v>Rolling Renewal</v>
          </cell>
          <cell r="AO1100" t="str">
            <v>Blackwell</v>
          </cell>
        </row>
        <row r="1101">
          <cell r="A1101" t="str">
            <v>REEC</v>
          </cell>
          <cell r="B1101" t="str">
            <v>REEC</v>
          </cell>
          <cell r="D1101" t="str">
            <v>1080-8620</v>
          </cell>
          <cell r="E1101" t="str">
            <v>REEC</v>
          </cell>
          <cell r="F1101" t="str">
            <v>1540-6229</v>
          </cell>
          <cell r="G1101" t="str">
            <v>REE3</v>
          </cell>
          <cell r="H1101" t="str">
            <v>Real Estate Economics</v>
          </cell>
          <cell r="I1101" t="str">
            <v>REECP</v>
          </cell>
          <cell r="J1101" t="str">
            <v>To be Obsolete media</v>
          </cell>
          <cell r="K1101" t="str">
            <v>REECD</v>
          </cell>
          <cell r="L1101" t="str">
            <v>Current publication</v>
          </cell>
          <cell r="M1101" t="str">
            <v>REECC</v>
          </cell>
          <cell r="N1101" t="str">
            <v>No</v>
          </cell>
          <cell r="O1101" t="str">
            <v>10.1111/(ISSN)1540-6229</v>
          </cell>
          <cell r="P1101" t="str">
            <v>https://onlinelibrary.wiley.com/journal/15406229</v>
          </cell>
          <cell r="Q1101" t="str">
            <v>Business, Economics, Finance &amp; Accounting</v>
          </cell>
          <cell r="R1101" t="str">
            <v>Property &amp; Real Estate</v>
          </cell>
          <cell r="S1101" t="str">
            <v>Online</v>
          </cell>
          <cell r="T1101" t="str">
            <v>E-only title</v>
          </cell>
          <cell r="U1101" t="str">
            <v>Y</v>
          </cell>
          <cell r="V1101" t="str">
            <v>Yes</v>
          </cell>
          <cell r="W1101" t="str">
            <v>Yes</v>
          </cell>
          <cell r="X1101" t="str">
            <v>Full Collection</v>
          </cell>
          <cell r="Y1101" t="str">
            <v/>
          </cell>
          <cell r="Z1101" t="str">
            <v>SSH Collection</v>
          </cell>
          <cell r="AA1101" t="str">
            <v/>
          </cell>
          <cell r="AB1101" t="str">
            <v/>
          </cell>
          <cell r="AC1101" t="str">
            <v>R4L Collection</v>
          </cell>
          <cell r="AD1101" t="str">
            <v>54</v>
          </cell>
          <cell r="AE1101">
            <v>6</v>
          </cell>
          <cell r="AF1101" t="str">
            <v>1997</v>
          </cell>
          <cell r="AG1101" t="str">
            <v>25</v>
          </cell>
          <cell r="AH1101" t="str">
            <v>1973</v>
          </cell>
          <cell r="AI1101" t="str">
            <v>1</v>
          </cell>
          <cell r="AJ1101" t="str">
            <v>1</v>
          </cell>
          <cell r="AK1101" t="str">
            <v>1996</v>
          </cell>
          <cell r="AL1101" t="str">
            <v>24</v>
          </cell>
          <cell r="AM1101" t="str">
            <v>4</v>
          </cell>
          <cell r="AN1101" t="str">
            <v>Calendar Year</v>
          </cell>
          <cell r="AO1101" t="str">
            <v>American Real Estate and Urban Economics Association</v>
          </cell>
        </row>
        <row r="1102">
          <cell r="A1102" t="str">
            <v>REEL</v>
          </cell>
          <cell r="B1102" t="str">
            <v>REEL</v>
          </cell>
          <cell r="D1102" t="str">
            <v>2050-0386</v>
          </cell>
          <cell r="E1102" t="str">
            <v>REEL</v>
          </cell>
          <cell r="F1102" t="str">
            <v>2050-0394</v>
          </cell>
          <cell r="G1102" t="str">
            <v>REE4</v>
          </cell>
          <cell r="H1102" t="str">
            <v>Review of European, Comparative &amp; International Environmental Law (RECIEL)</v>
          </cell>
          <cell r="I1102" t="str">
            <v>REELP</v>
          </cell>
          <cell r="J1102" t="str">
            <v>Current publication</v>
          </cell>
          <cell r="K1102" t="str">
            <v>REELD</v>
          </cell>
          <cell r="L1102" t="str">
            <v>Current publication</v>
          </cell>
          <cell r="M1102" t="str">
            <v>REELC</v>
          </cell>
          <cell r="N1102" t="str">
            <v>No</v>
          </cell>
          <cell r="O1102" t="str">
            <v>10.1002/(ISSN)2050-0394</v>
          </cell>
          <cell r="P1102" t="str">
            <v>https://onlinelibrary.wiley.com/journal/20500394</v>
          </cell>
          <cell r="Q1102" t="str">
            <v>Law &amp; Criminology</v>
          </cell>
          <cell r="R1102" t="str">
            <v>General &amp; Introductory Law</v>
          </cell>
          <cell r="S1102" t="str">
            <v>Both</v>
          </cell>
          <cell r="U1102" t="str">
            <v>Y</v>
          </cell>
          <cell r="W1102" t="str">
            <v>Yes</v>
          </cell>
          <cell r="X1102" t="str">
            <v>Full Collection</v>
          </cell>
          <cell r="Y1102" t="str">
            <v/>
          </cell>
          <cell r="Z1102" t="str">
            <v>SSH Collection</v>
          </cell>
          <cell r="AA1102" t="str">
            <v/>
          </cell>
          <cell r="AB1102" t="str">
            <v/>
          </cell>
          <cell r="AC1102" t="str">
            <v>R4L Collection</v>
          </cell>
          <cell r="AD1102" t="str">
            <v>35</v>
          </cell>
          <cell r="AE1102">
            <v>3</v>
          </cell>
          <cell r="AF1102" t="str">
            <v>1997</v>
          </cell>
          <cell r="AG1102" t="str">
            <v>6</v>
          </cell>
          <cell r="AH1102" t="str">
            <v>1992</v>
          </cell>
          <cell r="AI1102" t="str">
            <v>1</v>
          </cell>
          <cell r="AJ1102" t="str">
            <v>1</v>
          </cell>
          <cell r="AK1102" t="str">
            <v>1996</v>
          </cell>
          <cell r="AL1102" t="str">
            <v>5</v>
          </cell>
          <cell r="AM1102" t="str">
            <v>4</v>
          </cell>
          <cell r="AN1102" t="str">
            <v>Calendar Year</v>
          </cell>
          <cell r="AO1102" t="str">
            <v>Blackwell</v>
          </cell>
        </row>
        <row r="1103">
          <cell r="A1103" t="str">
            <v>REGO</v>
          </cell>
          <cell r="B1103" t="str">
            <v>REGO</v>
          </cell>
          <cell r="D1103" t="str">
            <v>1748-5983</v>
          </cell>
          <cell r="E1103" t="str">
            <v>REGO</v>
          </cell>
          <cell r="F1103" t="str">
            <v>1748-5991</v>
          </cell>
          <cell r="G1103" t="str">
            <v>REG3</v>
          </cell>
          <cell r="H1103" t="str">
            <v>Regulation &amp; Governance</v>
          </cell>
          <cell r="I1103" t="str">
            <v>REGOP</v>
          </cell>
          <cell r="J1103" t="str">
            <v>Obsolete media</v>
          </cell>
          <cell r="K1103" t="str">
            <v>REGOD</v>
          </cell>
          <cell r="L1103" t="str">
            <v>Current publication</v>
          </cell>
          <cell r="N1103" t="str">
            <v>No</v>
          </cell>
          <cell r="O1103" t="str">
            <v>10.1111/(ISSN)1748-5991</v>
          </cell>
          <cell r="P1103" t="str">
            <v>https://onlinelibrary.wiley.com/journal/17485991</v>
          </cell>
          <cell r="Q1103" t="str">
            <v>Social &amp; Behavioral Sciences</v>
          </cell>
          <cell r="R1103" t="str">
            <v>General &amp; Introductory Political Science</v>
          </cell>
          <cell r="S1103" t="str">
            <v>Online</v>
          </cell>
          <cell r="T1103" t="str">
            <v>E-only title</v>
          </cell>
          <cell r="U1103" t="str">
            <v>Y</v>
          </cell>
          <cell r="V1103" t="str">
            <v>Yes</v>
          </cell>
          <cell r="W1103" t="str">
            <v>Yes</v>
          </cell>
          <cell r="X1103" t="str">
            <v>Full Collection</v>
          </cell>
          <cell r="Y1103" t="str">
            <v/>
          </cell>
          <cell r="Z1103" t="str">
            <v>SSH Collection</v>
          </cell>
          <cell r="AA1103" t="str">
            <v/>
          </cell>
          <cell r="AB1103" t="str">
            <v/>
          </cell>
          <cell r="AC1103" t="str">
            <v>R4L Collection</v>
          </cell>
          <cell r="AD1103" t="str">
            <v>20</v>
          </cell>
          <cell r="AE1103">
            <v>4</v>
          </cell>
          <cell r="AF1103" t="str">
            <v>2007</v>
          </cell>
          <cell r="AG1103" t="str">
            <v>1</v>
          </cell>
          <cell r="AN1103" t="str">
            <v>Calendar Year</v>
          </cell>
          <cell r="AO1103" t="str">
            <v>Blackwell</v>
          </cell>
        </row>
        <row r="1104">
          <cell r="A1104" t="str">
            <v>REM</v>
          </cell>
          <cell r="B1104" t="str">
            <v>REM</v>
          </cell>
          <cell r="D1104" t="str">
            <v>1051-5658</v>
          </cell>
          <cell r="E1104" t="str">
            <v>REM</v>
          </cell>
          <cell r="F1104" t="str">
            <v>1520-6831</v>
          </cell>
          <cell r="G1104" t="str">
            <v>REM2</v>
          </cell>
          <cell r="H1104" t="str">
            <v>Remediation</v>
          </cell>
          <cell r="I1104" t="str">
            <v>0REMP</v>
          </cell>
          <cell r="J1104" t="str">
            <v>Obsolete media</v>
          </cell>
          <cell r="K1104" t="str">
            <v>0REMD</v>
          </cell>
          <cell r="L1104" t="str">
            <v>Current publication</v>
          </cell>
          <cell r="M1104" t="str">
            <v>0REMC</v>
          </cell>
          <cell r="N1104" t="str">
            <v>No</v>
          </cell>
          <cell r="O1104" t="str">
            <v>10.1002/(ISSN)1520-6831</v>
          </cell>
          <cell r="P1104" t="str">
            <v>https://onlinelibrary.wiley.com/journal/15206831</v>
          </cell>
          <cell r="Q1104" t="str">
            <v>Earth, Space &amp; Environmental Sciences</v>
          </cell>
          <cell r="R1104" t="str">
            <v>Environmental Management, Policy &amp; Planning</v>
          </cell>
          <cell r="S1104" t="str">
            <v>Online</v>
          </cell>
          <cell r="T1104" t="str">
            <v>E-only title</v>
          </cell>
          <cell r="U1104" t="str">
            <v>Y</v>
          </cell>
          <cell r="V1104" t="str">
            <v>Yes</v>
          </cell>
          <cell r="W1104" t="str">
            <v>Yes</v>
          </cell>
          <cell r="X1104" t="str">
            <v>Full Collection</v>
          </cell>
          <cell r="Y1104" t="str">
            <v/>
          </cell>
          <cell r="Z1104" t="str">
            <v>SSH Collection</v>
          </cell>
          <cell r="AA1104" t="str">
            <v/>
          </cell>
          <cell r="AB1104" t="str">
            <v/>
          </cell>
          <cell r="AC1104" t="str">
            <v>R4L Collection</v>
          </cell>
          <cell r="AD1104" t="str">
            <v>36</v>
          </cell>
          <cell r="AE1104">
            <v>4</v>
          </cell>
          <cell r="AF1104" t="str">
            <v>2001</v>
          </cell>
          <cell r="AG1104" t="str">
            <v>11</v>
          </cell>
          <cell r="AH1104" t="str">
            <v>1990</v>
          </cell>
          <cell r="AI1104" t="str">
            <v>1</v>
          </cell>
          <cell r="AJ1104" t="str">
            <v>1</v>
          </cell>
          <cell r="AK1104" t="str">
            <v>2000</v>
          </cell>
          <cell r="AL1104" t="str">
            <v>11</v>
          </cell>
          <cell r="AM1104" t="str">
            <v>1</v>
          </cell>
          <cell r="AN1104" t="str">
            <v>Rolling Renewal</v>
          </cell>
          <cell r="AO1104" t="str">
            <v>Wiley</v>
          </cell>
        </row>
        <row r="1105">
          <cell r="A1105" t="str">
            <v>RESP</v>
          </cell>
          <cell r="B1105" t="str">
            <v>RESP</v>
          </cell>
          <cell r="D1105" t="str">
            <v>1323-7799</v>
          </cell>
          <cell r="E1105" t="str">
            <v>RESP</v>
          </cell>
          <cell r="F1105" t="str">
            <v>1440-1843</v>
          </cell>
          <cell r="G1105" t="str">
            <v>RES4</v>
          </cell>
          <cell r="H1105" t="str">
            <v>Respirology</v>
          </cell>
          <cell r="I1105" t="str">
            <v>RESPP</v>
          </cell>
          <cell r="J1105" t="str">
            <v>Obsolete media</v>
          </cell>
          <cell r="K1105" t="str">
            <v>RESPD</v>
          </cell>
          <cell r="L1105" t="str">
            <v>Current publication</v>
          </cell>
          <cell r="N1105" t="str">
            <v>No</v>
          </cell>
          <cell r="O1105" t="str">
            <v>10.1111/(ISSN)1440-1843</v>
          </cell>
          <cell r="P1105" t="str">
            <v>https://onlinelibrary.wiley.com/journal/14401843</v>
          </cell>
          <cell r="Q1105" t="str">
            <v>Medicine</v>
          </cell>
          <cell r="R1105" t="str">
            <v>Respiratory Medicine</v>
          </cell>
          <cell r="S1105" t="str">
            <v>Online</v>
          </cell>
          <cell r="T1105" t="str">
            <v>E-only title</v>
          </cell>
          <cell r="U1105" t="str">
            <v>Y</v>
          </cell>
          <cell r="V1105" t="str">
            <v>Yes</v>
          </cell>
          <cell r="W1105" t="str">
            <v>Yes</v>
          </cell>
          <cell r="X1105" t="str">
            <v>Full Collection</v>
          </cell>
          <cell r="Y1105" t="str">
            <v>STM Collection</v>
          </cell>
          <cell r="Z1105" t="str">
            <v/>
          </cell>
          <cell r="AA1105" t="str">
            <v>Medicine &amp; Nursing Collection</v>
          </cell>
          <cell r="AB1105" t="str">
            <v/>
          </cell>
          <cell r="AC1105" t="str">
            <v>R4L Collection</v>
          </cell>
          <cell r="AD1105" t="str">
            <v>31</v>
          </cell>
          <cell r="AE1105">
            <v>12</v>
          </cell>
          <cell r="AF1105" t="str">
            <v>1997</v>
          </cell>
          <cell r="AG1105" t="str">
            <v>2</v>
          </cell>
          <cell r="AH1105" t="str">
            <v>1996</v>
          </cell>
          <cell r="AI1105" t="str">
            <v>1</v>
          </cell>
          <cell r="AJ1105" t="str">
            <v>1</v>
          </cell>
          <cell r="AK1105" t="str">
            <v>1996</v>
          </cell>
          <cell r="AL1105" t="str">
            <v>1</v>
          </cell>
          <cell r="AM1105" t="str">
            <v>4</v>
          </cell>
          <cell r="AN1105" t="str">
            <v>Calendar Year</v>
          </cell>
          <cell r="AO1105" t="str">
            <v>Asian Pacific Society of Respirology</v>
          </cell>
        </row>
        <row r="1106">
          <cell r="A1106" t="str">
            <v>REST</v>
          </cell>
          <cell r="B1106" t="str">
            <v>REST</v>
          </cell>
          <cell r="D1106" t="str">
            <v>0269-1213</v>
          </cell>
          <cell r="E1106" t="str">
            <v>REST</v>
          </cell>
          <cell r="F1106" t="str">
            <v>1477-4658</v>
          </cell>
          <cell r="G1106" t="str">
            <v>RES3</v>
          </cell>
          <cell r="H1106" t="str">
            <v>Renaissance Studies</v>
          </cell>
          <cell r="I1106" t="str">
            <v>RESTP</v>
          </cell>
          <cell r="J1106" t="str">
            <v>Current publication</v>
          </cell>
          <cell r="K1106" t="str">
            <v>RESTD</v>
          </cell>
          <cell r="L1106" t="str">
            <v>Current publication</v>
          </cell>
          <cell r="M1106" t="str">
            <v>RESTC</v>
          </cell>
          <cell r="N1106" t="str">
            <v>No</v>
          </cell>
          <cell r="O1106" t="str">
            <v>10.1111/(ISSN)1477-4658</v>
          </cell>
          <cell r="P1106" t="str">
            <v>https://onlinelibrary.wiley.com/journal/14774658</v>
          </cell>
          <cell r="Q1106" t="str">
            <v>Humanities</v>
          </cell>
          <cell r="R1106" t="str">
            <v>Renaissance History</v>
          </cell>
          <cell r="S1106" t="str">
            <v>Both</v>
          </cell>
          <cell r="U1106" t="str">
            <v>Y</v>
          </cell>
          <cell r="W1106" t="str">
            <v>Yes</v>
          </cell>
          <cell r="X1106" t="str">
            <v>Full Collection</v>
          </cell>
          <cell r="Y1106" t="str">
            <v/>
          </cell>
          <cell r="Z1106" t="str">
            <v>SSH Collection</v>
          </cell>
          <cell r="AA1106" t="str">
            <v/>
          </cell>
          <cell r="AB1106" t="str">
            <v/>
          </cell>
          <cell r="AC1106" t="str">
            <v>R4L Collection</v>
          </cell>
          <cell r="AD1106" t="str">
            <v>40</v>
          </cell>
          <cell r="AE1106">
            <v>5</v>
          </cell>
          <cell r="AF1106" t="str">
            <v>1997</v>
          </cell>
          <cell r="AG1106" t="str">
            <v>11</v>
          </cell>
          <cell r="AH1106" t="str">
            <v>1987</v>
          </cell>
          <cell r="AI1106" t="str">
            <v>1</v>
          </cell>
          <cell r="AJ1106" t="str">
            <v>1</v>
          </cell>
          <cell r="AK1106" t="str">
            <v>1996</v>
          </cell>
          <cell r="AL1106" t="str">
            <v>10</v>
          </cell>
          <cell r="AM1106" t="str">
            <v>4</v>
          </cell>
          <cell r="AN1106" t="str">
            <v>Calendar Year</v>
          </cell>
          <cell r="AO1106" t="str">
            <v>Blackwell &amp; Society for Renaissance Studies</v>
          </cell>
        </row>
        <row r="1107">
          <cell r="A1107" t="str">
            <v>REV3</v>
          </cell>
          <cell r="B1107" t="str">
            <v>REV3</v>
          </cell>
          <cell r="D1107" t="str">
            <v>-</v>
          </cell>
          <cell r="F1107" t="str">
            <v>2049-6613</v>
          </cell>
          <cell r="G1107" t="str">
            <v>REV3</v>
          </cell>
          <cell r="H1107" t="str">
            <v>Review of Education</v>
          </cell>
          <cell r="K1107" t="str">
            <v>REV3D</v>
          </cell>
          <cell r="L1107" t="str">
            <v>Current publication</v>
          </cell>
          <cell r="M1107" t="str">
            <v>N/A</v>
          </cell>
          <cell r="N1107" t="str">
            <v>FTE Small</v>
          </cell>
          <cell r="O1107" t="str">
            <v>10.1002/(ISSN)2049-6613</v>
          </cell>
          <cell r="P1107" t="str">
            <v>https://bera-journals.onlinelibrary.wiley.com/journal/20496613</v>
          </cell>
          <cell r="Q1107" t="str">
            <v>Social &amp; Behavioral Sciences</v>
          </cell>
          <cell r="R1107" t="str">
            <v>General &amp; Introductory Education</v>
          </cell>
          <cell r="S1107" t="str">
            <v>Online</v>
          </cell>
          <cell r="T1107" t="str">
            <v>E-only title</v>
          </cell>
          <cell r="U1107" t="str">
            <v>Y</v>
          </cell>
          <cell r="W1107" t="str">
            <v>Yes</v>
          </cell>
          <cell r="X1107" t="str">
            <v>Full Collection</v>
          </cell>
          <cell r="Y1107" t="str">
            <v/>
          </cell>
          <cell r="Z1107" t="str">
            <v>SSH Collection</v>
          </cell>
          <cell r="AA1107" t="str">
            <v/>
          </cell>
          <cell r="AC1107" t="str">
            <v>R4L Collection</v>
          </cell>
          <cell r="AD1107" t="str">
            <v>14</v>
          </cell>
          <cell r="AE1107">
            <v>3</v>
          </cell>
          <cell r="AF1107" t="str">
            <v>2013</v>
          </cell>
          <cell r="AG1107" t="str">
            <v>1</v>
          </cell>
          <cell r="AN1107" t="str">
            <v>Calendar Year</v>
          </cell>
          <cell r="AO1107" t="str">
            <v>British Educational Research Association</v>
          </cell>
        </row>
        <row r="1108">
          <cell r="A1108" t="str">
            <v>RFE</v>
          </cell>
          <cell r="B1108" t="str">
            <v>RFE</v>
          </cell>
          <cell r="D1108" t="str">
            <v>1058-3300</v>
          </cell>
          <cell r="E1108" t="str">
            <v>RFE</v>
          </cell>
          <cell r="F1108" t="str">
            <v>1873-5924</v>
          </cell>
          <cell r="G1108" t="str">
            <v>RFE2</v>
          </cell>
          <cell r="H1108" t="str">
            <v>Review of Financial Economics</v>
          </cell>
          <cell r="I1108" t="str">
            <v>0RFEP</v>
          </cell>
          <cell r="J1108" t="str">
            <v>Obsolete media</v>
          </cell>
          <cell r="K1108" t="str">
            <v>0RFED</v>
          </cell>
          <cell r="L1108" t="str">
            <v>Current publication</v>
          </cell>
          <cell r="M1108" t="str">
            <v>0RFEC</v>
          </cell>
          <cell r="N1108" t="str">
            <v>No</v>
          </cell>
          <cell r="O1108" t="str">
            <v>10.1002/(ISSN)1873-5924</v>
          </cell>
          <cell r="P1108" t="str">
            <v>https://onlinelibrary.wiley.com/journal/18735924</v>
          </cell>
          <cell r="Q1108" t="str">
            <v>Business, Economics, Finance &amp; Accounting</v>
          </cell>
          <cell r="R1108" t="str">
            <v>Financial Economics</v>
          </cell>
          <cell r="S1108" t="str">
            <v>Online</v>
          </cell>
          <cell r="T1108" t="str">
            <v>E-only title</v>
          </cell>
          <cell r="U1108" t="str">
            <v>Y</v>
          </cell>
          <cell r="V1108" t="str">
            <v>Yes</v>
          </cell>
          <cell r="W1108" t="str">
            <v>Yes</v>
          </cell>
          <cell r="X1108" t="str">
            <v>Full Collection</v>
          </cell>
          <cell r="Y1108" t="str">
            <v>STM Collection</v>
          </cell>
          <cell r="Z1108" t="str">
            <v/>
          </cell>
          <cell r="AA1108" t="str">
            <v/>
          </cell>
          <cell r="AC1108" t="str">
            <v>R4L Collection</v>
          </cell>
          <cell r="AD1108" t="str">
            <v>44</v>
          </cell>
          <cell r="AE1108">
            <v>4</v>
          </cell>
          <cell r="AF1108" t="str">
            <v>1996</v>
          </cell>
          <cell r="AG1108" t="str">
            <v>5</v>
          </cell>
          <cell r="AN1108" t="str">
            <v>Calendar Year</v>
          </cell>
          <cell r="AO1108" t="str">
            <v>The University of New Orleans</v>
          </cell>
        </row>
        <row r="1109">
          <cell r="A1109" t="str">
            <v>RGE</v>
          </cell>
          <cell r="B1109" t="str">
            <v>RGE</v>
          </cell>
          <cell r="D1109" t="str">
            <v>1344-1698</v>
          </cell>
          <cell r="E1109" t="str">
            <v>RGE</v>
          </cell>
          <cell r="F1109" t="str">
            <v>1751-3928</v>
          </cell>
          <cell r="G1109" t="str">
            <v>RGE2</v>
          </cell>
          <cell r="H1109" t="str">
            <v>Resource Geology</v>
          </cell>
          <cell r="I1109" t="str">
            <v>0RGEP</v>
          </cell>
          <cell r="J1109" t="str">
            <v>Obsolete media</v>
          </cell>
          <cell r="K1109" t="str">
            <v>0RGED</v>
          </cell>
          <cell r="L1109" t="str">
            <v>Current publication</v>
          </cell>
          <cell r="M1109" t="str">
            <v>0RGEC</v>
          </cell>
          <cell r="N1109" t="str">
            <v>No</v>
          </cell>
          <cell r="O1109" t="str">
            <v>10.1111/(ISSN)1751-3928</v>
          </cell>
          <cell r="P1109" t="str">
            <v>https://onlinelibrary.wiley.com/journal/17513928</v>
          </cell>
          <cell r="Q1109" t="str">
            <v>Earth, Space &amp; Environmental Sciences</v>
          </cell>
          <cell r="R1109" t="str">
            <v>Economic &amp; Applied Geology</v>
          </cell>
          <cell r="S1109" t="str">
            <v>Online</v>
          </cell>
          <cell r="T1109" t="str">
            <v>E-only title</v>
          </cell>
          <cell r="U1109" t="str">
            <v>Y</v>
          </cell>
          <cell r="V1109" t="str">
            <v>Yes</v>
          </cell>
          <cell r="W1109" t="str">
            <v>Yes</v>
          </cell>
          <cell r="X1109" t="str">
            <v>Full Collection</v>
          </cell>
          <cell r="Y1109" t="str">
            <v>STM Collection</v>
          </cell>
          <cell r="Z1109" t="str">
            <v/>
          </cell>
          <cell r="AA1109" t="str">
            <v/>
          </cell>
          <cell r="AB1109" t="str">
            <v/>
          </cell>
          <cell r="AC1109" t="str">
            <v>R4L Collection</v>
          </cell>
          <cell r="AD1109" t="str">
            <v>76</v>
          </cell>
          <cell r="AE1109">
            <v>1</v>
          </cell>
          <cell r="AF1109" t="str">
            <v>1998</v>
          </cell>
          <cell r="AG1109" t="str">
            <v>48</v>
          </cell>
          <cell r="AN1109" t="str">
            <v>Calendar Year</v>
          </cell>
          <cell r="AO1109" t="str">
            <v>The Society of Resource Geology</v>
          </cell>
        </row>
        <row r="1110">
          <cell r="A1110" t="str">
            <v>RHC3</v>
          </cell>
          <cell r="B1110" t="str">
            <v>RHC3</v>
          </cell>
          <cell r="D1110" t="str">
            <v>-</v>
          </cell>
          <cell r="F1110" t="str">
            <v>1944-4079</v>
          </cell>
          <cell r="G1110" t="str">
            <v>RHC3</v>
          </cell>
          <cell r="H1110" t="str">
            <v>Risk, Hazards &amp; Crisis in Public Policy</v>
          </cell>
          <cell r="K1110" t="str">
            <v>RHC3D</v>
          </cell>
          <cell r="L1110" t="str">
            <v>Current publication</v>
          </cell>
          <cell r="M1110" t="str">
            <v>N/A</v>
          </cell>
          <cell r="N1110" t="str">
            <v>No</v>
          </cell>
          <cell r="O1110" t="str">
            <v>10.1002/(ISSN)1944-4079</v>
          </cell>
          <cell r="P1110" t="str">
            <v>https://onlinelibrary.wiley.com/journal/19444079</v>
          </cell>
          <cell r="Q1110" t="str">
            <v>Social &amp; Behavioral Sciences</v>
          </cell>
          <cell r="R1110" t="str">
            <v>Public Policy &amp; Administration</v>
          </cell>
          <cell r="S1110" t="str">
            <v>Online</v>
          </cell>
          <cell r="T1110" t="str">
            <v>E-only title.  Also available free on a bundle</v>
          </cell>
          <cell r="U1110" t="str">
            <v>Y</v>
          </cell>
          <cell r="W1110" t="str">
            <v>Yes</v>
          </cell>
          <cell r="X1110" t="str">
            <v>Full Collection</v>
          </cell>
          <cell r="Y1110" t="str">
            <v/>
          </cell>
          <cell r="Z1110" t="str">
            <v>SSH Collection</v>
          </cell>
          <cell r="AA1110" t="str">
            <v/>
          </cell>
          <cell r="AB1110" t="str">
            <v/>
          </cell>
          <cell r="AC1110" t="str">
            <v>R4L Collection</v>
          </cell>
          <cell r="AD1110" t="str">
            <v>17</v>
          </cell>
          <cell r="AE1110">
            <v>4</v>
          </cell>
          <cell r="AF1110" t="str">
            <v>2010</v>
          </cell>
          <cell r="AG1110" t="str">
            <v>1</v>
          </cell>
          <cell r="AN1110" t="str">
            <v>Calendar Year</v>
          </cell>
          <cell r="AO1110" t="str">
            <v>Policy Studies Organization</v>
          </cell>
        </row>
        <row r="1111">
          <cell r="A1111" t="str">
            <v>RIRT</v>
          </cell>
          <cell r="B1111" t="str">
            <v>RIRT</v>
          </cell>
          <cell r="D1111" t="str">
            <v>1350-7303</v>
          </cell>
          <cell r="E1111" t="str">
            <v>RIRT</v>
          </cell>
          <cell r="F1111" t="str">
            <v>1467-9418</v>
          </cell>
          <cell r="G1111" t="str">
            <v>RIR3</v>
          </cell>
          <cell r="H1111" t="str">
            <v>Reviews in Religion &amp; Theology</v>
          </cell>
          <cell r="I1111" t="str">
            <v>RIRTP</v>
          </cell>
          <cell r="J1111" t="str">
            <v>Current publication</v>
          </cell>
          <cell r="K1111" t="str">
            <v>RIRTD</v>
          </cell>
          <cell r="L1111" t="str">
            <v>Current publication</v>
          </cell>
          <cell r="M1111" t="str">
            <v>RIRTC</v>
          </cell>
          <cell r="N1111" t="str">
            <v>No</v>
          </cell>
          <cell r="O1111" t="str">
            <v>10.1111/(ISSN)1467-9418</v>
          </cell>
          <cell r="P1111" t="str">
            <v>https://onlinelibrary.wiley.com/journal/14679418</v>
          </cell>
          <cell r="Q1111" t="str">
            <v>Humanities</v>
          </cell>
          <cell r="R1111" t="str">
            <v>General &amp; Introductory Religion &amp; Theology</v>
          </cell>
          <cell r="S1111" t="str">
            <v>Both</v>
          </cell>
          <cell r="U1111" t="str">
            <v>Y</v>
          </cell>
          <cell r="V1111" t="str">
            <v>Yes</v>
          </cell>
          <cell r="W1111" t="str">
            <v>Yes</v>
          </cell>
          <cell r="X1111" t="str">
            <v>Full Collection</v>
          </cell>
          <cell r="Y1111" t="str">
            <v/>
          </cell>
          <cell r="Z1111" t="str">
            <v>SSH Collection</v>
          </cell>
          <cell r="AA1111" t="str">
            <v/>
          </cell>
          <cell r="AB1111" t="str">
            <v/>
          </cell>
          <cell r="AC1111" t="str">
            <v>R4L Collection</v>
          </cell>
          <cell r="AD1111" t="str">
            <v>33</v>
          </cell>
          <cell r="AE1111">
            <v>4</v>
          </cell>
          <cell r="AF1111" t="str">
            <v>1997</v>
          </cell>
          <cell r="AG1111" t="str">
            <v>4</v>
          </cell>
          <cell r="AH1111" t="str">
            <v>1994</v>
          </cell>
          <cell r="AI1111" t="str">
            <v>1</v>
          </cell>
          <cell r="AJ1111" t="str">
            <v>1</v>
          </cell>
          <cell r="AK1111" t="str">
            <v>1996</v>
          </cell>
          <cell r="AL1111" t="str">
            <v>3</v>
          </cell>
          <cell r="AM1111" t="str">
            <v>4</v>
          </cell>
          <cell r="AN1111" t="str">
            <v>Calendar Year</v>
          </cell>
          <cell r="AO1111" t="str">
            <v>Blackwell</v>
          </cell>
        </row>
        <row r="1112">
          <cell r="A1112" t="str">
            <v>RISA</v>
          </cell>
          <cell r="B1112" t="str">
            <v>RISA</v>
          </cell>
          <cell r="D1112" t="str">
            <v>0272-4332</v>
          </cell>
          <cell r="E1112" t="str">
            <v>RISA</v>
          </cell>
          <cell r="F1112" t="str">
            <v>1539-6924</v>
          </cell>
          <cell r="G1112" t="str">
            <v>RIS3</v>
          </cell>
          <cell r="H1112" t="str">
            <v>Risk Analysis</v>
          </cell>
          <cell r="I1112" t="str">
            <v>RISAP</v>
          </cell>
          <cell r="J1112" t="str">
            <v>Obsolete media</v>
          </cell>
          <cell r="K1112" t="str">
            <v>RISAD</v>
          </cell>
          <cell r="L1112" t="str">
            <v>Current publication</v>
          </cell>
          <cell r="M1112" t="str">
            <v>RISAC</v>
          </cell>
          <cell r="N1112" t="str">
            <v>No</v>
          </cell>
          <cell r="O1112" t="str">
            <v>10.1111/(ISSN)1539-6924</v>
          </cell>
          <cell r="P1112" t="str">
            <v>https://onlinelibrary.wiley.com/journal/15396924</v>
          </cell>
          <cell r="Q1112" t="str">
            <v>Mathematics &amp; Statistics</v>
          </cell>
          <cell r="R1112" t="str">
            <v>Mathematical Modeling</v>
          </cell>
          <cell r="S1112" t="str">
            <v>Online</v>
          </cell>
          <cell r="T1112" t="str">
            <v>E-only title</v>
          </cell>
          <cell r="U1112" t="str">
            <v>Y</v>
          </cell>
          <cell r="V1112" t="str">
            <v>Yes</v>
          </cell>
          <cell r="W1112" t="str">
            <v>Yes</v>
          </cell>
          <cell r="X1112" t="str">
            <v>Full Collection</v>
          </cell>
          <cell r="Y1112" t="str">
            <v/>
          </cell>
          <cell r="Z1112" t="str">
            <v>SSH Collection</v>
          </cell>
          <cell r="AA1112" t="str">
            <v/>
          </cell>
          <cell r="AB1112" t="str">
            <v/>
          </cell>
          <cell r="AC1112" t="str">
            <v>R4L Collection</v>
          </cell>
          <cell r="AD1112" t="str">
            <v>46</v>
          </cell>
          <cell r="AE1112">
            <v>12</v>
          </cell>
          <cell r="AF1112" t="str">
            <v>1997</v>
          </cell>
          <cell r="AG1112" t="str">
            <v>17</v>
          </cell>
          <cell r="AH1112" t="str">
            <v>1981</v>
          </cell>
          <cell r="AI1112" t="str">
            <v>1</v>
          </cell>
          <cell r="AJ1112" t="str">
            <v>1</v>
          </cell>
          <cell r="AK1112" t="str">
            <v>1996</v>
          </cell>
          <cell r="AL1112" t="str">
            <v>16</v>
          </cell>
          <cell r="AM1112" t="str">
            <v>6</v>
          </cell>
          <cell r="AN1112" t="str">
            <v>Calendar Year</v>
          </cell>
          <cell r="AO1112" t="str">
            <v>Society for Risk Analysis</v>
          </cell>
        </row>
        <row r="1113">
          <cell r="A1113" t="str">
            <v>RMIR</v>
          </cell>
          <cell r="B1113" t="str">
            <v>RMIR</v>
          </cell>
          <cell r="D1113" t="str">
            <v>1098-1616</v>
          </cell>
          <cell r="E1113" t="str">
            <v>RMIR</v>
          </cell>
          <cell r="F1113" t="str">
            <v>1540-6296</v>
          </cell>
          <cell r="G1113" t="str">
            <v>RMI3</v>
          </cell>
          <cell r="H1113" t="str">
            <v>Risk Management and Insurance Review</v>
          </cell>
          <cell r="I1113" t="str">
            <v>RMIRP</v>
          </cell>
          <cell r="J1113" t="str">
            <v>Obsolete media</v>
          </cell>
          <cell r="K1113" t="str">
            <v>RMIRD</v>
          </cell>
          <cell r="L1113" t="str">
            <v>Current publication</v>
          </cell>
          <cell r="M1113" t="str">
            <v>RMIRC</v>
          </cell>
          <cell r="N1113" t="str">
            <v>No</v>
          </cell>
          <cell r="O1113" t="str">
            <v>10.1111/(ISSN)1540-6296</v>
          </cell>
          <cell r="P1113" t="str">
            <v>https://onlinelibrary.wiley.com/journal/15406296</v>
          </cell>
          <cell r="Q1113" t="str">
            <v>Business, Economics, Finance &amp; Accounting</v>
          </cell>
          <cell r="R1113" t="str">
            <v>Insurance &amp; Risk Management</v>
          </cell>
          <cell r="S1113" t="str">
            <v>Online</v>
          </cell>
          <cell r="T1113" t="str">
            <v>E-only title</v>
          </cell>
          <cell r="V1113" t="str">
            <v>Yes</v>
          </cell>
          <cell r="W1113" t="str">
            <v>Yes</v>
          </cell>
          <cell r="X1113" t="str">
            <v>Full Collection</v>
          </cell>
          <cell r="Y1113" t="str">
            <v/>
          </cell>
          <cell r="Z1113" t="str">
            <v>SSH Collection</v>
          </cell>
          <cell r="AA1113" t="str">
            <v/>
          </cell>
          <cell r="AB1113" t="str">
            <v/>
          </cell>
          <cell r="AC1113" t="str">
            <v>R4L Collection</v>
          </cell>
          <cell r="AD1113" t="str">
            <v>29</v>
          </cell>
          <cell r="AE1113">
            <v>4</v>
          </cell>
          <cell r="AF1113" t="str">
            <v>1997</v>
          </cell>
          <cell r="AG1113" t="str">
            <v>1</v>
          </cell>
          <cell r="AN1113" t="str">
            <v>Calendar Year</v>
          </cell>
          <cell r="AO1113" t="str">
            <v>American Risk and Insurance Association</v>
          </cell>
        </row>
        <row r="1114">
          <cell r="A1114" t="str">
            <v>RMV</v>
          </cell>
          <cell r="B1114" t="str">
            <v>RMV</v>
          </cell>
          <cell r="D1114" t="str">
            <v>1052-9276</v>
          </cell>
          <cell r="E1114" t="str">
            <v>RMV</v>
          </cell>
          <cell r="F1114" t="str">
            <v>1099-1654</v>
          </cell>
          <cell r="G1114" t="str">
            <v>RMV2</v>
          </cell>
          <cell r="H1114" t="str">
            <v>Reviews in Medical Virology</v>
          </cell>
          <cell r="I1114" t="str">
            <v>0RMVP</v>
          </cell>
          <cell r="J1114" t="str">
            <v>Obsolete media</v>
          </cell>
          <cell r="K1114" t="str">
            <v>0RMVD</v>
          </cell>
          <cell r="L1114" t="str">
            <v>Current publication</v>
          </cell>
          <cell r="N1114" t="str">
            <v>No</v>
          </cell>
          <cell r="O1114" t="str">
            <v>10.1002/(ISSN)1099-1654</v>
          </cell>
          <cell r="P1114" t="str">
            <v>https://onlinelibrary.wiley.com/journal/10991654</v>
          </cell>
          <cell r="Q1114" t="str">
            <v>Medicine</v>
          </cell>
          <cell r="R1114" t="str">
            <v>Infectious Disease</v>
          </cell>
          <cell r="S1114" t="str">
            <v>Online</v>
          </cell>
          <cell r="T1114" t="str">
            <v>E-only title</v>
          </cell>
          <cell r="U1114" t="str">
            <v>Y</v>
          </cell>
          <cell r="V1114" t="str">
            <v>Yes</v>
          </cell>
          <cell r="W1114" t="str">
            <v>Yes</v>
          </cell>
          <cell r="X1114" t="str">
            <v>Full Collection</v>
          </cell>
          <cell r="Y1114" t="str">
            <v>STM Collection</v>
          </cell>
          <cell r="Z1114" t="str">
            <v/>
          </cell>
          <cell r="AA1114" t="str">
            <v>Medicine &amp; Nursing Collection</v>
          </cell>
          <cell r="AB1114" t="str">
            <v/>
          </cell>
          <cell r="AC1114" t="str">
            <v>R4L Collection</v>
          </cell>
          <cell r="AD1114" t="str">
            <v>36</v>
          </cell>
          <cell r="AE1114">
            <v>6</v>
          </cell>
          <cell r="AF1114" t="str">
            <v>1996</v>
          </cell>
          <cell r="AG1114" t="str">
            <v>6</v>
          </cell>
          <cell r="AH1114" t="str">
            <v>1991</v>
          </cell>
          <cell r="AI1114" t="str">
            <v>1</v>
          </cell>
          <cell r="AJ1114" t="str">
            <v>1</v>
          </cell>
          <cell r="AK1114" t="str">
            <v>1995</v>
          </cell>
          <cell r="AL1114" t="str">
            <v>5</v>
          </cell>
          <cell r="AM1114" t="str">
            <v>4</v>
          </cell>
          <cell r="AN1114" t="str">
            <v>Calendar Year</v>
          </cell>
          <cell r="AO1114" t="str">
            <v>Wiley</v>
          </cell>
        </row>
        <row r="1115">
          <cell r="A1115" t="str">
            <v>RNC</v>
          </cell>
          <cell r="B1115" t="str">
            <v>RNC</v>
          </cell>
          <cell r="D1115" t="str">
            <v>1049-8923</v>
          </cell>
          <cell r="E1115" t="str">
            <v>RNC</v>
          </cell>
          <cell r="F1115" t="str">
            <v>1099-1239</v>
          </cell>
          <cell r="G1115" t="str">
            <v>RNC2</v>
          </cell>
          <cell r="H1115" t="str">
            <v>International Journal of Robust and Nonlinear Control</v>
          </cell>
          <cell r="I1115" t="str">
            <v>0RNCP</v>
          </cell>
          <cell r="J1115" t="str">
            <v>Current publication</v>
          </cell>
          <cell r="K1115" t="str">
            <v>0RNCD</v>
          </cell>
          <cell r="L1115" t="str">
            <v>Current publication</v>
          </cell>
          <cell r="M1115" t="str">
            <v>0RNCC</v>
          </cell>
          <cell r="N1115" t="str">
            <v>No</v>
          </cell>
          <cell r="O1115" t="str">
            <v>10.1002/(ISSN)1099-1239</v>
          </cell>
          <cell r="P1115" t="str">
            <v>https://onlinelibrary.wiley.com/journal/10991239</v>
          </cell>
          <cell r="Q1115" t="str">
            <v>Physical Sciences &amp; Engineering</v>
          </cell>
          <cell r="R1115" t="str">
            <v>Control Systems Technology</v>
          </cell>
          <cell r="S1115" t="str">
            <v>Both</v>
          </cell>
          <cell r="U1115" t="str">
            <v>Y</v>
          </cell>
          <cell r="W1115" t="str">
            <v>Yes</v>
          </cell>
          <cell r="X1115" t="str">
            <v>Full Collection</v>
          </cell>
          <cell r="Y1115" t="str">
            <v>STM Collection</v>
          </cell>
          <cell r="Z1115" t="str">
            <v/>
          </cell>
          <cell r="AA1115" t="str">
            <v/>
          </cell>
          <cell r="AB1115" t="str">
            <v/>
          </cell>
          <cell r="AD1115" t="str">
            <v>36</v>
          </cell>
          <cell r="AE1115">
            <v>18</v>
          </cell>
          <cell r="AF1115" t="str">
            <v>1996</v>
          </cell>
          <cell r="AG1115" t="str">
            <v>6</v>
          </cell>
          <cell r="AH1115" t="str">
            <v>1991</v>
          </cell>
          <cell r="AI1115" t="str">
            <v>1</v>
          </cell>
          <cell r="AJ1115" t="str">
            <v>1</v>
          </cell>
          <cell r="AK1115" t="str">
            <v>1995</v>
          </cell>
          <cell r="AL1115" t="str">
            <v>5</v>
          </cell>
          <cell r="AM1115" t="str">
            <v>8</v>
          </cell>
          <cell r="AN1115" t="str">
            <v>Calendar Year</v>
          </cell>
          <cell r="AO1115" t="str">
            <v>Wiley</v>
          </cell>
        </row>
        <row r="1116">
          <cell r="A1116" t="str">
            <v>ROB</v>
          </cell>
          <cell r="B1116" t="str">
            <v>ROB</v>
          </cell>
          <cell r="D1116" t="str">
            <v>1556-4959</v>
          </cell>
          <cell r="E1116" t="str">
            <v>ROB</v>
          </cell>
          <cell r="F1116" t="str">
            <v>1556-4967</v>
          </cell>
          <cell r="G1116" t="str">
            <v>ROB2</v>
          </cell>
          <cell r="H1116" t="str">
            <v>Journal of Field Robotics</v>
          </cell>
          <cell r="I1116" t="str">
            <v>0ROBP</v>
          </cell>
          <cell r="J1116" t="str">
            <v>Current publication</v>
          </cell>
          <cell r="K1116" t="str">
            <v>0ROBD</v>
          </cell>
          <cell r="L1116" t="str">
            <v>Current publication</v>
          </cell>
          <cell r="M1116" t="str">
            <v>0ROBC</v>
          </cell>
          <cell r="N1116" t="str">
            <v>No</v>
          </cell>
          <cell r="O1116" t="str">
            <v>10.1002/(ISSN)1556-4967</v>
          </cell>
          <cell r="P1116" t="str">
            <v>https://onlinelibrary.wiley.com/journal/15564967</v>
          </cell>
          <cell r="Q1116" t="str">
            <v>Physical Sciences &amp; Engineering</v>
          </cell>
          <cell r="R1116" t="str">
            <v>General &amp; Introductory Electrical &amp; Electronics Engineering</v>
          </cell>
          <cell r="S1116" t="str">
            <v>Both</v>
          </cell>
          <cell r="U1116" t="str">
            <v>Y</v>
          </cell>
          <cell r="W1116" t="str">
            <v>Yes</v>
          </cell>
          <cell r="X1116" t="str">
            <v>Full Collection</v>
          </cell>
          <cell r="Y1116" t="str">
            <v>STM Collection</v>
          </cell>
          <cell r="Z1116" t="str">
            <v/>
          </cell>
          <cell r="AA1116" t="str">
            <v/>
          </cell>
          <cell r="AB1116" t="str">
            <v/>
          </cell>
          <cell r="AC1116" t="str">
            <v>R4L Collection</v>
          </cell>
          <cell r="AD1116" t="str">
            <v>43</v>
          </cell>
          <cell r="AE1116">
            <v>8</v>
          </cell>
          <cell r="AF1116" t="str">
            <v>1996</v>
          </cell>
          <cell r="AG1116" t="str">
            <v>13</v>
          </cell>
          <cell r="AH1116" t="str">
            <v>1984</v>
          </cell>
          <cell r="AI1116" t="str">
            <v>1</v>
          </cell>
          <cell r="AJ1116" t="str">
            <v>1</v>
          </cell>
          <cell r="AK1116" t="str">
            <v>1995</v>
          </cell>
          <cell r="AL1116" t="str">
            <v>12</v>
          </cell>
          <cell r="AM1116" t="str">
            <v>12</v>
          </cell>
          <cell r="AN1116" t="str">
            <v>Calendar Year</v>
          </cell>
          <cell r="AO1116" t="str">
            <v>Wiley</v>
          </cell>
        </row>
        <row r="1117">
          <cell r="A1117" t="str">
            <v>RODE</v>
          </cell>
          <cell r="B1117" t="str">
            <v>RODE</v>
          </cell>
          <cell r="D1117" t="str">
            <v>1363-6669</v>
          </cell>
          <cell r="E1117" t="str">
            <v>RODE</v>
          </cell>
          <cell r="F1117" t="str">
            <v>1467-9361</v>
          </cell>
          <cell r="G1117" t="str">
            <v>ROD3</v>
          </cell>
          <cell r="H1117" t="str">
            <v>Review of Development Economics</v>
          </cell>
          <cell r="I1117" t="str">
            <v>RODEP</v>
          </cell>
          <cell r="J1117" t="str">
            <v>Current publication</v>
          </cell>
          <cell r="K1117" t="str">
            <v>RODED</v>
          </cell>
          <cell r="L1117" t="str">
            <v>Current publication</v>
          </cell>
          <cell r="M1117" t="str">
            <v>RODEC</v>
          </cell>
          <cell r="N1117" t="str">
            <v>No</v>
          </cell>
          <cell r="O1117" t="str">
            <v>10.1111/(ISSN)1467-9361</v>
          </cell>
          <cell r="P1117" t="str">
            <v>https://onlinelibrary.wiley.com/journal/14679361</v>
          </cell>
          <cell r="Q1117" t="str">
            <v>Business, Economics, Finance &amp; Accounting</v>
          </cell>
          <cell r="R1117" t="str">
            <v>Economic Development</v>
          </cell>
          <cell r="S1117" t="str">
            <v>Both</v>
          </cell>
          <cell r="U1117" t="str">
            <v>Y</v>
          </cell>
          <cell r="W1117" t="str">
            <v>Yes</v>
          </cell>
          <cell r="X1117" t="str">
            <v>Full Collection</v>
          </cell>
          <cell r="Y1117" t="str">
            <v/>
          </cell>
          <cell r="Z1117" t="str">
            <v>SSH Collection</v>
          </cell>
          <cell r="AA1117" t="str">
            <v/>
          </cell>
          <cell r="AB1117" t="str">
            <v/>
          </cell>
          <cell r="AC1117" t="str">
            <v>R4L Collection</v>
          </cell>
          <cell r="AD1117" t="str">
            <v>30</v>
          </cell>
          <cell r="AE1117">
            <v>4</v>
          </cell>
          <cell r="AF1117" t="str">
            <v>1997</v>
          </cell>
          <cell r="AG1117" t="str">
            <v>1</v>
          </cell>
          <cell r="AN1117" t="str">
            <v>Calendar Year</v>
          </cell>
          <cell r="AO1117" t="str">
            <v>Blackwell</v>
          </cell>
        </row>
        <row r="1118">
          <cell r="A1118" t="str">
            <v>ROG</v>
          </cell>
          <cell r="B1118" t="str">
            <v>ROG</v>
          </cell>
          <cell r="D1118" t="str">
            <v>8755-1209</v>
          </cell>
          <cell r="E1118" t="str">
            <v>ROG</v>
          </cell>
          <cell r="F1118" t="str">
            <v>1944-9208</v>
          </cell>
          <cell r="G1118" t="str">
            <v>ROG3</v>
          </cell>
          <cell r="H1118" t="str">
            <v>Reviews of Geophysics</v>
          </cell>
          <cell r="I1118" t="str">
            <v>0ROGP</v>
          </cell>
          <cell r="J1118" t="str">
            <v>Current publication</v>
          </cell>
          <cell r="K1118" t="str">
            <v>0ROGD</v>
          </cell>
          <cell r="L1118" t="str">
            <v>Current publication</v>
          </cell>
          <cell r="N1118" t="str">
            <v>FTE Small</v>
          </cell>
          <cell r="O1118" t="str">
            <v>10.1002/(ISSN)1944-9208</v>
          </cell>
          <cell r="P1118" t="str">
            <v>https://agupubs.onlinelibrary.wiley.com/journal/19449208</v>
          </cell>
          <cell r="Q1118" t="str">
            <v>Physical Sciences &amp; Engineering</v>
          </cell>
          <cell r="R1118" t="str">
            <v>Environmental Physics</v>
          </cell>
          <cell r="S1118" t="str">
            <v>Online</v>
          </cell>
          <cell r="T1118" t="str">
            <v>E-only title</v>
          </cell>
          <cell r="U1118" t="str">
            <v>Y</v>
          </cell>
          <cell r="V1118" t="str">
            <v>Yes</v>
          </cell>
          <cell r="W1118" t="str">
            <v>Yes</v>
          </cell>
          <cell r="X1118" t="str">
            <v>Full Collection</v>
          </cell>
          <cell r="Y1118" t="str">
            <v>STM Collection</v>
          </cell>
          <cell r="Z1118" t="str">
            <v/>
          </cell>
          <cell r="AA1118" t="str">
            <v/>
          </cell>
          <cell r="AC1118" t="str">
            <v>R4L Collection</v>
          </cell>
          <cell r="AD1118" t="str">
            <v>64</v>
          </cell>
          <cell r="AE1118">
            <v>4</v>
          </cell>
          <cell r="AF1118" t="str">
            <v>1997</v>
          </cell>
          <cell r="AG1118" t="str">
            <v>35</v>
          </cell>
          <cell r="AH1118" t="str">
            <v>1963</v>
          </cell>
          <cell r="AI1118" t="str">
            <v>1</v>
          </cell>
          <cell r="AJ1118" t="str">
            <v>1</v>
          </cell>
          <cell r="AK1118" t="str">
            <v>1996</v>
          </cell>
          <cell r="AL1118" t="str">
            <v>34</v>
          </cell>
          <cell r="AM1118" t="str">
            <v>4</v>
          </cell>
          <cell r="AN1118" t="str">
            <v>Calendar Year</v>
          </cell>
          <cell r="AO1118" t="str">
            <v>American Geophysical Union</v>
          </cell>
        </row>
        <row r="1119">
          <cell r="A1119" t="str">
            <v>ROIE</v>
          </cell>
          <cell r="B1119" t="str">
            <v>ROIE</v>
          </cell>
          <cell r="D1119" t="str">
            <v>0965-7576</v>
          </cell>
          <cell r="E1119" t="str">
            <v>ROIE</v>
          </cell>
          <cell r="F1119" t="str">
            <v>1467-9396</v>
          </cell>
          <cell r="G1119" t="str">
            <v>ROI3</v>
          </cell>
          <cell r="H1119" t="str">
            <v>Review of International Economics</v>
          </cell>
          <cell r="I1119" t="str">
            <v>ROIEP</v>
          </cell>
          <cell r="J1119" t="str">
            <v>Current publication</v>
          </cell>
          <cell r="K1119" t="str">
            <v>ROIED</v>
          </cell>
          <cell r="L1119" t="str">
            <v>Current publication</v>
          </cell>
          <cell r="M1119" t="str">
            <v>ROIEC</v>
          </cell>
          <cell r="N1119" t="str">
            <v>No</v>
          </cell>
          <cell r="O1119" t="str">
            <v>10.1111/(ISSN)1467-9396</v>
          </cell>
          <cell r="P1119" t="str">
            <v>https://onlinelibrary.wiley.com/journal/14679396</v>
          </cell>
          <cell r="Q1119" t="str">
            <v>Business, Economics, Finance &amp; Accounting</v>
          </cell>
          <cell r="R1119" t="str">
            <v>International Finance</v>
          </cell>
          <cell r="S1119" t="str">
            <v>Both</v>
          </cell>
          <cell r="U1119" t="str">
            <v>Y</v>
          </cell>
          <cell r="W1119" t="str">
            <v>Yes</v>
          </cell>
          <cell r="X1119" t="str">
            <v>Full Collection</v>
          </cell>
          <cell r="Y1119" t="str">
            <v/>
          </cell>
          <cell r="Z1119" t="str">
            <v>SSH Collection</v>
          </cell>
          <cell r="AA1119" t="str">
            <v/>
          </cell>
          <cell r="AB1119" t="str">
            <v/>
          </cell>
          <cell r="AC1119" t="str">
            <v>R4L Collection</v>
          </cell>
          <cell r="AD1119" t="str">
            <v>34</v>
          </cell>
          <cell r="AE1119">
            <v>5</v>
          </cell>
          <cell r="AF1119" t="str">
            <v>1997</v>
          </cell>
          <cell r="AG1119" t="str">
            <v>5</v>
          </cell>
          <cell r="AH1119" t="str">
            <v>1992</v>
          </cell>
          <cell r="AI1119" t="str">
            <v>1</v>
          </cell>
          <cell r="AJ1119" t="str">
            <v>1</v>
          </cell>
          <cell r="AK1119" t="str">
            <v>1996</v>
          </cell>
          <cell r="AL1119" t="str">
            <v>4</v>
          </cell>
          <cell r="AM1119" t="str">
            <v>3</v>
          </cell>
          <cell r="AN1119" t="str">
            <v>Calendar Year</v>
          </cell>
          <cell r="AO1119" t="str">
            <v>Blackwell</v>
          </cell>
        </row>
        <row r="1120">
          <cell r="A1120" t="str">
            <v>ROIW</v>
          </cell>
          <cell r="B1120" t="str">
            <v>ROIW</v>
          </cell>
          <cell r="D1120" t="str">
            <v>0034-6586</v>
          </cell>
          <cell r="E1120" t="str">
            <v>ROIW</v>
          </cell>
          <cell r="F1120" t="str">
            <v>1475-4991</v>
          </cell>
          <cell r="G1120" t="str">
            <v>ROI4</v>
          </cell>
          <cell r="H1120" t="str">
            <v>Review of Income and Wealth</v>
          </cell>
          <cell r="I1120" t="str">
            <v>ROIWP</v>
          </cell>
          <cell r="J1120" t="str">
            <v>Obsolete media</v>
          </cell>
          <cell r="K1120" t="str">
            <v>ROIWD</v>
          </cell>
          <cell r="L1120" t="str">
            <v>Current publication</v>
          </cell>
          <cell r="M1120" t="str">
            <v>ROIWC</v>
          </cell>
          <cell r="N1120" t="str">
            <v>No</v>
          </cell>
          <cell r="O1120" t="str">
            <v>10.1111/(ISSN)1475-4991</v>
          </cell>
          <cell r="P1120" t="str">
            <v>https://onlinelibrary.wiley.com/journal/14754991</v>
          </cell>
          <cell r="Q1120" t="str">
            <v>Business, Economics, Finance &amp; Accounting</v>
          </cell>
          <cell r="R1120" t="str">
            <v>General &amp; Introductory Economics</v>
          </cell>
          <cell r="S1120" t="str">
            <v>Online</v>
          </cell>
          <cell r="T1120" t="str">
            <v>E-only title</v>
          </cell>
          <cell r="U1120" t="str">
            <v>Y</v>
          </cell>
          <cell r="V1120" t="str">
            <v>Yes</v>
          </cell>
          <cell r="W1120" t="str">
            <v>Yes</v>
          </cell>
          <cell r="X1120" t="str">
            <v>Full Collection</v>
          </cell>
          <cell r="Y1120" t="str">
            <v/>
          </cell>
          <cell r="Z1120" t="str">
            <v>SSH Collection</v>
          </cell>
          <cell r="AA1120" t="str">
            <v/>
          </cell>
          <cell r="AB1120" t="str">
            <v/>
          </cell>
          <cell r="AC1120" t="str">
            <v>R4L Collection</v>
          </cell>
          <cell r="AD1120" t="str">
            <v>72</v>
          </cell>
          <cell r="AE1120">
            <v>4</v>
          </cell>
          <cell r="AF1120" t="str">
            <v>1997</v>
          </cell>
          <cell r="AG1120" t="str">
            <v>43</v>
          </cell>
          <cell r="AH1120" t="str">
            <v>1951</v>
          </cell>
          <cell r="AI1120" t="str">
            <v>1</v>
          </cell>
          <cell r="AJ1120" t="str">
            <v>1</v>
          </cell>
          <cell r="AK1120" t="str">
            <v>1996</v>
          </cell>
          <cell r="AL1120" t="str">
            <v>42</v>
          </cell>
          <cell r="AM1120" t="str">
            <v>4</v>
          </cell>
          <cell r="AN1120" t="str">
            <v>Calendar Year</v>
          </cell>
          <cell r="AO1120" t="str">
            <v>International Association for Research in Income and Wealth</v>
          </cell>
        </row>
        <row r="1121">
          <cell r="A1121" t="str">
            <v>ROPR</v>
          </cell>
          <cell r="B1121" t="str">
            <v>ROPR</v>
          </cell>
          <cell r="D1121" t="str">
            <v>1541-132X</v>
          </cell>
          <cell r="E1121" t="str">
            <v>ROPR</v>
          </cell>
          <cell r="F1121" t="str">
            <v>1541-1338</v>
          </cell>
          <cell r="G1121" t="str">
            <v>ROP3</v>
          </cell>
          <cell r="H1121" t="str">
            <v>Review of Policy Research</v>
          </cell>
          <cell r="I1121" t="str">
            <v>ROPRP</v>
          </cell>
          <cell r="J1121" t="str">
            <v>Obsolete media</v>
          </cell>
          <cell r="K1121" t="str">
            <v>ROPRD</v>
          </cell>
          <cell r="L1121" t="str">
            <v>Current publication</v>
          </cell>
          <cell r="M1121" t="str">
            <v>ROPRC</v>
          </cell>
          <cell r="N1121" t="str">
            <v>No</v>
          </cell>
          <cell r="O1121" t="str">
            <v>10.1111/(ISSN)1541-1338</v>
          </cell>
          <cell r="P1121" t="str">
            <v>https://onlinelibrary.wiley.com/journal/15411338</v>
          </cell>
          <cell r="Q1121" t="str">
            <v>Social &amp; Behavioral Sciences</v>
          </cell>
          <cell r="R1121" t="str">
            <v>Public Policy &amp; Administration</v>
          </cell>
          <cell r="S1121" t="str">
            <v>Online</v>
          </cell>
          <cell r="T1121" t="str">
            <v>E-only title. Free title on a bundle</v>
          </cell>
          <cell r="U1121" t="str">
            <v>Y</v>
          </cell>
          <cell r="V1121" t="str">
            <v>Yes</v>
          </cell>
          <cell r="W1121" t="str">
            <v>Yes</v>
          </cell>
          <cell r="X1121" t="str">
            <v>Full Collection</v>
          </cell>
          <cell r="Y1121" t="str">
            <v/>
          </cell>
          <cell r="Z1121" t="str">
            <v>SSH Collection</v>
          </cell>
          <cell r="AA1121" t="str">
            <v/>
          </cell>
          <cell r="AB1121" t="str">
            <v/>
          </cell>
          <cell r="AC1121" t="str">
            <v>R4L Collection</v>
          </cell>
          <cell r="AD1121" t="str">
            <v>43</v>
          </cell>
          <cell r="AE1121">
            <v>6</v>
          </cell>
          <cell r="AF1121" t="str">
            <v>1998</v>
          </cell>
          <cell r="AG1121" t="str">
            <v>15</v>
          </cell>
          <cell r="AH1121" t="str">
            <v>1981</v>
          </cell>
          <cell r="AI1121" t="str">
            <v>1</v>
          </cell>
          <cell r="AJ1121" t="str">
            <v>1</v>
          </cell>
          <cell r="AK1121" t="str">
            <v>1995</v>
          </cell>
          <cell r="AL1121" t="str">
            <v>14</v>
          </cell>
          <cell r="AM1121" t="str">
            <v>3-4</v>
          </cell>
          <cell r="AN1121" t="str">
            <v>Rolling Renewal</v>
          </cell>
          <cell r="AO1121" t="str">
            <v>Policy Studies Organization</v>
          </cell>
        </row>
        <row r="1122">
          <cell r="A1122" t="str">
            <v>RRA</v>
          </cell>
          <cell r="B1122" t="str">
            <v>RRA</v>
          </cell>
          <cell r="D1122" t="str">
            <v>1535-1459</v>
          </cell>
          <cell r="E1122" t="str">
            <v>RRA</v>
          </cell>
          <cell r="F1122" t="str">
            <v>1535-1467</v>
          </cell>
          <cell r="G1122" t="str">
            <v>RRA2</v>
          </cell>
          <cell r="H1122" t="str">
            <v>River Research and Applications</v>
          </cell>
          <cell r="I1122" t="str">
            <v>0RRAP</v>
          </cell>
          <cell r="J1122" t="str">
            <v>Current publication</v>
          </cell>
          <cell r="K1122" t="str">
            <v>0RRAD</v>
          </cell>
          <cell r="L1122" t="str">
            <v>Current publication</v>
          </cell>
          <cell r="M1122" t="str">
            <v>0RRAC</v>
          </cell>
          <cell r="N1122" t="str">
            <v>No</v>
          </cell>
          <cell r="O1122" t="str">
            <v>10.1002/(ISSN)1535-1467</v>
          </cell>
          <cell r="P1122" t="str">
            <v>https://onlinelibrary.wiley.com/journal/15351467</v>
          </cell>
          <cell r="Q1122" t="str">
            <v>Earth, Space &amp; Environmental Sciences</v>
          </cell>
          <cell r="R1122" t="str">
            <v>Hydrological Sciences</v>
          </cell>
          <cell r="S1122" t="str">
            <v>Both</v>
          </cell>
          <cell r="U1122" t="str">
            <v>Y</v>
          </cell>
          <cell r="V1122" t="str">
            <v>Yes</v>
          </cell>
          <cell r="W1122" t="str">
            <v>Yes</v>
          </cell>
          <cell r="X1122" t="str">
            <v>Full Collection</v>
          </cell>
          <cell r="Y1122" t="str">
            <v>STM Collection</v>
          </cell>
          <cell r="Z1122" t="str">
            <v/>
          </cell>
          <cell r="AA1122" t="str">
            <v/>
          </cell>
          <cell r="AB1122" t="str">
            <v/>
          </cell>
          <cell r="AC1122" t="str">
            <v>R4L Collection</v>
          </cell>
          <cell r="AD1122" t="str">
            <v>42</v>
          </cell>
          <cell r="AE1122">
            <v>10</v>
          </cell>
          <cell r="AF1122" t="str">
            <v>1996</v>
          </cell>
          <cell r="AG1122" t="str">
            <v>12</v>
          </cell>
          <cell r="AH1122" t="str">
            <v>1987</v>
          </cell>
          <cell r="AI1122" t="str">
            <v>1</v>
          </cell>
          <cell r="AJ1122" t="str">
            <v>1</v>
          </cell>
          <cell r="AK1122" t="str">
            <v>1995</v>
          </cell>
          <cell r="AL1122" t="str">
            <v>11</v>
          </cell>
          <cell r="AM1122" t="str">
            <v>3-4</v>
          </cell>
          <cell r="AN1122" t="str">
            <v>Calendar Year</v>
          </cell>
          <cell r="AO1122" t="str">
            <v>Wiley</v>
          </cell>
        </row>
        <row r="1123">
          <cell r="A1123" t="str">
            <v>RRQ</v>
          </cell>
          <cell r="B1123" t="str">
            <v>RRQ</v>
          </cell>
          <cell r="D1123" t="str">
            <v>0034-0553</v>
          </cell>
          <cell r="E1123" t="str">
            <v>RRQ</v>
          </cell>
          <cell r="F1123" t="str">
            <v>1936-2722</v>
          </cell>
          <cell r="G1123" t="str">
            <v>RRQ3</v>
          </cell>
          <cell r="H1123" t="str">
            <v>Reading Research Quarterly</v>
          </cell>
          <cell r="I1123" t="str">
            <v>0RRQP</v>
          </cell>
          <cell r="J1123" t="str">
            <v>Obsolete media</v>
          </cell>
          <cell r="K1123" t="str">
            <v>0RRQD</v>
          </cell>
          <cell r="L1123" t="str">
            <v>Current publication</v>
          </cell>
          <cell r="M1123" t="str">
            <v>0RRQC</v>
          </cell>
          <cell r="N1123" t="str">
            <v>No</v>
          </cell>
          <cell r="O1123" t="str">
            <v>10.1002/(ISSN)1936-2722</v>
          </cell>
          <cell r="P1123" t="str">
            <v>https://ila.onlinelibrary.wiley.com/journal/19362722</v>
          </cell>
          <cell r="Q1123" t="str">
            <v>Social &amp; Behavioral Sciences</v>
          </cell>
          <cell r="R1123" t="str">
            <v>Literacy &amp; Reading</v>
          </cell>
          <cell r="S1123" t="str">
            <v>Online</v>
          </cell>
          <cell r="T1123" t="str">
            <v>E-only title</v>
          </cell>
          <cell r="U1123" t="str">
            <v>Y</v>
          </cell>
          <cell r="V1123" t="str">
            <v>Yes</v>
          </cell>
          <cell r="W1123" t="str">
            <v>Yes</v>
          </cell>
          <cell r="X1123" t="str">
            <v>Full Collection</v>
          </cell>
          <cell r="Y1123" t="str">
            <v/>
          </cell>
          <cell r="Z1123" t="str">
            <v>SSH Collection</v>
          </cell>
          <cell r="AA1123" t="str">
            <v/>
          </cell>
          <cell r="AB1123" t="str">
            <v/>
          </cell>
          <cell r="AC1123" t="str">
            <v>R4L Collection</v>
          </cell>
          <cell r="AD1123" t="str">
            <v>61</v>
          </cell>
          <cell r="AE1123">
            <v>4</v>
          </cell>
          <cell r="AF1123" t="str">
            <v>1996</v>
          </cell>
          <cell r="AG1123" t="str">
            <v>31</v>
          </cell>
          <cell r="AN1123" t="str">
            <v>Rolling Renewal</v>
          </cell>
          <cell r="AO1123" t="str">
            <v>International Literacy Association</v>
          </cell>
        </row>
        <row r="1124">
          <cell r="A1124" t="str">
            <v>RSA</v>
          </cell>
          <cell r="B1124" t="str">
            <v>RSA</v>
          </cell>
          <cell r="D1124" t="str">
            <v>1042-9832</v>
          </cell>
          <cell r="E1124" t="str">
            <v>RSA</v>
          </cell>
          <cell r="F1124" t="str">
            <v>1098-2418</v>
          </cell>
          <cell r="G1124" t="str">
            <v>RSA2</v>
          </cell>
          <cell r="H1124" t="str">
            <v>Random Structures &amp; Algorithms</v>
          </cell>
          <cell r="I1124" t="str">
            <v>0RSAP</v>
          </cell>
          <cell r="J1124" t="str">
            <v>Obsolete media</v>
          </cell>
          <cell r="K1124" t="str">
            <v>0RSAD</v>
          </cell>
          <cell r="L1124" t="str">
            <v>Current publication</v>
          </cell>
          <cell r="M1124" t="str">
            <v>0RSAC</v>
          </cell>
          <cell r="N1124" t="str">
            <v>No</v>
          </cell>
          <cell r="O1124" t="str">
            <v>10.1002/(ISSN)1098-2418</v>
          </cell>
          <cell r="P1124" t="str">
            <v>https://onlinelibrary.wiley.com/journal/10982418</v>
          </cell>
          <cell r="Q1124" t="str">
            <v>Mathematics &amp; Statistics</v>
          </cell>
          <cell r="R1124" t="str">
            <v>Discrete Mathematics</v>
          </cell>
          <cell r="S1124" t="str">
            <v>Online</v>
          </cell>
          <cell r="T1124" t="str">
            <v>E-only title</v>
          </cell>
          <cell r="U1124" t="str">
            <v>Y</v>
          </cell>
          <cell r="V1124" t="str">
            <v>Yes</v>
          </cell>
          <cell r="W1124" t="str">
            <v>Yes</v>
          </cell>
          <cell r="X1124" t="str">
            <v>Full Collection</v>
          </cell>
          <cell r="Y1124" t="str">
            <v>STM Collection</v>
          </cell>
          <cell r="Z1124" t="str">
            <v/>
          </cell>
          <cell r="AA1124" t="str">
            <v/>
          </cell>
          <cell r="AB1124" t="str">
            <v/>
          </cell>
          <cell r="AC1124" t="str">
            <v>R4L Collection</v>
          </cell>
          <cell r="AD1124" t="str">
            <v>68-69</v>
          </cell>
          <cell r="AE1124">
            <v>8</v>
          </cell>
          <cell r="AF1124" t="str">
            <v>1996</v>
          </cell>
          <cell r="AG1124" t="str">
            <v>8</v>
          </cell>
          <cell r="AH1124" t="str">
            <v>1990</v>
          </cell>
          <cell r="AI1124" t="str">
            <v>1</v>
          </cell>
          <cell r="AJ1124" t="str">
            <v>1</v>
          </cell>
          <cell r="AK1124" t="str">
            <v>1995</v>
          </cell>
          <cell r="AL1124" t="str">
            <v>7</v>
          </cell>
          <cell r="AM1124" t="str">
            <v>4</v>
          </cell>
          <cell r="AN1124" t="str">
            <v>Calendar Year</v>
          </cell>
          <cell r="AO1124" t="str">
            <v>Wiley</v>
          </cell>
        </row>
        <row r="1125">
          <cell r="A1125" t="str">
            <v>RSR</v>
          </cell>
          <cell r="B1125" t="str">
            <v>RSR</v>
          </cell>
          <cell r="D1125" t="str">
            <v>0319-485X</v>
          </cell>
          <cell r="E1125" t="str">
            <v>RSR</v>
          </cell>
          <cell r="F1125" t="str">
            <v>1748-0922</v>
          </cell>
          <cell r="G1125" t="str">
            <v>RSR2</v>
          </cell>
          <cell r="H1125" t="str">
            <v>Religious Studies Review</v>
          </cell>
          <cell r="I1125" t="str">
            <v>0RSRP</v>
          </cell>
          <cell r="J1125" t="str">
            <v>Current publication</v>
          </cell>
          <cell r="K1125" t="str">
            <v>0RSRD</v>
          </cell>
          <cell r="L1125" t="str">
            <v>Current publication</v>
          </cell>
          <cell r="M1125" t="str">
            <v>0RSRC</v>
          </cell>
          <cell r="N1125" t="str">
            <v>No</v>
          </cell>
          <cell r="O1125" t="str">
            <v>10.1111/(ISSN)1748-0922</v>
          </cell>
          <cell r="P1125" t="str">
            <v>https://onlinelibrary.wiley.com/journal/17480922</v>
          </cell>
          <cell r="Q1125" t="str">
            <v>Humanities</v>
          </cell>
          <cell r="R1125" t="str">
            <v>Religious Studies</v>
          </cell>
          <cell r="S1125" t="str">
            <v>Both</v>
          </cell>
          <cell r="U1125" t="str">
            <v>Y</v>
          </cell>
          <cell r="W1125" t="str">
            <v>Yes</v>
          </cell>
          <cell r="X1125" t="str">
            <v>Full Collection</v>
          </cell>
          <cell r="Y1125" t="str">
            <v/>
          </cell>
          <cell r="Z1125" t="str">
            <v>SSH Collection</v>
          </cell>
          <cell r="AA1125" t="str">
            <v/>
          </cell>
          <cell r="AB1125" t="str">
            <v/>
          </cell>
          <cell r="AC1125" t="str">
            <v>R4L Collection</v>
          </cell>
          <cell r="AD1125" t="str">
            <v>52</v>
          </cell>
          <cell r="AE1125">
            <v>4</v>
          </cell>
          <cell r="AF1125" t="str">
            <v>1997</v>
          </cell>
          <cell r="AG1125" t="str">
            <v>23</v>
          </cell>
          <cell r="AH1125" t="str">
            <v>1975</v>
          </cell>
          <cell r="AI1125" t="str">
            <v>1</v>
          </cell>
          <cell r="AJ1125" t="str">
            <v>1</v>
          </cell>
          <cell r="AK1125" t="str">
            <v>1996</v>
          </cell>
          <cell r="AL1125" t="str">
            <v>25</v>
          </cell>
          <cell r="AM1125" t="str">
            <v>4</v>
          </cell>
          <cell r="AN1125" t="str">
            <v>Calendar Year</v>
          </cell>
          <cell r="AO1125" t="str">
            <v>Rice University, Department of Religious Studies</v>
          </cell>
        </row>
        <row r="1126">
          <cell r="A1126" t="str">
            <v>RUSO</v>
          </cell>
          <cell r="B1126" t="str">
            <v>RUSO</v>
          </cell>
          <cell r="D1126" t="str">
            <v>0036-0112</v>
          </cell>
          <cell r="E1126" t="str">
            <v>RUSO</v>
          </cell>
          <cell r="F1126" t="str">
            <v>1549-0831</v>
          </cell>
          <cell r="G1126" t="str">
            <v>RUS4</v>
          </cell>
          <cell r="H1126" t="str">
            <v>Rural Sociology</v>
          </cell>
          <cell r="I1126" t="str">
            <v>RUSOP</v>
          </cell>
          <cell r="J1126" t="str">
            <v>Obsolete media</v>
          </cell>
          <cell r="K1126" t="str">
            <v>RUSOD</v>
          </cell>
          <cell r="L1126" t="str">
            <v>Current publication</v>
          </cell>
          <cell r="M1126" t="str">
            <v>RUSOC</v>
          </cell>
          <cell r="N1126" t="str">
            <v>No</v>
          </cell>
          <cell r="O1126" t="str">
            <v>10.1111/(ISSN)1549-0831</v>
          </cell>
          <cell r="P1126" t="str">
            <v>https://onlinelibrary.wiley.com/journal/15490831</v>
          </cell>
          <cell r="Q1126" t="str">
            <v>Social &amp; Behavioral Sciences</v>
          </cell>
          <cell r="R1126" t="str">
            <v>General Sociology</v>
          </cell>
          <cell r="S1126" t="str">
            <v>Online</v>
          </cell>
          <cell r="T1126" t="str">
            <v>E-only title</v>
          </cell>
          <cell r="U1126" t="str">
            <v>Y</v>
          </cell>
          <cell r="V1126" t="str">
            <v>Yes</v>
          </cell>
          <cell r="W1126" t="str">
            <v>Yes</v>
          </cell>
          <cell r="X1126" t="str">
            <v>Full Collection</v>
          </cell>
          <cell r="Y1126" t="str">
            <v/>
          </cell>
          <cell r="Z1126" t="str">
            <v>SSH Collection</v>
          </cell>
          <cell r="AA1126" t="str">
            <v/>
          </cell>
          <cell r="AB1126" t="str">
            <v/>
          </cell>
          <cell r="AC1126" t="str">
            <v>R4L Collection</v>
          </cell>
          <cell r="AD1126" t="str">
            <v>91</v>
          </cell>
          <cell r="AE1126">
            <v>4</v>
          </cell>
          <cell r="AF1126" t="str">
            <v>1997</v>
          </cell>
          <cell r="AG1126" t="str">
            <v>62</v>
          </cell>
          <cell r="AH1126" t="str">
            <v>1990</v>
          </cell>
          <cell r="AI1126" t="str">
            <v>55</v>
          </cell>
          <cell r="AJ1126" t="str">
            <v>1</v>
          </cell>
          <cell r="AK1126" t="str">
            <v>1996</v>
          </cell>
          <cell r="AL1126" t="str">
            <v>61</v>
          </cell>
          <cell r="AM1126" t="str">
            <v>4</v>
          </cell>
          <cell r="AN1126" t="str">
            <v>Calendar Year</v>
          </cell>
          <cell r="AO1126" t="str">
            <v>Rural Sociological Society (RSS)</v>
          </cell>
        </row>
        <row r="1127">
          <cell r="A1127" t="str">
            <v>RUSS</v>
          </cell>
          <cell r="B1127" t="str">
            <v>RUSS</v>
          </cell>
          <cell r="D1127" t="str">
            <v>0036-0341</v>
          </cell>
          <cell r="E1127" t="str">
            <v>RUSS</v>
          </cell>
          <cell r="F1127" t="str">
            <v>1467-9434</v>
          </cell>
          <cell r="G1127" t="str">
            <v>RUS3</v>
          </cell>
          <cell r="H1127" t="str">
            <v>The Russian Review</v>
          </cell>
          <cell r="I1127" t="str">
            <v>RUSSP</v>
          </cell>
          <cell r="J1127" t="str">
            <v>Obsolete media</v>
          </cell>
          <cell r="K1127" t="str">
            <v>RUSSD</v>
          </cell>
          <cell r="L1127" t="str">
            <v>Current publication</v>
          </cell>
          <cell r="M1127" t="str">
            <v>RUSSC</v>
          </cell>
          <cell r="N1127" t="str">
            <v>No</v>
          </cell>
          <cell r="O1127" t="str">
            <v>10.1111/(ISSN)1467-9434</v>
          </cell>
          <cell r="P1127" t="str">
            <v>https://onlinelibrary.wiley.com/journal/14679434</v>
          </cell>
          <cell r="Q1127" t="str">
            <v>Humanities</v>
          </cell>
          <cell r="R1127" t="str">
            <v>Cultural Studies General</v>
          </cell>
          <cell r="S1127" t="str">
            <v>Online</v>
          </cell>
          <cell r="T1127" t="str">
            <v>E-only title</v>
          </cell>
          <cell r="U1127" t="str">
            <v>Y</v>
          </cell>
          <cell r="V1127" t="str">
            <v>Yes</v>
          </cell>
          <cell r="W1127" t="str">
            <v>Yes</v>
          </cell>
          <cell r="X1127" t="str">
            <v>Full Collection</v>
          </cell>
          <cell r="Y1127" t="str">
            <v/>
          </cell>
          <cell r="Z1127" t="str">
            <v>SSH Collection</v>
          </cell>
          <cell r="AA1127" t="str">
            <v/>
          </cell>
          <cell r="AB1127" t="str">
            <v/>
          </cell>
          <cell r="AC1127" t="str">
            <v>R4L Collection</v>
          </cell>
          <cell r="AD1127" t="str">
            <v>85</v>
          </cell>
          <cell r="AE1127">
            <v>4</v>
          </cell>
          <cell r="AF1127" t="str">
            <v>1998</v>
          </cell>
          <cell r="AG1127" t="str">
            <v>57</v>
          </cell>
          <cell r="AN1127" t="str">
            <v>Rolling Renewal</v>
          </cell>
          <cell r="AO1127" t="str">
            <v>Board of Trustees of The Russian Review</v>
          </cell>
        </row>
        <row r="1128">
          <cell r="A1128">
            <v>2007</v>
          </cell>
          <cell r="B1128" t="str">
            <v>PIUZ</v>
          </cell>
          <cell r="D1128" t="str">
            <v>0031-9252</v>
          </cell>
          <cell r="E1128" t="str">
            <v>2007</v>
          </cell>
          <cell r="F1128" t="str">
            <v>1521-3943</v>
          </cell>
          <cell r="G1128" t="str">
            <v>E007</v>
          </cell>
          <cell r="H1128" t="str">
            <v>Physik in unserer Zeit</v>
          </cell>
          <cell r="I1128" t="str">
            <v>PIUZP</v>
          </cell>
          <cell r="J1128" t="str">
            <v>Current publication</v>
          </cell>
          <cell r="K1128" t="str">
            <v>PIUZD</v>
          </cell>
          <cell r="L1128" t="str">
            <v>Current publication</v>
          </cell>
          <cell r="M1128" t="str">
            <v>PIUZC</v>
          </cell>
          <cell r="N1128" t="str">
            <v>No</v>
          </cell>
          <cell r="O1128" t="str">
            <v>10.1002/(ISSN)1521-3943</v>
          </cell>
          <cell r="P1128" t="str">
            <v>https://onlinelibrary.wiley.com/journal/15213943</v>
          </cell>
          <cell r="Q1128" t="str">
            <v>Physical Sciences &amp; Engineering</v>
          </cell>
          <cell r="R1128" t="str">
            <v>General Physics</v>
          </cell>
          <cell r="S1128" t="str">
            <v>Both</v>
          </cell>
          <cell r="U1128" t="str">
            <v>Y</v>
          </cell>
          <cell r="W1128" t="str">
            <v>Yes</v>
          </cell>
          <cell r="X1128" t="str">
            <v>Full Collection</v>
          </cell>
          <cell r="Y1128" t="str">
            <v>STM Collection</v>
          </cell>
          <cell r="Z1128" t="str">
            <v/>
          </cell>
          <cell r="AA1128" t="str">
            <v/>
          </cell>
          <cell r="AB1128" t="str">
            <v/>
          </cell>
          <cell r="AD1128" t="str">
            <v>57</v>
          </cell>
          <cell r="AE1128">
            <v>6</v>
          </cell>
          <cell r="AF1128" t="str">
            <v>2000</v>
          </cell>
          <cell r="AG1128" t="str">
            <v>31</v>
          </cell>
          <cell r="AH1128" t="str">
            <v>1970</v>
          </cell>
          <cell r="AI1128" t="str">
            <v>1</v>
          </cell>
          <cell r="AJ1128" t="str">
            <v>1</v>
          </cell>
          <cell r="AK1128" t="str">
            <v>1999</v>
          </cell>
          <cell r="AL1128" t="str">
            <v>30</v>
          </cell>
          <cell r="AM1128" t="str">
            <v>6</v>
          </cell>
          <cell r="AN1128" t="str">
            <v>Rolling Renewal</v>
          </cell>
          <cell r="AO1128" t="str">
            <v>Wiley-VCH</v>
          </cell>
        </row>
        <row r="1129">
          <cell r="A1129">
            <v>2010</v>
          </cell>
          <cell r="B1129" t="str">
            <v>MACO</v>
          </cell>
          <cell r="D1129" t="str">
            <v>0947-5117</v>
          </cell>
          <cell r="E1129" t="str">
            <v>2010</v>
          </cell>
          <cell r="F1129" t="str">
            <v>1521-4176</v>
          </cell>
          <cell r="G1129" t="str">
            <v>E010</v>
          </cell>
          <cell r="H1129" t="str">
            <v>Materials and Corrosion</v>
          </cell>
          <cell r="I1129" t="str">
            <v>MACOP</v>
          </cell>
          <cell r="J1129" t="str">
            <v>Current publication</v>
          </cell>
          <cell r="K1129" t="str">
            <v>MACOD</v>
          </cell>
          <cell r="L1129" t="str">
            <v>Current publication</v>
          </cell>
          <cell r="M1129" t="str">
            <v>MACOC</v>
          </cell>
          <cell r="N1129" t="str">
            <v>No</v>
          </cell>
          <cell r="O1129" t="str">
            <v>10.1002/(ISSN)1521-4176</v>
          </cell>
          <cell r="P1129" t="str">
            <v>https://onlinelibrary.wiley.com/journal/15214176</v>
          </cell>
          <cell r="Q1129" t="str">
            <v>Physical Sciences &amp; Engineering</v>
          </cell>
          <cell r="R1129" t="str">
            <v>Corrosion</v>
          </cell>
          <cell r="S1129" t="str">
            <v>Both</v>
          </cell>
          <cell r="U1129" t="str">
            <v>Y</v>
          </cell>
          <cell r="W1129" t="str">
            <v>Yes</v>
          </cell>
          <cell r="X1129" t="str">
            <v>Full Collection</v>
          </cell>
          <cell r="Y1129" t="str">
            <v>STM Collection</v>
          </cell>
          <cell r="Z1129" t="str">
            <v/>
          </cell>
          <cell r="AA1129" t="str">
            <v/>
          </cell>
          <cell r="AB1129" t="str">
            <v/>
          </cell>
          <cell r="AD1129" t="str">
            <v>77</v>
          </cell>
          <cell r="AE1129">
            <v>12</v>
          </cell>
          <cell r="AF1129" t="str">
            <v>1998</v>
          </cell>
          <cell r="AG1129" t="str">
            <v>49</v>
          </cell>
          <cell r="AH1129" t="str">
            <v>1950</v>
          </cell>
          <cell r="AI1129" t="str">
            <v>1</v>
          </cell>
          <cell r="AJ1129" t="str">
            <v>1</v>
          </cell>
          <cell r="AK1129" t="str">
            <v>1997</v>
          </cell>
          <cell r="AL1129" t="str">
            <v>48</v>
          </cell>
          <cell r="AM1129" t="str">
            <v>12</v>
          </cell>
          <cell r="AN1129" t="str">
            <v>Calendar Year</v>
          </cell>
          <cell r="AO1129" t="str">
            <v>Wiley-VCH</v>
          </cell>
        </row>
        <row r="1130">
          <cell r="A1130">
            <v>2012</v>
          </cell>
          <cell r="B1130" t="str">
            <v>MAWE</v>
          </cell>
          <cell r="D1130" t="str">
            <v>0933-5137</v>
          </cell>
          <cell r="E1130" t="str">
            <v>2012</v>
          </cell>
          <cell r="F1130" t="str">
            <v>1521-4052</v>
          </cell>
          <cell r="G1130" t="str">
            <v>E012</v>
          </cell>
          <cell r="H1130" t="str">
            <v>Materialwissenschaft und Werkstofftechnik</v>
          </cell>
          <cell r="I1130" t="str">
            <v>MAWEP</v>
          </cell>
          <cell r="J1130" t="str">
            <v>Current publication</v>
          </cell>
          <cell r="K1130" t="str">
            <v>MAWED</v>
          </cell>
          <cell r="L1130" t="str">
            <v>Current publication</v>
          </cell>
          <cell r="M1130" t="str">
            <v>MAWEC</v>
          </cell>
          <cell r="N1130" t="str">
            <v>No</v>
          </cell>
          <cell r="O1130" t="str">
            <v>10.1002/(ISSN)1521-4052</v>
          </cell>
          <cell r="P1130" t="str">
            <v>https://onlinelibrary.wiley.com/journal/15214052</v>
          </cell>
          <cell r="Q1130" t="str">
            <v>Physical Sciences &amp; Engineering</v>
          </cell>
          <cell r="R1130" t="str">
            <v>General &amp; Introductory Materials Science</v>
          </cell>
          <cell r="S1130" t="str">
            <v>Both</v>
          </cell>
          <cell r="U1130" t="str">
            <v>Y</v>
          </cell>
          <cell r="W1130" t="str">
            <v>Yes</v>
          </cell>
          <cell r="X1130" t="str">
            <v>Full Collection</v>
          </cell>
          <cell r="Y1130" t="str">
            <v>STM Collection</v>
          </cell>
          <cell r="Z1130" t="str">
            <v/>
          </cell>
          <cell r="AA1130" t="str">
            <v/>
          </cell>
          <cell r="AB1130" t="str">
            <v/>
          </cell>
          <cell r="AD1130" t="str">
            <v>57</v>
          </cell>
          <cell r="AE1130">
            <v>12</v>
          </cell>
          <cell r="AF1130" t="str">
            <v>1999</v>
          </cell>
          <cell r="AG1130" t="str">
            <v>30</v>
          </cell>
          <cell r="AH1130" t="str">
            <v>1970</v>
          </cell>
          <cell r="AI1130" t="str">
            <v>1</v>
          </cell>
          <cell r="AJ1130" t="str">
            <v>1</v>
          </cell>
          <cell r="AK1130" t="str">
            <v>1998</v>
          </cell>
          <cell r="AL1130" t="str">
            <v>29</v>
          </cell>
          <cell r="AM1130" t="str">
            <v>12</v>
          </cell>
          <cell r="AN1130" t="str">
            <v>Calendar Year</v>
          </cell>
          <cell r="AO1130" t="str">
            <v>Wiley-VCH</v>
          </cell>
        </row>
        <row r="1131">
          <cell r="A1131">
            <v>2014</v>
          </cell>
          <cell r="B1131" t="str">
            <v>PREP</v>
          </cell>
          <cell r="D1131" t="str">
            <v>0721-3115</v>
          </cell>
          <cell r="E1131" t="str">
            <v>2014</v>
          </cell>
          <cell r="F1131" t="str">
            <v>1521-4087</v>
          </cell>
          <cell r="G1131" t="str">
            <v>E014</v>
          </cell>
          <cell r="H1131" t="str">
            <v>Propellants, Explosives, Pyrotechnics</v>
          </cell>
          <cell r="I1131" t="str">
            <v>PREPP</v>
          </cell>
          <cell r="J1131" t="str">
            <v>Current publication</v>
          </cell>
          <cell r="K1131" t="str">
            <v>PREPD</v>
          </cell>
          <cell r="L1131" t="str">
            <v>Current publication</v>
          </cell>
          <cell r="M1131" t="str">
            <v>PREPC</v>
          </cell>
          <cell r="N1131" t="str">
            <v>No</v>
          </cell>
          <cell r="O1131" t="str">
            <v>10.1002/(ISSN)1521-4087</v>
          </cell>
          <cell r="P1131" t="str">
            <v>https://onlinelibrary.wiley.com/journal/15214087</v>
          </cell>
          <cell r="Q1131" t="str">
            <v>Chemistry</v>
          </cell>
          <cell r="R1131" t="str">
            <v>General Chemistry</v>
          </cell>
          <cell r="S1131" t="str">
            <v>Both</v>
          </cell>
          <cell r="U1131" t="str">
            <v>Y</v>
          </cell>
          <cell r="W1131" t="str">
            <v>Yes</v>
          </cell>
          <cell r="X1131" t="str">
            <v>Full Collection</v>
          </cell>
          <cell r="Y1131" t="str">
            <v>STM Collection</v>
          </cell>
          <cell r="Z1131" t="str">
            <v/>
          </cell>
          <cell r="AA1131" t="str">
            <v/>
          </cell>
          <cell r="AB1131" t="str">
            <v/>
          </cell>
          <cell r="AD1131" t="str">
            <v>51</v>
          </cell>
          <cell r="AE1131">
            <v>12</v>
          </cell>
          <cell r="AF1131" t="str">
            <v>1998</v>
          </cell>
          <cell r="AG1131" t="str">
            <v>23</v>
          </cell>
          <cell r="AH1131" t="str">
            <v>1976</v>
          </cell>
          <cell r="AI1131" t="str">
            <v>1</v>
          </cell>
          <cell r="AJ1131" t="str">
            <v>1</v>
          </cell>
          <cell r="AK1131" t="str">
            <v>1997</v>
          </cell>
          <cell r="AL1131" t="str">
            <v>22</v>
          </cell>
          <cell r="AM1131" t="str">
            <v>6</v>
          </cell>
          <cell r="AN1131" t="str">
            <v>Calendar Year</v>
          </cell>
          <cell r="AO1131" t="str">
            <v>Wiley-VCH</v>
          </cell>
        </row>
        <row r="1132">
          <cell r="A1132">
            <v>2022</v>
          </cell>
          <cell r="B1132" t="str">
            <v>MINF</v>
          </cell>
          <cell r="D1132" t="str">
            <v>1868-1743</v>
          </cell>
          <cell r="E1132" t="str">
            <v>2022</v>
          </cell>
          <cell r="F1132" t="str">
            <v>1868-1751</v>
          </cell>
          <cell r="G1132" t="str">
            <v>E022</v>
          </cell>
          <cell r="H1132" t="str">
            <v>Molecular Informatics</v>
          </cell>
          <cell r="I1132" t="str">
            <v>MINFP</v>
          </cell>
          <cell r="J1132" t="str">
            <v>Obsolete media</v>
          </cell>
          <cell r="K1132" t="str">
            <v>MINFD</v>
          </cell>
          <cell r="L1132" t="str">
            <v>Current publication</v>
          </cell>
          <cell r="N1132" t="str">
            <v>No</v>
          </cell>
          <cell r="O1132" t="str">
            <v>10.1002/(ISSN)1868-1751</v>
          </cell>
          <cell r="P1132" t="str">
            <v>https://onlinelibrary.wiley.com/journal/18681751</v>
          </cell>
          <cell r="Q1132" t="str">
            <v>Chemistry</v>
          </cell>
          <cell r="R1132" t="str">
            <v>Computational Chemistry &amp; Molecular Modeling</v>
          </cell>
          <cell r="S1132" t="str">
            <v>Online</v>
          </cell>
          <cell r="T1132" t="str">
            <v>E-only title</v>
          </cell>
          <cell r="U1132" t="str">
            <v>Y</v>
          </cell>
          <cell r="V1132" t="str">
            <v>Yes</v>
          </cell>
          <cell r="W1132" t="str">
            <v>Yes</v>
          </cell>
          <cell r="X1132" t="str">
            <v>Full Collection</v>
          </cell>
          <cell r="Y1132" t="str">
            <v>STM Collection</v>
          </cell>
          <cell r="Z1132" t="str">
            <v/>
          </cell>
          <cell r="AA1132" t="str">
            <v/>
          </cell>
          <cell r="AB1132" t="str">
            <v/>
          </cell>
          <cell r="AD1132" t="str">
            <v>45</v>
          </cell>
          <cell r="AE1132">
            <v>12</v>
          </cell>
          <cell r="AF1132" t="str">
            <v>1998</v>
          </cell>
          <cell r="AG1132" t="str">
            <v>17</v>
          </cell>
          <cell r="AH1132" t="str">
            <v>1982</v>
          </cell>
          <cell r="AI1132" t="str">
            <v>1</v>
          </cell>
          <cell r="AJ1132" t="str">
            <v>1</v>
          </cell>
          <cell r="AK1132" t="str">
            <v>1997</v>
          </cell>
          <cell r="AL1132" t="str">
            <v>49</v>
          </cell>
          <cell r="AM1132" t="str">
            <v>12</v>
          </cell>
          <cell r="AN1132" t="str">
            <v>Calendar Year</v>
          </cell>
          <cell r="AO1132" t="str">
            <v>Wiley-VCH</v>
          </cell>
        </row>
        <row r="1133">
          <cell r="A1133">
            <v>2050</v>
          </cell>
          <cell r="B1133" t="str">
            <v>PHYJ</v>
          </cell>
          <cell r="D1133" t="str">
            <v>1617-9439</v>
          </cell>
          <cell r="E1133" t="str">
            <v>2050</v>
          </cell>
          <cell r="F1133" t="str">
            <v>-</v>
          </cell>
          <cell r="G1133">
            <v>0</v>
          </cell>
          <cell r="H1133" t="str">
            <v>Physik Journal</v>
          </cell>
          <cell r="I1133" t="str">
            <v>PHYJP</v>
          </cell>
          <cell r="J1133" t="str">
            <v>Current publication</v>
          </cell>
          <cell r="M1133" t="str">
            <v>N/A</v>
          </cell>
          <cell r="N1133" t="str">
            <v>No</v>
          </cell>
          <cell r="O1133" t="str">
            <v>10.1002/(ISSN)1521-3722</v>
          </cell>
          <cell r="P1133" t="str">
            <v>https://www.pro-physik.de</v>
          </cell>
          <cell r="Q1133" t="str">
            <v>Physical Sciences &amp; Engineering</v>
          </cell>
          <cell r="R1133" t="str">
            <v>General Physics</v>
          </cell>
          <cell r="S1133" t="str">
            <v>Print</v>
          </cell>
          <cell r="T1133" t="str">
            <v>Print Only title</v>
          </cell>
          <cell r="W1133" t="str">
            <v>No</v>
          </cell>
          <cell r="AB1133" t="str">
            <v>Not in any Standard Collection - print only</v>
          </cell>
          <cell r="AD1133" t="str">
            <v>25</v>
          </cell>
          <cell r="AE1133">
            <v>12</v>
          </cell>
          <cell r="AF1133" t="str">
            <v>1944</v>
          </cell>
          <cell r="AG1133" t="str">
            <v>1</v>
          </cell>
          <cell r="AN1133" t="str">
            <v>Calendar Year</v>
          </cell>
          <cell r="AO1133" t="str">
            <v>Deutsche Physikalische Gesellschaft</v>
          </cell>
        </row>
        <row r="1134">
          <cell r="A1134">
            <v>2056</v>
          </cell>
          <cell r="B1134" t="str">
            <v>PPSC</v>
          </cell>
          <cell r="D1134" t="str">
            <v>0934-0866</v>
          </cell>
          <cell r="E1134" t="str">
            <v>2056</v>
          </cell>
          <cell r="F1134" t="str">
            <v>1521-4117</v>
          </cell>
          <cell r="G1134" t="str">
            <v>E056</v>
          </cell>
          <cell r="H1134" t="str">
            <v>Particle &amp; Particle Systems Characterization</v>
          </cell>
          <cell r="I1134" t="str">
            <v>PPSCP</v>
          </cell>
          <cell r="J1134" t="str">
            <v>Obsolete media</v>
          </cell>
          <cell r="K1134" t="str">
            <v>PPSCD</v>
          </cell>
          <cell r="L1134" t="str">
            <v>Current publication</v>
          </cell>
          <cell r="N1134" t="str">
            <v>No</v>
          </cell>
          <cell r="O1134" t="str">
            <v>10.1002/(ISSN)1521-4117</v>
          </cell>
          <cell r="P1134" t="str">
            <v>https://onlinelibrary.wiley.com/journal/15214117</v>
          </cell>
          <cell r="Q1134" t="str">
            <v>Physical Sciences &amp; Engineering</v>
          </cell>
          <cell r="R1134" t="str">
            <v>General &amp; Introductory Materials Science</v>
          </cell>
          <cell r="S1134" t="str">
            <v>Online</v>
          </cell>
          <cell r="T1134" t="str">
            <v>E-only title</v>
          </cell>
          <cell r="U1134" t="str">
            <v>Y</v>
          </cell>
          <cell r="V1134" t="str">
            <v>Yes</v>
          </cell>
          <cell r="W1134" t="str">
            <v>Yes</v>
          </cell>
          <cell r="X1134" t="str">
            <v>Full Collection</v>
          </cell>
          <cell r="Y1134" t="str">
            <v>STM Collection</v>
          </cell>
          <cell r="Z1134" t="str">
            <v/>
          </cell>
          <cell r="AA1134" t="str">
            <v/>
          </cell>
          <cell r="AB1134" t="str">
            <v/>
          </cell>
          <cell r="AD1134" t="str">
            <v>43</v>
          </cell>
          <cell r="AE1134">
            <v>12</v>
          </cell>
          <cell r="AF1134" t="str">
            <v>1998</v>
          </cell>
          <cell r="AG1134" t="str">
            <v>15</v>
          </cell>
          <cell r="AH1134" t="str">
            <v>1984</v>
          </cell>
          <cell r="AI1134" t="str">
            <v>1</v>
          </cell>
          <cell r="AJ1134" t="str">
            <v>1-4</v>
          </cell>
          <cell r="AK1134" t="str">
            <v>1997</v>
          </cell>
          <cell r="AL1134" t="str">
            <v>14</v>
          </cell>
          <cell r="AM1134" t="str">
            <v>6</v>
          </cell>
          <cell r="AN1134" t="str">
            <v>Calendar Year</v>
          </cell>
          <cell r="AO1134" t="str">
            <v>Wiley-VCH</v>
          </cell>
        </row>
        <row r="1135">
          <cell r="A1135">
            <v>2120</v>
          </cell>
          <cell r="B1135" t="str">
            <v>PMIC</v>
          </cell>
          <cell r="D1135" t="str">
            <v>1615-9853</v>
          </cell>
          <cell r="E1135" t="str">
            <v>2120</v>
          </cell>
          <cell r="F1135" t="str">
            <v>1615-9861</v>
          </cell>
          <cell r="G1135" t="str">
            <v>E120</v>
          </cell>
          <cell r="H1135" t="str">
            <v>Proteomics</v>
          </cell>
          <cell r="I1135" t="str">
            <v>PMICP</v>
          </cell>
          <cell r="J1135" t="str">
            <v>Current publication</v>
          </cell>
          <cell r="K1135" t="str">
            <v>PMICD</v>
          </cell>
          <cell r="L1135" t="str">
            <v>Current publication</v>
          </cell>
          <cell r="M1135" t="str">
            <v>PMICC</v>
          </cell>
          <cell r="N1135" t="str">
            <v>No</v>
          </cell>
          <cell r="O1135" t="str">
            <v>10.1002/(ISSN)1615-9861</v>
          </cell>
          <cell r="P1135" t="str">
            <v>https://analyticalsciencejournals.onlinelibrary.wiley.com/journal/16159861</v>
          </cell>
          <cell r="Q1135" t="str">
            <v>Life Sciences</v>
          </cell>
          <cell r="R1135" t="str">
            <v>Cell &amp; Molecular Biology</v>
          </cell>
          <cell r="S1135" t="str">
            <v>Both</v>
          </cell>
          <cell r="U1135" t="str">
            <v>Y</v>
          </cell>
          <cell r="W1135" t="str">
            <v>Yes</v>
          </cell>
          <cell r="X1135" t="str">
            <v>Full Collection</v>
          </cell>
          <cell r="Y1135" t="str">
            <v>STM Collection</v>
          </cell>
          <cell r="Z1135" t="str">
            <v/>
          </cell>
          <cell r="AA1135" t="str">
            <v/>
          </cell>
          <cell r="AB1135" t="str">
            <v/>
          </cell>
          <cell r="AC1135" t="str">
            <v>R4L Collection</v>
          </cell>
          <cell r="AD1135" t="str">
            <v>26</v>
          </cell>
          <cell r="AE1135">
            <v>12</v>
          </cell>
          <cell r="AF1135" t="str">
            <v>2001</v>
          </cell>
          <cell r="AG1135" t="str">
            <v>1</v>
          </cell>
          <cell r="AN1135" t="str">
            <v>Calendar Year</v>
          </cell>
          <cell r="AO1135" t="str">
            <v>Wiley-VCH</v>
          </cell>
        </row>
        <row r="1136">
          <cell r="A1136">
            <v>2127</v>
          </cell>
          <cell r="B1136" t="str">
            <v>MABI</v>
          </cell>
          <cell r="D1136" t="str">
            <v>1616-5187</v>
          </cell>
          <cell r="E1136" t="str">
            <v>2127</v>
          </cell>
          <cell r="F1136" t="str">
            <v>1616-5195</v>
          </cell>
          <cell r="G1136" t="str">
            <v>E127</v>
          </cell>
          <cell r="H1136" t="str">
            <v>Macromolecular Bioscience</v>
          </cell>
          <cell r="I1136" t="str">
            <v>MABIP</v>
          </cell>
          <cell r="J1136" t="str">
            <v>Obsolete media</v>
          </cell>
          <cell r="K1136" t="str">
            <v>MABID</v>
          </cell>
          <cell r="L1136" t="str">
            <v>Current publication</v>
          </cell>
          <cell r="N1136" t="str">
            <v>No</v>
          </cell>
          <cell r="O1136" t="str">
            <v>10.1002/(ISSN)1616-5195</v>
          </cell>
          <cell r="P1136" t="str">
            <v>https://onlinelibrary.wiley.com/journal/16165195</v>
          </cell>
          <cell r="Q1136" t="str">
            <v>Physical Sciences &amp; Engineering</v>
          </cell>
          <cell r="R1136" t="str">
            <v>Polymer Science &amp; Technology General</v>
          </cell>
          <cell r="S1136" t="str">
            <v>Online</v>
          </cell>
          <cell r="T1136" t="str">
            <v>E-only title</v>
          </cell>
          <cell r="U1136" t="str">
            <v>Y</v>
          </cell>
          <cell r="V1136" t="str">
            <v>Yes</v>
          </cell>
          <cell r="W1136" t="str">
            <v>Yes</v>
          </cell>
          <cell r="X1136" t="str">
            <v>Full Collection</v>
          </cell>
          <cell r="Y1136" t="str">
            <v>STM Collection</v>
          </cell>
          <cell r="Z1136" t="str">
            <v/>
          </cell>
          <cell r="AA1136" t="str">
            <v/>
          </cell>
          <cell r="AB1136" t="str">
            <v/>
          </cell>
          <cell r="AD1136" t="str">
            <v>26</v>
          </cell>
          <cell r="AE1136">
            <v>12</v>
          </cell>
          <cell r="AF1136" t="str">
            <v>2001</v>
          </cell>
          <cell r="AG1136" t="str">
            <v>1</v>
          </cell>
          <cell r="AN1136" t="str">
            <v>Calendar Year</v>
          </cell>
          <cell r="AO1136" t="str">
            <v>Wiley-VCH</v>
          </cell>
        </row>
        <row r="1137">
          <cell r="A1137">
            <v>2130</v>
          </cell>
          <cell r="B1137" t="str">
            <v>PAMM</v>
          </cell>
          <cell r="D1137" t="str">
            <v>-</v>
          </cell>
          <cell r="F1137" t="str">
            <v>1617-7061</v>
          </cell>
          <cell r="G1137" t="str">
            <v>E130</v>
          </cell>
          <cell r="H1137" t="str">
            <v>Proceedings in Applied Mathematics and Mechanics</v>
          </cell>
          <cell r="K1137" t="str">
            <v>PAMMD</v>
          </cell>
          <cell r="L1137" t="str">
            <v>Current publication</v>
          </cell>
          <cell r="M1137" t="str">
            <v>N/A</v>
          </cell>
          <cell r="N1137" t="str">
            <v>No</v>
          </cell>
          <cell r="O1137" t="str">
            <v>10.1002/(ISSN)1617-7061</v>
          </cell>
          <cell r="P1137" t="str">
            <v>https://onlinelibrary.wiley.com/journal/16177061</v>
          </cell>
          <cell r="Q1137" t="str">
            <v>Mathematics &amp; Statistics</v>
          </cell>
          <cell r="R1137" t="str">
            <v>General &amp; Introductory Mathematics</v>
          </cell>
          <cell r="S1137" t="str">
            <v>Online</v>
          </cell>
          <cell r="T1137" t="str">
            <v>E-only title. Free title on a bundle</v>
          </cell>
          <cell r="U1137" t="str">
            <v>Y</v>
          </cell>
          <cell r="W1137" t="str">
            <v>Yes</v>
          </cell>
          <cell r="X1137" t="str">
            <v>Full Collection</v>
          </cell>
          <cell r="Y1137" t="str">
            <v>STM Collection</v>
          </cell>
          <cell r="Z1137" t="str">
            <v/>
          </cell>
          <cell r="AA1137" t="str">
            <v/>
          </cell>
          <cell r="AB1137" t="str">
            <v/>
          </cell>
          <cell r="AD1137" t="str">
            <v>26</v>
          </cell>
          <cell r="AE1137">
            <v>4</v>
          </cell>
          <cell r="AF1137" t="str">
            <v>2002</v>
          </cell>
          <cell r="AG1137" t="str">
            <v>1</v>
          </cell>
          <cell r="AN1137" t="str">
            <v>Calendar Year</v>
          </cell>
          <cell r="AO1137" t="str">
            <v>Wiley-VCH</v>
          </cell>
        </row>
        <row r="1138">
          <cell r="A1138">
            <v>2139</v>
          </cell>
          <cell r="B1138" t="str">
            <v>PSSR</v>
          </cell>
          <cell r="D1138" t="str">
            <v>1862-6254</v>
          </cell>
          <cell r="E1138" t="str">
            <v>2139</v>
          </cell>
          <cell r="F1138" t="str">
            <v>1862-6270</v>
          </cell>
          <cell r="G1138" t="str">
            <v>E139</v>
          </cell>
          <cell r="H1138" t="str">
            <v>physica status solidi (RRL) Rapid Research Letters</v>
          </cell>
          <cell r="I1138" t="str">
            <v>PSSRP</v>
          </cell>
          <cell r="J1138" t="str">
            <v>Obsolete media</v>
          </cell>
          <cell r="K1138" t="str">
            <v>PSSRD</v>
          </cell>
          <cell r="L1138" t="str">
            <v>Current publication</v>
          </cell>
          <cell r="N1138" t="str">
            <v>FTE Small</v>
          </cell>
          <cell r="O1138" t="str">
            <v>10.1002/(ISSN)1862-6270</v>
          </cell>
          <cell r="P1138" t="str">
            <v>https://onlinelibrary.wiley.com/journal/18626270</v>
          </cell>
          <cell r="Q1138" t="str">
            <v>Physical Sciences &amp; Engineering</v>
          </cell>
          <cell r="R1138" t="str">
            <v>Solid State Physics</v>
          </cell>
          <cell r="S1138" t="str">
            <v>Online</v>
          </cell>
          <cell r="T1138" t="str">
            <v>E-only title</v>
          </cell>
          <cell r="U1138" t="str">
            <v>Y</v>
          </cell>
          <cell r="V1138" t="str">
            <v>Yes</v>
          </cell>
          <cell r="W1138" t="str">
            <v>Yes</v>
          </cell>
          <cell r="X1138" t="str">
            <v>Full Collection</v>
          </cell>
          <cell r="Y1138" t="str">
            <v>STM Collection</v>
          </cell>
          <cell r="Z1138" t="str">
            <v/>
          </cell>
          <cell r="AA1138" t="str">
            <v/>
          </cell>
          <cell r="AD1138" t="str">
            <v>20</v>
          </cell>
          <cell r="AE1138">
            <v>12</v>
          </cell>
          <cell r="AF1138" t="str">
            <v>2007</v>
          </cell>
          <cell r="AG1138" t="str">
            <v>1</v>
          </cell>
          <cell r="AN1138" t="str">
            <v>Calendar Year</v>
          </cell>
          <cell r="AO1138" t="str">
            <v>VHCA</v>
          </cell>
        </row>
        <row r="1139">
          <cell r="A1139">
            <v>2216</v>
          </cell>
          <cell r="B1139" t="str">
            <v>MNFR</v>
          </cell>
          <cell r="D1139" t="str">
            <v>1613-4125</v>
          </cell>
          <cell r="E1139" t="str">
            <v>2216</v>
          </cell>
          <cell r="F1139" t="str">
            <v>1613-4133</v>
          </cell>
          <cell r="G1139" t="str">
            <v>E216</v>
          </cell>
          <cell r="H1139" t="str">
            <v>Molecular Nutrition &amp; Food Research</v>
          </cell>
          <cell r="I1139" t="str">
            <v>MNFRP</v>
          </cell>
          <cell r="J1139" t="str">
            <v>Obsolete media</v>
          </cell>
          <cell r="K1139" t="str">
            <v>MNFRD</v>
          </cell>
          <cell r="L1139" t="str">
            <v>Current publication</v>
          </cell>
          <cell r="N1139" t="str">
            <v>No</v>
          </cell>
          <cell r="O1139" t="str">
            <v>10.1002/(ISSN)1613-4133</v>
          </cell>
          <cell r="P1139" t="str">
            <v>https://onlinelibrary.wiley.com/journal/16134133</v>
          </cell>
          <cell r="Q1139" t="str">
            <v>Agriculture, Aquaculture &amp; Food Science</v>
          </cell>
          <cell r="R1139" t="str">
            <v>General &amp; Introductory Food Science &amp; Technology</v>
          </cell>
          <cell r="S1139" t="str">
            <v>Online</v>
          </cell>
          <cell r="T1139" t="str">
            <v xml:space="preserve"> E-only title </v>
          </cell>
          <cell r="U1139" t="str">
            <v>Y</v>
          </cell>
          <cell r="V1139" t="str">
            <v>Yes</v>
          </cell>
          <cell r="W1139" t="str">
            <v>Yes</v>
          </cell>
          <cell r="X1139" t="str">
            <v>Full Collection</v>
          </cell>
          <cell r="Y1139" t="str">
            <v>STM Collection</v>
          </cell>
          <cell r="Z1139" t="str">
            <v/>
          </cell>
          <cell r="AA1139" t="str">
            <v/>
          </cell>
          <cell r="AB1139" t="str">
            <v/>
          </cell>
          <cell r="AC1139" t="str">
            <v>R4L Collection</v>
          </cell>
          <cell r="AD1139" t="str">
            <v>70</v>
          </cell>
          <cell r="AE1139">
            <v>24</v>
          </cell>
          <cell r="AF1139" t="str">
            <v>1998</v>
          </cell>
          <cell r="AG1139" t="str">
            <v>42</v>
          </cell>
          <cell r="AH1139" t="str">
            <v>1957</v>
          </cell>
          <cell r="AI1139" t="str">
            <v>1</v>
          </cell>
          <cell r="AJ1139" t="str">
            <v>1</v>
          </cell>
          <cell r="AK1139" t="str">
            <v>1997</v>
          </cell>
          <cell r="AL1139" t="str">
            <v>41</v>
          </cell>
          <cell r="AM1139" t="str">
            <v>6</v>
          </cell>
          <cell r="AN1139" t="str">
            <v>Calendar Year</v>
          </cell>
          <cell r="AO1139" t="str">
            <v>Wiley-VCH</v>
          </cell>
        </row>
        <row r="1140">
          <cell r="A1140">
            <v>2231</v>
          </cell>
          <cell r="B1140" t="str">
            <v>PSSA</v>
          </cell>
          <cell r="D1140" t="str">
            <v>1862-6300</v>
          </cell>
          <cell r="E1140" t="str">
            <v>2231</v>
          </cell>
          <cell r="F1140" t="str">
            <v>1862-6319</v>
          </cell>
          <cell r="G1140" t="str">
            <v>E231</v>
          </cell>
          <cell r="H1140" t="str">
            <v>physica status solidi (a) applications and materials science</v>
          </cell>
          <cell r="I1140" t="str">
            <v>PSSAP</v>
          </cell>
          <cell r="J1140" t="str">
            <v>Obsolete media</v>
          </cell>
          <cell r="K1140" t="str">
            <v>PSSAD</v>
          </cell>
          <cell r="L1140" t="str">
            <v>Current publication</v>
          </cell>
          <cell r="N1140" t="str">
            <v>No</v>
          </cell>
          <cell r="O1140" t="str">
            <v>10.1002/(ISSN)1862-6319</v>
          </cell>
          <cell r="P1140" t="str">
            <v>https://onlinelibrary.wiley.com/journal/18626319</v>
          </cell>
          <cell r="Q1140" t="str">
            <v>Physical Sciences &amp; Engineering</v>
          </cell>
          <cell r="R1140" t="str">
            <v>Solid State Physics</v>
          </cell>
          <cell r="S1140" t="str">
            <v>Online</v>
          </cell>
          <cell r="T1140" t="str">
            <v xml:space="preserve"> E-only title </v>
          </cell>
          <cell r="U1140" t="str">
            <v>Y</v>
          </cell>
          <cell r="V1140" t="str">
            <v>Yes</v>
          </cell>
          <cell r="W1140" t="str">
            <v>Yes</v>
          </cell>
          <cell r="X1140" t="str">
            <v>Full Collection</v>
          </cell>
          <cell r="Y1140" t="str">
            <v>STM Collection</v>
          </cell>
          <cell r="Z1140" t="str">
            <v/>
          </cell>
          <cell r="AA1140" t="str">
            <v/>
          </cell>
          <cell r="AB1140" t="str">
            <v/>
          </cell>
          <cell r="AD1140" t="str">
            <v>223</v>
          </cell>
          <cell r="AE1140">
            <v>24</v>
          </cell>
          <cell r="AF1140" t="str">
            <v>1997</v>
          </cell>
          <cell r="AG1140" t="str">
            <v>159</v>
          </cell>
          <cell r="AH1140" t="str">
            <v>1970</v>
          </cell>
          <cell r="AI1140" t="str">
            <v>1</v>
          </cell>
          <cell r="AJ1140" t="str">
            <v>1</v>
          </cell>
          <cell r="AK1140" t="str">
            <v>1996</v>
          </cell>
          <cell r="AL1140" t="str">
            <v>158</v>
          </cell>
          <cell r="AM1140" t="str">
            <v>2</v>
          </cell>
          <cell r="AN1140" t="str">
            <v>Calendar Year</v>
          </cell>
          <cell r="AO1140" t="str">
            <v>Wiley-VCH</v>
          </cell>
        </row>
        <row r="1141">
          <cell r="A1141">
            <v>2232</v>
          </cell>
          <cell r="B1141" t="str">
            <v>PSSB</v>
          </cell>
          <cell r="D1141" t="str">
            <v>0370-1972</v>
          </cell>
          <cell r="E1141" t="str">
            <v>2232</v>
          </cell>
          <cell r="F1141" t="str">
            <v>1521-3951</v>
          </cell>
          <cell r="G1141" t="str">
            <v>E232</v>
          </cell>
          <cell r="H1141" t="str">
            <v>physica status solidi (b) basic solid state physics</v>
          </cell>
          <cell r="I1141" t="str">
            <v>PSSBP</v>
          </cell>
          <cell r="J1141" t="str">
            <v>Obsolete media</v>
          </cell>
          <cell r="K1141" t="str">
            <v>PSSBD</v>
          </cell>
          <cell r="L1141" t="str">
            <v>Current publication</v>
          </cell>
          <cell r="N1141" t="str">
            <v>No</v>
          </cell>
          <cell r="O1141" t="str">
            <v>10.1002/(ISSN)1521-3951</v>
          </cell>
          <cell r="P1141" t="str">
            <v>https://onlinelibrary.wiley.com/journal/15213951</v>
          </cell>
          <cell r="Q1141" t="str">
            <v>Physical Sciences &amp; Engineering</v>
          </cell>
          <cell r="R1141" t="str">
            <v>Solid State Physics</v>
          </cell>
          <cell r="S1141" t="str">
            <v>Online</v>
          </cell>
          <cell r="T1141" t="str">
            <v xml:space="preserve"> E-only title </v>
          </cell>
          <cell r="U1141" t="str">
            <v>Y</v>
          </cell>
          <cell r="V1141" t="str">
            <v>Yes</v>
          </cell>
          <cell r="W1141" t="str">
            <v>Yes</v>
          </cell>
          <cell r="X1141" t="str">
            <v>Full Collection</v>
          </cell>
          <cell r="Y1141" t="str">
            <v>STM Collection</v>
          </cell>
          <cell r="Z1141" t="str">
            <v/>
          </cell>
          <cell r="AA1141" t="str">
            <v/>
          </cell>
          <cell r="AB1141" t="str">
            <v/>
          </cell>
          <cell r="AD1141" t="str">
            <v>263</v>
          </cell>
          <cell r="AE1141">
            <v>12</v>
          </cell>
          <cell r="AF1141" t="str">
            <v>1997</v>
          </cell>
          <cell r="AG1141" t="str">
            <v>199</v>
          </cell>
          <cell r="AH1141" t="str">
            <v>1961</v>
          </cell>
          <cell r="AI1141" t="str">
            <v>1</v>
          </cell>
          <cell r="AJ1141" t="str">
            <v>1</v>
          </cell>
          <cell r="AK1141" t="str">
            <v>1996</v>
          </cell>
          <cell r="AL1141" t="str">
            <v>198</v>
          </cell>
          <cell r="AM1141" t="str">
            <v>2</v>
          </cell>
          <cell r="AN1141" t="str">
            <v>Calendar Year</v>
          </cell>
          <cell r="AO1141" t="str">
            <v>Wiley-VCH</v>
          </cell>
        </row>
        <row r="1142">
          <cell r="A1142">
            <v>2239</v>
          </cell>
          <cell r="B1142" t="str">
            <v>MANA</v>
          </cell>
          <cell r="D1142" t="str">
            <v>0025-584X</v>
          </cell>
          <cell r="E1142" t="str">
            <v>2239</v>
          </cell>
          <cell r="F1142" t="str">
            <v>1522-2616</v>
          </cell>
          <cell r="G1142" t="str">
            <v>E239</v>
          </cell>
          <cell r="H1142" t="str">
            <v>Mathematische Nachrichten</v>
          </cell>
          <cell r="I1142" t="str">
            <v>MANAP</v>
          </cell>
          <cell r="J1142" t="str">
            <v>Current publication</v>
          </cell>
          <cell r="K1142" t="str">
            <v>MANAD</v>
          </cell>
          <cell r="L1142" t="str">
            <v>Current publication</v>
          </cell>
          <cell r="M1142" t="str">
            <v>MANAC</v>
          </cell>
          <cell r="N1142" t="str">
            <v>No</v>
          </cell>
          <cell r="O1142" t="str">
            <v>10.1002/(ISSN)1522-2616</v>
          </cell>
          <cell r="P1142" t="str">
            <v>https://onlinelibrary.wiley.com/journal/15222616</v>
          </cell>
          <cell r="Q1142" t="str">
            <v>Mathematics &amp; Statistics</v>
          </cell>
          <cell r="R1142" t="str">
            <v>General &amp; Introductory Mathematics</v>
          </cell>
          <cell r="S1142" t="str">
            <v>Both</v>
          </cell>
          <cell r="U1142" t="str">
            <v>Y</v>
          </cell>
          <cell r="W1142" t="str">
            <v>Yes</v>
          </cell>
          <cell r="X1142" t="str">
            <v>Full Collection</v>
          </cell>
          <cell r="Y1142" t="str">
            <v>STM Collection</v>
          </cell>
          <cell r="Z1142" t="str">
            <v/>
          </cell>
          <cell r="AA1142" t="str">
            <v/>
          </cell>
          <cell r="AB1142" t="str">
            <v/>
          </cell>
          <cell r="AC1142" t="str">
            <v>R4L Collection</v>
          </cell>
          <cell r="AD1142" t="str">
            <v>299</v>
          </cell>
          <cell r="AE1142">
            <v>12</v>
          </cell>
          <cell r="AF1142" t="str">
            <v>2000</v>
          </cell>
          <cell r="AG1142" t="str">
            <v>209</v>
          </cell>
          <cell r="AH1142" t="str">
            <v>1948</v>
          </cell>
          <cell r="AI1142" t="str">
            <v>1</v>
          </cell>
          <cell r="AJ1142" t="str">
            <v>1</v>
          </cell>
          <cell r="AK1142" t="str">
            <v>1999</v>
          </cell>
          <cell r="AL1142" t="str">
            <v>197</v>
          </cell>
          <cell r="AM1142" t="str">
            <v>1</v>
          </cell>
          <cell r="AN1142" t="str">
            <v>Calendar Year</v>
          </cell>
          <cell r="AO1142" t="str">
            <v>Wiley-VCH</v>
          </cell>
        </row>
        <row r="1143">
          <cell r="A1143">
            <v>2244</v>
          </cell>
          <cell r="B1143" t="str">
            <v>PROP</v>
          </cell>
          <cell r="D1143" t="str">
            <v>0015-8208</v>
          </cell>
          <cell r="E1143" t="str">
            <v>2244</v>
          </cell>
          <cell r="F1143" t="str">
            <v>1521-3978</v>
          </cell>
          <cell r="G1143" t="str">
            <v>E244</v>
          </cell>
          <cell r="H1143" t="str">
            <v>Fortschritte der Physik</v>
          </cell>
          <cell r="I1143" t="str">
            <v>PROPP</v>
          </cell>
          <cell r="J1143" t="str">
            <v>Obsolete media</v>
          </cell>
          <cell r="K1143" t="str">
            <v>PROPD</v>
          </cell>
          <cell r="L1143" t="str">
            <v>Current publication</v>
          </cell>
          <cell r="N1143" t="str">
            <v>No</v>
          </cell>
          <cell r="O1143" t="str">
            <v>10.1002/(ISSN)1521-3978</v>
          </cell>
          <cell r="P1143" t="str">
            <v>https://onlinelibrary.wiley.com/journal/15213978</v>
          </cell>
          <cell r="Q1143" t="str">
            <v>Physical Sciences &amp; Engineering</v>
          </cell>
          <cell r="R1143" t="str">
            <v>General Physics</v>
          </cell>
          <cell r="S1143" t="str">
            <v>Online</v>
          </cell>
          <cell r="T1143" t="str">
            <v>E-only title</v>
          </cell>
          <cell r="U1143" t="str">
            <v>Y</v>
          </cell>
          <cell r="V1143" t="str">
            <v>Yes</v>
          </cell>
          <cell r="W1143" t="str">
            <v>Yes</v>
          </cell>
          <cell r="X1143" t="str">
            <v>Full Collection</v>
          </cell>
          <cell r="Y1143" t="str">
            <v>STM Collection</v>
          </cell>
          <cell r="Z1143" t="str">
            <v/>
          </cell>
          <cell r="AA1143" t="str">
            <v/>
          </cell>
          <cell r="AB1143" t="str">
            <v/>
          </cell>
          <cell r="AD1143" t="str">
            <v>74</v>
          </cell>
          <cell r="AE1143">
            <v>12</v>
          </cell>
          <cell r="AF1143" t="str">
            <v>1998</v>
          </cell>
          <cell r="AG1143" t="str">
            <v>46</v>
          </cell>
          <cell r="AH1143" t="str">
            <v>1953</v>
          </cell>
          <cell r="AI1143" t="str">
            <v>1</v>
          </cell>
          <cell r="AJ1143" t="str">
            <v>1</v>
          </cell>
          <cell r="AK1143" t="str">
            <v>1997</v>
          </cell>
          <cell r="AL1143" t="str">
            <v>45</v>
          </cell>
          <cell r="AM1143" t="str">
            <v>12</v>
          </cell>
          <cell r="AN1143" t="str">
            <v>Calendar Year</v>
          </cell>
          <cell r="AO1143" t="str">
            <v>Wiley-VCH</v>
          </cell>
        </row>
        <row r="1144">
          <cell r="A1144">
            <v>2256</v>
          </cell>
          <cell r="B1144" t="str">
            <v>MALQ</v>
          </cell>
          <cell r="D1144" t="str">
            <v>0942-5616</v>
          </cell>
          <cell r="E1144" t="str">
            <v>2256</v>
          </cell>
          <cell r="F1144" t="str">
            <v>1521-3870</v>
          </cell>
          <cell r="G1144" t="str">
            <v>E256</v>
          </cell>
          <cell r="H1144" t="str">
            <v>Mathematical Logic Quarterly</v>
          </cell>
          <cell r="I1144" t="str">
            <v>MALQP</v>
          </cell>
          <cell r="J1144" t="str">
            <v>Obsolete media</v>
          </cell>
          <cell r="K1144" t="str">
            <v>MALQD</v>
          </cell>
          <cell r="L1144" t="str">
            <v>Current publication</v>
          </cell>
          <cell r="N1144" t="str">
            <v>No</v>
          </cell>
          <cell r="O1144" t="str">
            <v>10.1002/(ISSN)1521-3870</v>
          </cell>
          <cell r="P1144" t="str">
            <v>https://onlinelibrary.wiley.com/journal/15213870</v>
          </cell>
          <cell r="Q1144" t="str">
            <v>Mathematics &amp; Statistics</v>
          </cell>
          <cell r="R1144" t="str">
            <v>Logic &amp; Foundations</v>
          </cell>
          <cell r="S1144" t="str">
            <v>Online</v>
          </cell>
          <cell r="T1144" t="str">
            <v>E-only title</v>
          </cell>
          <cell r="U1144" t="str">
            <v>Y</v>
          </cell>
          <cell r="V1144" t="str">
            <v>Yes</v>
          </cell>
          <cell r="W1144" t="str">
            <v>Yes</v>
          </cell>
          <cell r="X1144" t="str">
            <v>Full Collection</v>
          </cell>
          <cell r="Y1144" t="str">
            <v>STM Collection</v>
          </cell>
          <cell r="Z1144" t="str">
            <v/>
          </cell>
          <cell r="AA1144" t="str">
            <v/>
          </cell>
          <cell r="AB1144" t="str">
            <v/>
          </cell>
          <cell r="AD1144" t="str">
            <v>72</v>
          </cell>
          <cell r="AE1144">
            <v>4</v>
          </cell>
          <cell r="AF1144" t="str">
            <v>2000</v>
          </cell>
          <cell r="AG1144" t="str">
            <v>46</v>
          </cell>
          <cell r="AH1144" t="str">
            <v>1955</v>
          </cell>
          <cell r="AI1144" t="str">
            <v>1</v>
          </cell>
          <cell r="AJ1144" t="str">
            <v>1</v>
          </cell>
          <cell r="AK1144" t="str">
            <v>1999</v>
          </cell>
          <cell r="AL1144" t="str">
            <v>45</v>
          </cell>
          <cell r="AM1144" t="str">
            <v>1-4</v>
          </cell>
          <cell r="AN1144" t="str">
            <v>Calendar Year</v>
          </cell>
          <cell r="AO1144" t="str">
            <v>Wiley-VCH</v>
          </cell>
        </row>
        <row r="1145">
          <cell r="A1145">
            <v>2261</v>
          </cell>
          <cell r="B1145" t="str">
            <v>MACP</v>
          </cell>
          <cell r="D1145" t="str">
            <v>1022-1352</v>
          </cell>
          <cell r="E1145" t="str">
            <v>2261</v>
          </cell>
          <cell r="F1145" t="str">
            <v>1521-3935</v>
          </cell>
          <cell r="G1145" t="str">
            <v>E261</v>
          </cell>
          <cell r="H1145" t="str">
            <v>Macromolecular Chemistry and Physics</v>
          </cell>
          <cell r="I1145" t="str">
            <v>MACPP</v>
          </cell>
          <cell r="J1145" t="str">
            <v>Obsolete media</v>
          </cell>
          <cell r="K1145" t="str">
            <v>MACPD</v>
          </cell>
          <cell r="L1145" t="str">
            <v>Current publication</v>
          </cell>
          <cell r="N1145" t="str">
            <v>No</v>
          </cell>
          <cell r="O1145" t="str">
            <v>10.1002/(ISSN)1521-3935</v>
          </cell>
          <cell r="P1145" t="str">
            <v>https://onlinelibrary.wiley.com/journal/15213935</v>
          </cell>
          <cell r="Q1145" t="str">
            <v>Physical Sciences &amp; Engineering</v>
          </cell>
          <cell r="R1145" t="str">
            <v>Polymer Science &amp; Technology General</v>
          </cell>
          <cell r="S1145" t="str">
            <v>Online</v>
          </cell>
          <cell r="T1145" t="str">
            <v xml:space="preserve"> E-only title </v>
          </cell>
          <cell r="U1145" t="str">
            <v>Y</v>
          </cell>
          <cell r="V1145" t="str">
            <v>Yes</v>
          </cell>
          <cell r="W1145" t="str">
            <v>Yes</v>
          </cell>
          <cell r="X1145" t="str">
            <v>Full Collection</v>
          </cell>
          <cell r="Y1145" t="str">
            <v>STM Collection</v>
          </cell>
          <cell r="Z1145" t="str">
            <v/>
          </cell>
          <cell r="AA1145" t="str">
            <v/>
          </cell>
          <cell r="AB1145" t="str">
            <v/>
          </cell>
          <cell r="AD1145" t="str">
            <v>227</v>
          </cell>
          <cell r="AE1145">
            <v>24</v>
          </cell>
          <cell r="AF1145" t="str">
            <v>1998</v>
          </cell>
          <cell r="AG1145" t="str">
            <v>199</v>
          </cell>
          <cell r="AH1145" t="str">
            <v>1947</v>
          </cell>
          <cell r="AI1145" t="str">
            <v>1</v>
          </cell>
          <cell r="AJ1145" t="str">
            <v>1</v>
          </cell>
          <cell r="AK1145" t="str">
            <v>1997</v>
          </cell>
          <cell r="AL1145" t="str">
            <v>198</v>
          </cell>
          <cell r="AM1145" t="str">
            <v>12</v>
          </cell>
          <cell r="AN1145" t="str">
            <v>Calendar Year</v>
          </cell>
          <cell r="AO1145" t="str">
            <v>Wiley-VCH</v>
          </cell>
        </row>
        <row r="1146">
          <cell r="A1146">
            <v>2262</v>
          </cell>
          <cell r="B1146" t="str">
            <v>MATS</v>
          </cell>
          <cell r="D1146" t="str">
            <v>1022-1344</v>
          </cell>
          <cell r="E1146" t="str">
            <v>2262</v>
          </cell>
          <cell r="F1146" t="str">
            <v>1521-3919</v>
          </cell>
          <cell r="G1146" t="str">
            <v>E262</v>
          </cell>
          <cell r="H1146" t="str">
            <v>Macromolecular Theory and Simulations</v>
          </cell>
          <cell r="I1146" t="str">
            <v>MATSP</v>
          </cell>
          <cell r="J1146" t="str">
            <v>Obsolete media</v>
          </cell>
          <cell r="K1146" t="str">
            <v>MATSD</v>
          </cell>
          <cell r="L1146" t="str">
            <v>Current publication</v>
          </cell>
          <cell r="N1146" t="str">
            <v>No</v>
          </cell>
          <cell r="O1146" t="str">
            <v>10.1002/(ISSN)1521-3919</v>
          </cell>
          <cell r="P1146" t="str">
            <v>https://onlinelibrary.wiley.com/journal/15213919</v>
          </cell>
          <cell r="Q1146" t="str">
            <v>Physical Sciences &amp; Engineering</v>
          </cell>
          <cell r="R1146" t="str">
            <v>Polymer Science &amp; Technology General</v>
          </cell>
          <cell r="S1146" t="str">
            <v>Online</v>
          </cell>
          <cell r="T1146" t="str">
            <v>E-only title</v>
          </cell>
          <cell r="U1146" t="str">
            <v>Y</v>
          </cell>
          <cell r="V1146" t="str">
            <v>Yes</v>
          </cell>
          <cell r="W1146" t="str">
            <v>Yes</v>
          </cell>
          <cell r="X1146" t="str">
            <v>Full Collection</v>
          </cell>
          <cell r="Y1146" t="str">
            <v>STM Collection</v>
          </cell>
          <cell r="Z1146" t="str">
            <v/>
          </cell>
          <cell r="AA1146" t="str">
            <v/>
          </cell>
          <cell r="AB1146" t="str">
            <v/>
          </cell>
          <cell r="AD1146" t="str">
            <v>35</v>
          </cell>
          <cell r="AE1146">
            <v>6</v>
          </cell>
          <cell r="AF1146" t="str">
            <v>1998</v>
          </cell>
          <cell r="AG1146" t="str">
            <v>7</v>
          </cell>
          <cell r="AH1146" t="str">
            <v>1992</v>
          </cell>
          <cell r="AI1146" t="str">
            <v>1</v>
          </cell>
          <cell r="AJ1146" t="str">
            <v>1</v>
          </cell>
          <cell r="AK1146" t="str">
            <v>1997</v>
          </cell>
          <cell r="AL1146" t="str">
            <v>7</v>
          </cell>
          <cell r="AM1146" t="str">
            <v>6</v>
          </cell>
          <cell r="AN1146" t="str">
            <v>Calendar Year</v>
          </cell>
          <cell r="AO1146" t="str">
            <v>Wiley-VCH</v>
          </cell>
        </row>
        <row r="1147">
          <cell r="A1147">
            <v>2263</v>
          </cell>
          <cell r="B1147" t="str">
            <v>MARC</v>
          </cell>
          <cell r="D1147" t="str">
            <v>1022-1336</v>
          </cell>
          <cell r="E1147" t="str">
            <v>2263</v>
          </cell>
          <cell r="F1147" t="str">
            <v>1521-3927</v>
          </cell>
          <cell r="G1147" t="str">
            <v>E263</v>
          </cell>
          <cell r="H1147" t="str">
            <v>Macromolecular Rapid Communications</v>
          </cell>
          <cell r="I1147" t="str">
            <v>MARCP</v>
          </cell>
          <cell r="J1147" t="str">
            <v>Obsolete media</v>
          </cell>
          <cell r="K1147" t="str">
            <v>MARCD</v>
          </cell>
          <cell r="L1147" t="str">
            <v>Current publication</v>
          </cell>
          <cell r="N1147" t="str">
            <v>No</v>
          </cell>
          <cell r="O1147" t="str">
            <v>10.1002/(ISSN)1521-3927</v>
          </cell>
          <cell r="P1147" t="str">
            <v>https://onlinelibrary.wiley.com/journal/15213927</v>
          </cell>
          <cell r="Q1147" t="str">
            <v>Physical Sciences &amp; Engineering</v>
          </cell>
          <cell r="R1147" t="str">
            <v>Polymer Science &amp; Technology General</v>
          </cell>
          <cell r="S1147" t="str">
            <v>Online</v>
          </cell>
          <cell r="T1147" t="str">
            <v xml:space="preserve"> E-only title </v>
          </cell>
          <cell r="U1147" t="str">
            <v>Y</v>
          </cell>
          <cell r="V1147" t="str">
            <v>Yes</v>
          </cell>
          <cell r="W1147" t="str">
            <v>Yes</v>
          </cell>
          <cell r="X1147" t="str">
            <v>Full Collection</v>
          </cell>
          <cell r="Y1147" t="str">
            <v>STM Collection</v>
          </cell>
          <cell r="Z1147" t="str">
            <v/>
          </cell>
          <cell r="AA1147" t="str">
            <v/>
          </cell>
          <cell r="AB1147" t="str">
            <v/>
          </cell>
          <cell r="AD1147" t="str">
            <v>47</v>
          </cell>
          <cell r="AE1147">
            <v>24</v>
          </cell>
          <cell r="AF1147" t="str">
            <v>1998</v>
          </cell>
          <cell r="AG1147" t="str">
            <v>19</v>
          </cell>
          <cell r="AH1147" t="str">
            <v>1980</v>
          </cell>
          <cell r="AI1147" t="str">
            <v>1</v>
          </cell>
          <cell r="AJ1147" t="str">
            <v>1</v>
          </cell>
          <cell r="AK1147" t="str">
            <v>1997</v>
          </cell>
          <cell r="AL1147" t="str">
            <v>19</v>
          </cell>
          <cell r="AM1147" t="str">
            <v>12</v>
          </cell>
          <cell r="AN1147" t="str">
            <v>Calendar Year</v>
          </cell>
          <cell r="AO1147" t="str">
            <v>Wiley-VCH</v>
          </cell>
        </row>
        <row r="1148">
          <cell r="A1148">
            <v>2265</v>
          </cell>
          <cell r="B1148" t="str">
            <v>MASY</v>
          </cell>
          <cell r="D1148" t="str">
            <v>1022-1360</v>
          </cell>
          <cell r="E1148" t="str">
            <v>2265</v>
          </cell>
          <cell r="F1148" t="str">
            <v>1521-3900</v>
          </cell>
          <cell r="G1148" t="str">
            <v>E265</v>
          </cell>
          <cell r="H1148" t="str">
            <v>Macromolecular Symposia</v>
          </cell>
          <cell r="I1148" t="str">
            <v>MASYP</v>
          </cell>
          <cell r="J1148" t="str">
            <v>Obsolete media</v>
          </cell>
          <cell r="K1148" t="str">
            <v>MASYD</v>
          </cell>
          <cell r="L1148" t="str">
            <v>Current publication</v>
          </cell>
          <cell r="N1148" t="str">
            <v>No</v>
          </cell>
          <cell r="O1148" t="str">
            <v>10.1002/(ISSN)1521-3900</v>
          </cell>
          <cell r="P1148" t="str">
            <v>https://onlinelibrary.wiley.com/journal/15213900</v>
          </cell>
          <cell r="Q1148" t="str">
            <v>Physical Sciences &amp; Engineering</v>
          </cell>
          <cell r="R1148" t="str">
            <v>Polymer Science &amp; Technology General</v>
          </cell>
          <cell r="S1148" t="str">
            <v>Online</v>
          </cell>
          <cell r="T1148" t="str">
            <v>E-only title</v>
          </cell>
          <cell r="U1148" t="str">
            <v>Y</v>
          </cell>
          <cell r="V1148" t="str">
            <v>Yes</v>
          </cell>
          <cell r="W1148" t="str">
            <v>Yes</v>
          </cell>
          <cell r="X1148" t="str">
            <v>Full Collection</v>
          </cell>
          <cell r="Y1148" t="str">
            <v>STM Collection</v>
          </cell>
          <cell r="Z1148" t="str">
            <v/>
          </cell>
          <cell r="AA1148" t="str">
            <v/>
          </cell>
          <cell r="AB1148" t="str">
            <v/>
          </cell>
          <cell r="AD1148" t="str">
            <v>415</v>
          </cell>
          <cell r="AE1148">
            <v>6</v>
          </cell>
          <cell r="AF1148" t="str">
            <v>2000</v>
          </cell>
          <cell r="AG1148" t="str">
            <v>149</v>
          </cell>
          <cell r="AH1148" t="str">
            <v>1986</v>
          </cell>
          <cell r="AI1148" t="str">
            <v>1</v>
          </cell>
          <cell r="AJ1148" t="str">
            <v>1</v>
          </cell>
          <cell r="AK1148" t="str">
            <v>1993</v>
          </cell>
          <cell r="AL1148" t="str">
            <v>79</v>
          </cell>
          <cell r="AM1148" t="str">
            <v>1</v>
          </cell>
          <cell r="AN1148" t="str">
            <v>Calendar Year</v>
          </cell>
          <cell r="AO1148" t="str">
            <v>Wiley-VCH</v>
          </cell>
        </row>
        <row r="1149">
          <cell r="A1149">
            <v>2410</v>
          </cell>
          <cell r="B1149" t="str">
            <v>PPAP</v>
          </cell>
          <cell r="D1149" t="str">
            <v>1612-8850</v>
          </cell>
          <cell r="E1149" t="str">
            <v>2410</v>
          </cell>
          <cell r="F1149" t="str">
            <v>1612-8869</v>
          </cell>
          <cell r="G1149" t="str">
            <v>E410</v>
          </cell>
          <cell r="H1149" t="str">
            <v>Plasma Processes and Polymers</v>
          </cell>
          <cell r="I1149" t="str">
            <v>PPAPP</v>
          </cell>
          <cell r="J1149" t="str">
            <v>Obsolete media</v>
          </cell>
          <cell r="K1149" t="str">
            <v>PPAPD</v>
          </cell>
          <cell r="L1149" t="str">
            <v>Current publication</v>
          </cell>
          <cell r="N1149" t="str">
            <v>No</v>
          </cell>
          <cell r="O1149" t="str">
            <v>10.1002/(ISSN)1612-8869</v>
          </cell>
          <cell r="P1149" t="str">
            <v>https://onlinelibrary.wiley.com/journal/16128869</v>
          </cell>
          <cell r="Q1149" t="str">
            <v>Physical Sciences &amp; Engineering</v>
          </cell>
          <cell r="R1149" t="str">
            <v>Polymer Science &amp; Technology General</v>
          </cell>
          <cell r="S1149" t="str">
            <v>Online</v>
          </cell>
          <cell r="T1149" t="str">
            <v>E-only title</v>
          </cell>
          <cell r="U1149" t="str">
            <v>Y</v>
          </cell>
          <cell r="V1149" t="str">
            <v>Yes</v>
          </cell>
          <cell r="W1149" t="str">
            <v>Yes</v>
          </cell>
          <cell r="X1149" t="str">
            <v>Full Collection</v>
          </cell>
          <cell r="Y1149" t="str">
            <v>STM Collection</v>
          </cell>
          <cell r="Z1149" t="str">
            <v/>
          </cell>
          <cell r="AA1149" t="str">
            <v/>
          </cell>
          <cell r="AB1149" t="str">
            <v/>
          </cell>
          <cell r="AD1149" t="str">
            <v>23</v>
          </cell>
          <cell r="AE1149">
            <v>12</v>
          </cell>
          <cell r="AF1149" t="str">
            <v>2004</v>
          </cell>
          <cell r="AG1149" t="str">
            <v>1</v>
          </cell>
          <cell r="AN1149" t="str">
            <v>Calendar Year</v>
          </cell>
          <cell r="AO1149" t="str">
            <v>Wiley-VCH</v>
          </cell>
        </row>
        <row r="1150">
          <cell r="A1150">
            <v>2456</v>
          </cell>
          <cell r="B1150" t="str">
            <v>PRCA</v>
          </cell>
          <cell r="D1150" t="str">
            <v>1862-8346</v>
          </cell>
          <cell r="E1150" t="str">
            <v>2456</v>
          </cell>
          <cell r="F1150" t="str">
            <v>1862-8354</v>
          </cell>
          <cell r="G1150" t="str">
            <v>E456</v>
          </cell>
          <cell r="H1150" t="str">
            <v>PROTEOMICS - Clinical Applications</v>
          </cell>
          <cell r="I1150" t="str">
            <v>PRCAP</v>
          </cell>
          <cell r="J1150" t="str">
            <v>Obsolete media</v>
          </cell>
          <cell r="K1150" t="str">
            <v>PRCAD</v>
          </cell>
          <cell r="L1150" t="str">
            <v>Current publication</v>
          </cell>
          <cell r="N1150" t="str">
            <v>FTE Small</v>
          </cell>
          <cell r="O1150" t="str">
            <v>10.1002/(ISSN)1862-8354</v>
          </cell>
          <cell r="P1150" t="str">
            <v>https://onlinelibrary.wiley.com/journal/18628354</v>
          </cell>
          <cell r="Q1150" t="str">
            <v>Life Sciences</v>
          </cell>
          <cell r="R1150" t="str">
            <v>Cell &amp; Molecular Biology</v>
          </cell>
          <cell r="S1150" t="str">
            <v>Online</v>
          </cell>
          <cell r="T1150" t="str">
            <v xml:space="preserve"> E-only title </v>
          </cell>
          <cell r="U1150" t="str">
            <v>Y</v>
          </cell>
          <cell r="V1150" t="str">
            <v>Yes</v>
          </cell>
          <cell r="W1150" t="str">
            <v>Yes</v>
          </cell>
          <cell r="X1150" t="str">
            <v>Full Collection</v>
          </cell>
          <cell r="Y1150" t="str">
            <v>STM Collection</v>
          </cell>
          <cell r="Z1150" t="str">
            <v/>
          </cell>
          <cell r="AA1150" t="str">
            <v>Medicine &amp; Nursing Collection</v>
          </cell>
          <cell r="AC1150" t="str">
            <v>R4L Collection</v>
          </cell>
          <cell r="AD1150" t="str">
            <v>20</v>
          </cell>
          <cell r="AE1150">
            <v>6</v>
          </cell>
          <cell r="AF1150" t="str">
            <v>2007</v>
          </cell>
          <cell r="AG1150" t="str">
            <v>1</v>
          </cell>
          <cell r="AN1150" t="str">
            <v>Calendar Year</v>
          </cell>
          <cell r="AO1150" t="str">
            <v>Wiley-VCH</v>
          </cell>
        </row>
        <row r="1151">
          <cell r="A1151">
            <v>2465</v>
          </cell>
          <cell r="B1151" t="str">
            <v>MREN</v>
          </cell>
          <cell r="D1151" t="str">
            <v>1862-832X</v>
          </cell>
          <cell r="E1151" t="str">
            <v>2465</v>
          </cell>
          <cell r="F1151" t="str">
            <v>1862-8338</v>
          </cell>
          <cell r="G1151" t="str">
            <v>E465</v>
          </cell>
          <cell r="H1151" t="str">
            <v>Macromolecular Reaction Engineering</v>
          </cell>
          <cell r="I1151" t="str">
            <v>MRENP</v>
          </cell>
          <cell r="J1151" t="str">
            <v>Obsolete media</v>
          </cell>
          <cell r="K1151" t="str">
            <v>MREND</v>
          </cell>
          <cell r="L1151" t="str">
            <v>Current publication</v>
          </cell>
          <cell r="N1151" t="str">
            <v>FTE Small</v>
          </cell>
          <cell r="O1151" t="str">
            <v>10.1002/(ISSN)1862-8338</v>
          </cell>
          <cell r="P1151" t="str">
            <v>https://onlinelibrary.wiley.com/journal/18628338</v>
          </cell>
          <cell r="Q1151" t="str">
            <v>Physical Sciences &amp; Engineering</v>
          </cell>
          <cell r="R1151" t="str">
            <v>Polymer Science &amp; Technology General</v>
          </cell>
          <cell r="S1151" t="str">
            <v>Online</v>
          </cell>
          <cell r="T1151" t="str">
            <v>E-only title</v>
          </cell>
          <cell r="U1151" t="str">
            <v>Y</v>
          </cell>
          <cell r="V1151" t="str">
            <v>Yes</v>
          </cell>
          <cell r="W1151" t="str">
            <v>Yes</v>
          </cell>
          <cell r="X1151" t="str">
            <v>Full Collection</v>
          </cell>
          <cell r="Y1151" t="str">
            <v>STM Collection</v>
          </cell>
          <cell r="Z1151" t="str">
            <v/>
          </cell>
          <cell r="AA1151" t="str">
            <v/>
          </cell>
          <cell r="AD1151" t="str">
            <v>20</v>
          </cell>
          <cell r="AE1151">
            <v>6</v>
          </cell>
          <cell r="AF1151" t="str">
            <v>2007</v>
          </cell>
          <cell r="AG1151" t="str">
            <v>1</v>
          </cell>
          <cell r="AN1151" t="str">
            <v>Calendar Year</v>
          </cell>
          <cell r="AO1151" t="str">
            <v>Wiley-VCH</v>
          </cell>
        </row>
        <row r="1152">
          <cell r="A1152" t="str">
            <v>OHN</v>
          </cell>
          <cell r="B1152" t="str">
            <v>OHN</v>
          </cell>
          <cell r="D1152" t="str">
            <v>0194-5998</v>
          </cell>
          <cell r="E1152" t="str">
            <v>OHN</v>
          </cell>
          <cell r="F1152" t="str">
            <v>1097-6817</v>
          </cell>
          <cell r="G1152" t="str">
            <v>OHN2</v>
          </cell>
          <cell r="H1152" t="str">
            <v>Otolaryngology-Head and Neck Surgery</v>
          </cell>
          <cell r="I1152" t="str">
            <v>0OHNP</v>
          </cell>
          <cell r="J1152" t="str">
            <v>Current publication</v>
          </cell>
          <cell r="K1152" t="str">
            <v>0OHND</v>
          </cell>
          <cell r="L1152" t="str">
            <v>Current publication</v>
          </cell>
          <cell r="M1152" t="str">
            <v>0OHNC</v>
          </cell>
          <cell r="N1152" t="str">
            <v>No</v>
          </cell>
          <cell r="O1152" t="str">
            <v>10.1002/(ISSN)1097-6817</v>
          </cell>
          <cell r="P1152" t="str">
            <v>https://aao-hnsfjournals.onlinelibrary.wiley.com/journal/10976817</v>
          </cell>
          <cell r="Q1152" t="str">
            <v>Medicine</v>
          </cell>
          <cell r="R1152" t="str">
            <v>Otolaryngology (Ear, Nose &amp; Throat)</v>
          </cell>
          <cell r="S1152" t="str">
            <v>Both</v>
          </cell>
          <cell r="U1152" t="str">
            <v>Y</v>
          </cell>
          <cell r="W1152" t="str">
            <v>Yes</v>
          </cell>
          <cell r="X1152" t="str">
            <v>Full Collection</v>
          </cell>
          <cell r="Y1152" t="str">
            <v>STM Collection</v>
          </cell>
          <cell r="AA1152" t="str">
            <v>Medicine &amp; Nursing Collection</v>
          </cell>
          <cell r="AD1152" t="str">
            <v>174-175</v>
          </cell>
          <cell r="AE1152">
            <v>12</v>
          </cell>
          <cell r="AF1152" t="str">
            <v>1997</v>
          </cell>
          <cell r="AG1152" t="str">
            <v>116</v>
          </cell>
          <cell r="AH1152" t="str">
            <v>1978</v>
          </cell>
          <cell r="AI1152" t="str">
            <v>86</v>
          </cell>
          <cell r="AJ1152" t="str">
            <v>1</v>
          </cell>
          <cell r="AK1152" t="str">
            <v>1996</v>
          </cell>
          <cell r="AL1152" t="str">
            <v>115</v>
          </cell>
          <cell r="AM1152" t="str">
            <v>6</v>
          </cell>
          <cell r="AN1152" t="str">
            <v>Calendar Year</v>
          </cell>
          <cell r="AO1152" t="str">
            <v>American Academy of Otolaryngology-Head and Neck Surgery Foundation</v>
          </cell>
        </row>
        <row r="1153">
          <cell r="A1153" t="str">
            <v>PCR4</v>
          </cell>
          <cell r="B1153" t="str">
            <v>PCR4</v>
          </cell>
          <cell r="D1153" t="str">
            <v>1060-8125</v>
          </cell>
          <cell r="E1153" t="str">
            <v>PCRE</v>
          </cell>
          <cell r="F1153" t="str">
            <v>2831-865X</v>
          </cell>
          <cell r="G1153" t="str">
            <v>PCR4</v>
          </cell>
          <cell r="H1153" t="str">
            <v>Popular Culture Review</v>
          </cell>
          <cell r="I1153" t="str">
            <v>PCR4P</v>
          </cell>
          <cell r="J1153" t="str">
            <v>Obsolete media</v>
          </cell>
          <cell r="K1153" t="str">
            <v>PCR4D</v>
          </cell>
          <cell r="L1153" t="str">
            <v>Current publication</v>
          </cell>
          <cell r="N1153" t="str">
            <v>No</v>
          </cell>
          <cell r="O1153" t="str">
            <v>10.1002/(ISSN)2831-865X</v>
          </cell>
          <cell r="P1153" t="str">
            <v>https://onlinelibrary.wiley.com/journal/2831865X</v>
          </cell>
          <cell r="Q1153" t="str">
            <v>Humanities</v>
          </cell>
          <cell r="R1153" t="str">
            <v>Popular Culture</v>
          </cell>
          <cell r="S1153" t="str">
            <v>Online</v>
          </cell>
          <cell r="T1153" t="str">
            <v>E-only title - 2024 Take over. Also available free on a bundle</v>
          </cell>
          <cell r="U1153" t="str">
            <v>Y</v>
          </cell>
          <cell r="V1153" t="str">
            <v>Yes</v>
          </cell>
          <cell r="W1153" t="str">
            <v>Yes</v>
          </cell>
          <cell r="X1153" t="str">
            <v>Full Collection</v>
          </cell>
          <cell r="Z1153" t="str">
            <v>SSH Collection</v>
          </cell>
          <cell r="AC1153" t="str">
            <v>R4L Collection</v>
          </cell>
          <cell r="AD1153" t="str">
            <v>37</v>
          </cell>
          <cell r="AE1153">
            <v>2</v>
          </cell>
          <cell r="AF1153" t="str">
            <v>1997</v>
          </cell>
          <cell r="AG1153" t="str">
            <v>8</v>
          </cell>
          <cell r="AN1153" t="str">
            <v>Calendar Year</v>
          </cell>
          <cell r="AO1153" t="str">
            <v>Policy Studies Organization</v>
          </cell>
        </row>
        <row r="1154">
          <cell r="A1154" t="str">
            <v>NZB2</v>
          </cell>
          <cell r="B1154" t="str">
            <v>NZB2</v>
          </cell>
          <cell r="D1154" t="str">
            <v>0028-825X</v>
          </cell>
          <cell r="E1154" t="str">
            <v>NZB</v>
          </cell>
          <cell r="F1154" t="str">
            <v>1175-8643</v>
          </cell>
          <cell r="G1154" t="str">
            <v>NZB2</v>
          </cell>
          <cell r="H1154" t="str">
            <v>New Zealand Journal of Botany</v>
          </cell>
          <cell r="I1154" t="str">
            <v>NZB2P</v>
          </cell>
          <cell r="J1154" t="str">
            <v>Obsolete media</v>
          </cell>
          <cell r="K1154" t="str">
            <v>NZB2D</v>
          </cell>
          <cell r="L1154" t="str">
            <v>Current publication</v>
          </cell>
          <cell r="M1154" t="str">
            <v>NZB2C</v>
          </cell>
          <cell r="O1154" t="str">
            <v>10.1002/(ISSN)1175-8643</v>
          </cell>
          <cell r="P1154" t="str">
            <v>https://onlinelibrary.wiley.com/journal/11758643</v>
          </cell>
          <cell r="Q1154" t="str">
            <v>Life Sciences</v>
          </cell>
          <cell r="R1154" t="str">
            <v>Plant Science</v>
          </cell>
          <cell r="S1154" t="str">
            <v>Online</v>
          </cell>
          <cell r="T1154" t="str">
            <v>E-only title. 2026 Take over</v>
          </cell>
          <cell r="U1154" t="str">
            <v>Y</v>
          </cell>
          <cell r="V1154" t="str">
            <v>Yes</v>
          </cell>
          <cell r="W1154" t="str">
            <v>Yes</v>
          </cell>
          <cell r="X1154" t="str">
            <v>Full Collection</v>
          </cell>
          <cell r="Y1154" t="str">
            <v>STM Collection</v>
          </cell>
          <cell r="AD1154" t="str">
            <v>64</v>
          </cell>
          <cell r="AE1154">
            <v>4</v>
          </cell>
          <cell r="AF1154" t="str">
            <v>1997</v>
          </cell>
          <cell r="AG1154" t="str">
            <v>35</v>
          </cell>
          <cell r="AN1154" t="str">
            <v>Calendar Year</v>
          </cell>
          <cell r="AO1154" t="str">
            <v>Royal Society of New Zealand Te Apārangi</v>
          </cell>
        </row>
        <row r="1155">
          <cell r="A1155" t="str">
            <v>NZC2</v>
          </cell>
          <cell r="B1155" t="str">
            <v>NZC2</v>
          </cell>
          <cell r="D1155" t="str">
            <v>0114-0671</v>
          </cell>
          <cell r="E1155" t="str">
            <v>NZC</v>
          </cell>
          <cell r="F1155" t="str">
            <v>1175-8783</v>
          </cell>
          <cell r="G1155" t="str">
            <v>NZC2</v>
          </cell>
          <cell r="H1155" t="str">
            <v>New Zealand Journal of Crop and Horticultural Science</v>
          </cell>
          <cell r="I1155" t="str">
            <v>NZC2P</v>
          </cell>
          <cell r="J1155" t="str">
            <v>Obsolete media</v>
          </cell>
          <cell r="K1155" t="str">
            <v>NZC2D</v>
          </cell>
          <cell r="L1155" t="str">
            <v>Current publication</v>
          </cell>
          <cell r="M1155" t="str">
            <v>NZC2C</v>
          </cell>
          <cell r="O1155" t="str">
            <v>10.1002/(ISSN)1175-8783</v>
          </cell>
          <cell r="P1155" t="str">
            <v>https://onlinelibrary.wiley.com/journal/11758783</v>
          </cell>
          <cell r="Q1155" t="str">
            <v>Agriculture, Aquaculture &amp; Food Science</v>
          </cell>
          <cell r="R1155" t="str">
            <v>Crops</v>
          </cell>
          <cell r="S1155" t="str">
            <v>Online</v>
          </cell>
          <cell r="T1155" t="str">
            <v>E-only title. 2026 Take over</v>
          </cell>
          <cell r="U1155" t="str">
            <v>Y</v>
          </cell>
          <cell r="V1155" t="str">
            <v>Yes</v>
          </cell>
          <cell r="W1155" t="str">
            <v>Yes</v>
          </cell>
          <cell r="X1155" t="str">
            <v>Full Collection</v>
          </cell>
          <cell r="Y1155" t="str">
            <v>STM Collection</v>
          </cell>
          <cell r="AD1155" t="str">
            <v>54</v>
          </cell>
          <cell r="AE1155">
            <v>4</v>
          </cell>
          <cell r="AF1155" t="str">
            <v>1997</v>
          </cell>
          <cell r="AG1155" t="str">
            <v>25</v>
          </cell>
          <cell r="AN1155" t="str">
            <v>Calendar Year</v>
          </cell>
          <cell r="AO1155" t="str">
            <v>Royal Society of New Zealand Te Apārangi</v>
          </cell>
        </row>
        <row r="1156">
          <cell r="A1156" t="str">
            <v>NZM2</v>
          </cell>
          <cell r="B1156" t="str">
            <v>NZM2</v>
          </cell>
          <cell r="D1156" t="str">
            <v>0028-8330</v>
          </cell>
          <cell r="E1156" t="str">
            <v>NZM</v>
          </cell>
          <cell r="F1156" t="str">
            <v>1175-8805</v>
          </cell>
          <cell r="G1156" t="str">
            <v>NZM2</v>
          </cell>
          <cell r="H1156" t="str">
            <v>New Zealand Journal of Marine and Freshwater Research</v>
          </cell>
          <cell r="I1156" t="str">
            <v>NZM2P</v>
          </cell>
          <cell r="J1156" t="str">
            <v>Obsolete media</v>
          </cell>
          <cell r="K1156" t="str">
            <v>NZM2D</v>
          </cell>
          <cell r="L1156" t="str">
            <v>Current publication</v>
          </cell>
          <cell r="M1156" t="str">
            <v>NZM2C</v>
          </cell>
          <cell r="O1156" t="str">
            <v>10.1002/(ISSN)1175-8805</v>
          </cell>
          <cell r="P1156" t="str">
            <v>https://onlinelibrary.wiley.com/journal/11758805</v>
          </cell>
          <cell r="Q1156" t="str">
            <v>Life Sciences</v>
          </cell>
          <cell r="R1156" t="str">
            <v>Marine Ecology</v>
          </cell>
          <cell r="S1156" t="str">
            <v>Online</v>
          </cell>
          <cell r="T1156" t="str">
            <v>E-only title. 2026 Take over</v>
          </cell>
          <cell r="U1156" t="str">
            <v>Y</v>
          </cell>
          <cell r="V1156" t="str">
            <v>Yes</v>
          </cell>
          <cell r="W1156" t="str">
            <v>Yes</v>
          </cell>
          <cell r="X1156" t="str">
            <v>Full Collection</v>
          </cell>
          <cell r="Y1156" t="str">
            <v>STM Collection</v>
          </cell>
          <cell r="AD1156" t="str">
            <v>60</v>
          </cell>
          <cell r="AE1156">
            <v>4</v>
          </cell>
          <cell r="AF1156" t="str">
            <v>1997</v>
          </cell>
          <cell r="AG1156" t="str">
            <v>31</v>
          </cell>
          <cell r="AN1156" t="str">
            <v>Calendar Year</v>
          </cell>
          <cell r="AO1156" t="str">
            <v>Royal Society of New Zealand Te Apārangi</v>
          </cell>
        </row>
        <row r="1157">
          <cell r="A1157" t="str">
            <v>NJZ2</v>
          </cell>
          <cell r="B1157" t="str">
            <v>NJZ2</v>
          </cell>
          <cell r="D1157" t="str">
            <v>0301-4223</v>
          </cell>
          <cell r="E1157" t="str">
            <v>NJZ</v>
          </cell>
          <cell r="F1157" t="str">
            <v>1175-8821</v>
          </cell>
          <cell r="G1157" t="str">
            <v>NJZ2</v>
          </cell>
          <cell r="H1157" t="str">
            <v>New Zealand Journal of Zoology</v>
          </cell>
          <cell r="I1157" t="str">
            <v>NJZ2P</v>
          </cell>
          <cell r="J1157" t="str">
            <v>Obsolete media</v>
          </cell>
          <cell r="K1157" t="str">
            <v>NJZ2D</v>
          </cell>
          <cell r="L1157" t="str">
            <v>Current publication</v>
          </cell>
          <cell r="M1157" t="str">
            <v>NJZ2C</v>
          </cell>
          <cell r="O1157" t="str">
            <v>10.1002/(ISSN)1175-8821</v>
          </cell>
          <cell r="P1157" t="str">
            <v>https://onlinelibrary.wiley.com/journal/11758821</v>
          </cell>
          <cell r="Q1157" t="str">
            <v>Life Sciences</v>
          </cell>
          <cell r="R1157" t="str">
            <v>Animal Science &amp; Zoology</v>
          </cell>
          <cell r="S1157" t="str">
            <v>Online</v>
          </cell>
          <cell r="T1157" t="str">
            <v>E-only title. 2026 Take over</v>
          </cell>
          <cell r="U1157" t="str">
            <v>Y</v>
          </cell>
          <cell r="V1157" t="str">
            <v>Yes</v>
          </cell>
          <cell r="W1157" t="str">
            <v>Yes</v>
          </cell>
          <cell r="X1157" t="str">
            <v>Full Collection</v>
          </cell>
          <cell r="Y1157" t="str">
            <v>STM Collection</v>
          </cell>
          <cell r="AD1157" t="str">
            <v>53</v>
          </cell>
          <cell r="AE1157">
            <v>4</v>
          </cell>
          <cell r="AF1157" t="str">
            <v>1997</v>
          </cell>
          <cell r="AG1157" t="str">
            <v>24</v>
          </cell>
          <cell r="AN1157" t="str">
            <v>Calendar Year</v>
          </cell>
          <cell r="AO1157" t="str">
            <v>Royal Society of New Zealand Te Apārangi</v>
          </cell>
        </row>
        <row r="1158">
          <cell r="A1158" t="str">
            <v>OVS2</v>
          </cell>
          <cell r="B1158" t="str">
            <v>OVS2</v>
          </cell>
          <cell r="D1158" t="str">
            <v>1040-5488</v>
          </cell>
          <cell r="E1158" t="str">
            <v>OVSC</v>
          </cell>
          <cell r="F1158" t="str">
            <v>1538-9235</v>
          </cell>
          <cell r="G1158" t="str">
            <v>OVS2</v>
          </cell>
          <cell r="H1158" t="str">
            <v>Optometry and Vision Science</v>
          </cell>
          <cell r="I1158" t="str">
            <v>OVS2P</v>
          </cell>
          <cell r="J1158" t="str">
            <v>Obsolete media</v>
          </cell>
          <cell r="K1158" t="str">
            <v>OVS2D</v>
          </cell>
          <cell r="L1158" t="str">
            <v>Current publication</v>
          </cell>
          <cell r="M1158" t="str">
            <v>OVS2C</v>
          </cell>
          <cell r="O1158" t="str">
            <v>10.1002/(ISSN)1538-9235</v>
          </cell>
          <cell r="P1158" t="str">
            <v>https://onlinelibrary.wiley.com/journal/15389235</v>
          </cell>
          <cell r="Q1158" t="str">
            <v>Medicine</v>
          </cell>
          <cell r="R1158" t="str">
            <v>Optometry</v>
          </cell>
          <cell r="S1158" t="str">
            <v>Online</v>
          </cell>
          <cell r="T1158" t="str">
            <v>E-only title. 2025 Take over</v>
          </cell>
          <cell r="U1158" t="str">
            <v>Y</v>
          </cell>
          <cell r="W1158" t="str">
            <v>Yes</v>
          </cell>
          <cell r="X1158" t="str">
            <v>Full Collection</v>
          </cell>
          <cell r="Y1158" t="str">
            <v>STM Collection</v>
          </cell>
          <cell r="AA1158" t="str">
            <v>Medicine &amp; Nursing Collection</v>
          </cell>
          <cell r="AD1158" t="str">
            <v>103</v>
          </cell>
          <cell r="AE1158">
            <v>24</v>
          </cell>
          <cell r="AF1158" t="str">
            <v>1989</v>
          </cell>
          <cell r="AG1158" t="str">
            <v>66</v>
          </cell>
          <cell r="AN1158" t="str">
            <v>Calendar Year</v>
          </cell>
          <cell r="AO1158" t="str">
            <v>American Academy of Optometry</v>
          </cell>
        </row>
        <row r="1159">
          <cell r="A1159" t="str">
            <v>E278</v>
          </cell>
          <cell r="B1159" t="str">
            <v>VJCH</v>
          </cell>
          <cell r="D1159" t="str">
            <v>-</v>
          </cell>
          <cell r="F1159" t="str">
            <v>2572-8288</v>
          </cell>
          <cell r="G1159" t="str">
            <v>E278</v>
          </cell>
          <cell r="H1159" t="str">
            <v>Vietnam Journal of Chemistry</v>
          </cell>
          <cell r="K1159" t="str">
            <v>VJCHD</v>
          </cell>
          <cell r="L1159" t="str">
            <v>Current publication</v>
          </cell>
          <cell r="M1159" t="str">
            <v>N/A</v>
          </cell>
          <cell r="N1159" t="str">
            <v>FTE Small</v>
          </cell>
          <cell r="O1159" t="str">
            <v>10.1002/(ISSN)2572-8288</v>
          </cell>
          <cell r="P1159" t="str">
            <v>https://onlinelibrary.wiley.com/journal/25728288</v>
          </cell>
          <cell r="Q1159" t="str">
            <v>Chemistry</v>
          </cell>
          <cell r="R1159" t="str">
            <v>General Chemistry</v>
          </cell>
          <cell r="S1159" t="str">
            <v>Online</v>
          </cell>
          <cell r="T1159" t="str">
            <v>E-only title</v>
          </cell>
          <cell r="U1159" t="str">
            <v>Y</v>
          </cell>
          <cell r="W1159" t="str">
            <v>Yes</v>
          </cell>
          <cell r="X1159" t="str">
            <v>Full Collection</v>
          </cell>
          <cell r="Y1159" t="str">
            <v>STM Collection</v>
          </cell>
          <cell r="Z1159" t="str">
            <v/>
          </cell>
          <cell r="AA1159" t="str">
            <v/>
          </cell>
          <cell r="AC1159" t="str">
            <v>R4L Collection</v>
          </cell>
          <cell r="AD1159" t="str">
            <v>64</v>
          </cell>
          <cell r="AE1159">
            <v>6</v>
          </cell>
          <cell r="AF1159" t="str">
            <v>2018</v>
          </cell>
          <cell r="AG1159" t="str">
            <v>56</v>
          </cell>
          <cell r="AN1159" t="str">
            <v>Calendar Year</v>
          </cell>
          <cell r="AO1159" t="str">
            <v>Vietnam Acadamy of Science and Technology / Wiley VCH</v>
          </cell>
        </row>
        <row r="1160">
          <cell r="A1160" t="str">
            <v>E555</v>
          </cell>
          <cell r="B1160" t="str">
            <v>SSCP</v>
          </cell>
          <cell r="D1160" t="str">
            <v>-</v>
          </cell>
          <cell r="F1160" t="str">
            <v>2573-1815</v>
          </cell>
          <cell r="G1160" t="str">
            <v>E555</v>
          </cell>
          <cell r="H1160" t="str">
            <v>Separation Science Plus</v>
          </cell>
          <cell r="K1160" t="str">
            <v>SSCPD</v>
          </cell>
          <cell r="L1160" t="str">
            <v>Current publication</v>
          </cell>
          <cell r="M1160" t="str">
            <v>N/A</v>
          </cell>
          <cell r="N1160" t="str">
            <v>FTE Small</v>
          </cell>
          <cell r="O1160" t="str">
            <v>10.1002/(ISSN)2573-1815</v>
          </cell>
          <cell r="P1160" t="str">
            <v>https://analyticalsciencejournals.onlinelibrary.wiley.com/journal/25731815</v>
          </cell>
          <cell r="Q1160" t="str">
            <v>Chemistry</v>
          </cell>
          <cell r="R1160" t="str">
            <v>Chromatography / Separation Techniques</v>
          </cell>
          <cell r="S1160" t="str">
            <v>Online</v>
          </cell>
          <cell r="T1160" t="str">
            <v>E-only title</v>
          </cell>
          <cell r="U1160" t="str">
            <v>Y</v>
          </cell>
          <cell r="W1160" t="str">
            <v>Yes</v>
          </cell>
          <cell r="X1160" t="str">
            <v>Full Collection</v>
          </cell>
          <cell r="Y1160" t="str">
            <v>STM Collection</v>
          </cell>
          <cell r="Z1160" t="str">
            <v/>
          </cell>
          <cell r="AA1160" t="str">
            <v/>
          </cell>
          <cell r="AC1160" t="str">
            <v>R4L Collection</v>
          </cell>
          <cell r="AD1160" t="str">
            <v>9</v>
          </cell>
          <cell r="AE1160">
            <v>12</v>
          </cell>
          <cell r="AF1160" t="str">
            <v>2018</v>
          </cell>
          <cell r="AG1160" t="str">
            <v>1</v>
          </cell>
          <cell r="AN1160" t="str">
            <v>Calendar Year</v>
          </cell>
          <cell r="AO1160" t="str">
            <v>Wiley VCH</v>
          </cell>
        </row>
        <row r="1161">
          <cell r="A1161" t="str">
            <v>E570</v>
          </cell>
          <cell r="B1161" t="str">
            <v>SYST</v>
          </cell>
          <cell r="D1161" t="str">
            <v>-</v>
          </cell>
          <cell r="F1161" t="str">
            <v>2570-4206</v>
          </cell>
          <cell r="G1161" t="str">
            <v>E570</v>
          </cell>
          <cell r="H1161" t="str">
            <v>ChemSystemsChem</v>
          </cell>
          <cell r="K1161" t="str">
            <v>SYSTD</v>
          </cell>
          <cell r="L1161" t="str">
            <v>Current publication</v>
          </cell>
          <cell r="M1161" t="str">
            <v>N/A</v>
          </cell>
          <cell r="N1161" t="str">
            <v>FTE Small</v>
          </cell>
          <cell r="O1161" t="str">
            <v>10.1002/(ISSN)2570-4206</v>
          </cell>
          <cell r="P1161" t="str">
            <v>https://chemistry-europe.onlinelibrary.wiley.com/journal/25704206</v>
          </cell>
          <cell r="Q1161" t="str">
            <v>Chemistry</v>
          </cell>
          <cell r="R1161" t="str">
            <v>General Chemistry</v>
          </cell>
          <cell r="S1161" t="str">
            <v>Online</v>
          </cell>
          <cell r="T1161" t="str">
            <v>E-only title</v>
          </cell>
          <cell r="U1161" t="str">
            <v>Y</v>
          </cell>
          <cell r="W1161" t="str">
            <v>Yes</v>
          </cell>
          <cell r="X1161" t="str">
            <v>Full Collection</v>
          </cell>
          <cell r="Y1161" t="str">
            <v>STM Collection</v>
          </cell>
          <cell r="Z1161" t="str">
            <v/>
          </cell>
          <cell r="AA1161" t="str">
            <v/>
          </cell>
          <cell r="AD1161" t="str">
            <v>8</v>
          </cell>
          <cell r="AE1161">
            <v>6</v>
          </cell>
          <cell r="AF1161" t="str">
            <v>2019</v>
          </cell>
          <cell r="AG1161" t="str">
            <v>1</v>
          </cell>
          <cell r="AN1161" t="str">
            <v>Calendar Year</v>
          </cell>
          <cell r="AO1161" t="str">
            <v>Chemistry Europe and Wiley-VCH</v>
          </cell>
        </row>
        <row r="1162">
          <cell r="A1162" t="str">
            <v>E766</v>
          </cell>
          <cell r="B1162" t="str">
            <v>SLCT</v>
          </cell>
          <cell r="D1162" t="str">
            <v>-</v>
          </cell>
          <cell r="F1162" t="str">
            <v>2365-6549</v>
          </cell>
          <cell r="G1162" t="str">
            <v>E766</v>
          </cell>
          <cell r="H1162" t="str">
            <v>ChemistrySelect</v>
          </cell>
          <cell r="K1162" t="str">
            <v>SLCTD</v>
          </cell>
          <cell r="L1162" t="str">
            <v>Current publication</v>
          </cell>
          <cell r="M1162" t="str">
            <v>N/A</v>
          </cell>
          <cell r="N1162" t="str">
            <v>FTE Small</v>
          </cell>
          <cell r="O1162" t="str">
            <v>10.1002/(ISSN)2365-6549</v>
          </cell>
          <cell r="P1162" t="str">
            <v>https://chemistry-europe.onlinelibrary.wiley.com/journal/23656549</v>
          </cell>
          <cell r="Q1162" t="str">
            <v>Chemistry</v>
          </cell>
          <cell r="R1162" t="str">
            <v>General Chemistry</v>
          </cell>
          <cell r="S1162" t="str">
            <v>Online</v>
          </cell>
          <cell r="T1162" t="str">
            <v>E-only title</v>
          </cell>
          <cell r="U1162" t="str">
            <v>Y</v>
          </cell>
          <cell r="W1162" t="str">
            <v>Yes</v>
          </cell>
          <cell r="X1162" t="str">
            <v>Full Collection</v>
          </cell>
          <cell r="Y1162" t="str">
            <v>STM Collection</v>
          </cell>
          <cell r="Z1162" t="str">
            <v/>
          </cell>
          <cell r="AD1162" t="str">
            <v>11</v>
          </cell>
          <cell r="AE1162">
            <v>48</v>
          </cell>
          <cell r="AF1162" t="str">
            <v>2016</v>
          </cell>
          <cell r="AG1162" t="str">
            <v>1</v>
          </cell>
          <cell r="AN1162" t="str">
            <v>Calendar Year</v>
          </cell>
          <cell r="AO1162" t="str">
            <v>Chemistry Europe and Wiley-VCH</v>
          </cell>
        </row>
        <row r="1163">
          <cell r="A1163" t="str">
            <v>E770</v>
          </cell>
          <cell r="B1163" t="str">
            <v>SMTD</v>
          </cell>
          <cell r="D1163" t="str">
            <v>-</v>
          </cell>
          <cell r="F1163" t="str">
            <v>2366-9608</v>
          </cell>
          <cell r="G1163" t="str">
            <v>E770</v>
          </cell>
          <cell r="H1163" t="str">
            <v>Small Methods</v>
          </cell>
          <cell r="K1163" t="str">
            <v>SMTDD</v>
          </cell>
          <cell r="L1163" t="str">
            <v>Current publication</v>
          </cell>
          <cell r="M1163" t="str">
            <v>N/A</v>
          </cell>
          <cell r="N1163" t="str">
            <v>FTE Small</v>
          </cell>
          <cell r="O1163" t="str">
            <v>10.1002/(ISSN)2366-9608</v>
          </cell>
          <cell r="P1163" t="str">
            <v>https://onlinelibrary.wiley.com/journal/23669608</v>
          </cell>
          <cell r="Q1163" t="str">
            <v>Physical Sciences &amp; Engineering</v>
          </cell>
          <cell r="R1163" t="str">
            <v>General &amp; Introductory Materials Science</v>
          </cell>
          <cell r="S1163" t="str">
            <v>Online</v>
          </cell>
          <cell r="T1163" t="str">
            <v>E-only title</v>
          </cell>
          <cell r="U1163" t="str">
            <v>Y</v>
          </cell>
          <cell r="W1163" t="str">
            <v>Yes</v>
          </cell>
          <cell r="X1163" t="str">
            <v>Full Collection</v>
          </cell>
          <cell r="Y1163" t="str">
            <v>STM Collection</v>
          </cell>
          <cell r="Z1163" t="str">
            <v/>
          </cell>
          <cell r="AD1163" t="str">
            <v>10</v>
          </cell>
          <cell r="AE1163">
            <v>24</v>
          </cell>
          <cell r="AF1163" t="str">
            <v>2017</v>
          </cell>
          <cell r="AG1163" t="str">
            <v>1</v>
          </cell>
          <cell r="AN1163" t="str">
            <v>Calendar Year</v>
          </cell>
          <cell r="AO1163" t="str">
            <v>Wiley</v>
          </cell>
        </row>
        <row r="1164">
          <cell r="A1164" t="str">
            <v>E772</v>
          </cell>
          <cell r="B1164" t="str">
            <v>SOLR</v>
          </cell>
          <cell r="D1164" t="str">
            <v>-</v>
          </cell>
          <cell r="F1164" t="str">
            <v>2367-198X</v>
          </cell>
          <cell r="G1164" t="str">
            <v>E772</v>
          </cell>
          <cell r="H1164" t="str">
            <v>Solar RRL</v>
          </cell>
          <cell r="K1164" t="str">
            <v>SOLRD</v>
          </cell>
          <cell r="L1164" t="str">
            <v>Current publication</v>
          </cell>
          <cell r="M1164" t="str">
            <v>N/A</v>
          </cell>
          <cell r="N1164" t="str">
            <v>FTE Small</v>
          </cell>
          <cell r="O1164" t="str">
            <v>10.1002/(ISSN)2367-198X</v>
          </cell>
          <cell r="P1164" t="str">
            <v>https://onlinelibrary.wiley.com/journal/2367198X</v>
          </cell>
          <cell r="Q1164" t="str">
            <v>Physical Sciences &amp; Engineering</v>
          </cell>
          <cell r="R1164" t="str">
            <v>General &amp; Introductory Materials Science</v>
          </cell>
          <cell r="S1164" t="str">
            <v>Online</v>
          </cell>
          <cell r="T1164" t="str">
            <v>E-only title</v>
          </cell>
          <cell r="U1164" t="str">
            <v>Y</v>
          </cell>
          <cell r="W1164" t="str">
            <v>Yes</v>
          </cell>
          <cell r="X1164" t="str">
            <v>Full Collection</v>
          </cell>
          <cell r="Y1164" t="str">
            <v>STM Collection</v>
          </cell>
          <cell r="Z1164" t="str">
            <v/>
          </cell>
          <cell r="AD1164" t="str">
            <v>10</v>
          </cell>
          <cell r="AE1164">
            <v>24</v>
          </cell>
          <cell r="AF1164" t="str">
            <v>2017</v>
          </cell>
          <cell r="AG1164" t="str">
            <v>1</v>
          </cell>
          <cell r="AN1164" t="str">
            <v>Calendar Year</v>
          </cell>
          <cell r="AO1164" t="str">
            <v>Wiley</v>
          </cell>
        </row>
        <row r="1165">
          <cell r="A1165" t="str">
            <v>SAJE</v>
          </cell>
          <cell r="B1165" t="str">
            <v>SAJE</v>
          </cell>
          <cell r="D1165" t="str">
            <v>0038-2280</v>
          </cell>
          <cell r="E1165" t="str">
            <v>SAJE</v>
          </cell>
          <cell r="F1165" t="str">
            <v>1813-6982</v>
          </cell>
          <cell r="G1165" t="str">
            <v>SAJ3</v>
          </cell>
          <cell r="H1165" t="str">
            <v>The South African Journal of Economics</v>
          </cell>
          <cell r="I1165" t="str">
            <v>SAJEP</v>
          </cell>
          <cell r="J1165" t="str">
            <v>To be Obsolete media</v>
          </cell>
          <cell r="K1165" t="str">
            <v>SAJED</v>
          </cell>
          <cell r="L1165" t="str">
            <v>Current publication</v>
          </cell>
          <cell r="M1165" t="str">
            <v>SAJEC</v>
          </cell>
          <cell r="N1165" t="str">
            <v>No</v>
          </cell>
          <cell r="O1165" t="str">
            <v>10.1111/(ISSN)1813-6982</v>
          </cell>
          <cell r="P1165" t="str">
            <v>https://onlinelibrary.wiley.com/journal/18136982</v>
          </cell>
          <cell r="Q1165" t="str">
            <v>Business, Economics, Finance &amp; Accounting</v>
          </cell>
          <cell r="R1165" t="str">
            <v>General &amp; Introductory Economics</v>
          </cell>
          <cell r="S1165" t="str">
            <v>Online</v>
          </cell>
          <cell r="T1165" t="str">
            <v>E-only title</v>
          </cell>
          <cell r="U1165" t="str">
            <v>Y</v>
          </cell>
          <cell r="V1165" t="str">
            <v>Yes</v>
          </cell>
          <cell r="W1165" t="str">
            <v>Yes</v>
          </cell>
          <cell r="X1165" t="str">
            <v>Full Collection</v>
          </cell>
          <cell r="Y1165" t="str">
            <v/>
          </cell>
          <cell r="Z1165" t="str">
            <v>SSH Collection</v>
          </cell>
          <cell r="AA1165" t="str">
            <v/>
          </cell>
          <cell r="AB1165" t="str">
            <v/>
          </cell>
          <cell r="AC1165" t="str">
            <v>R4L Collection</v>
          </cell>
          <cell r="AD1165" t="str">
            <v>94</v>
          </cell>
          <cell r="AE1165">
            <v>4</v>
          </cell>
          <cell r="AF1165" t="str">
            <v>1997</v>
          </cell>
          <cell r="AG1165" t="str">
            <v>65</v>
          </cell>
          <cell r="AH1165" t="str">
            <v>1933</v>
          </cell>
          <cell r="AI1165" t="str">
            <v>1</v>
          </cell>
          <cell r="AJ1165" t="str">
            <v>1</v>
          </cell>
          <cell r="AK1165" t="str">
            <v>1996</v>
          </cell>
          <cell r="AL1165" t="str">
            <v>64</v>
          </cell>
          <cell r="AM1165" t="str">
            <v>4</v>
          </cell>
          <cell r="AN1165" t="str">
            <v>Calendar Year</v>
          </cell>
          <cell r="AO1165" t="str">
            <v>Economic Society of South Africa</v>
          </cell>
        </row>
        <row r="1166">
          <cell r="A1166" t="str">
            <v>SAJ2</v>
          </cell>
          <cell r="B1166" t="str">
            <v>SAJ2</v>
          </cell>
          <cell r="D1166" t="str">
            <v>-</v>
          </cell>
          <cell r="F1166" t="str">
            <v>1435-0661</v>
          </cell>
          <cell r="G1166" t="str">
            <v>SAJ2</v>
          </cell>
          <cell r="H1166" t="str">
            <v>Soil Science Society of America Journal</v>
          </cell>
          <cell r="K1166" t="str">
            <v>SAJ2D</v>
          </cell>
          <cell r="L1166" t="str">
            <v>Current publication</v>
          </cell>
          <cell r="M1166" t="str">
            <v>N/A</v>
          </cell>
          <cell r="N1166" t="str">
            <v>No</v>
          </cell>
          <cell r="O1166" t="str">
            <v>10.1002/(ISSN)1435-0661</v>
          </cell>
          <cell r="P1166" t="str">
            <v>https://acsess.onlinelibrary.wiley.com/journal/14350661</v>
          </cell>
          <cell r="Q1166" t="str">
            <v>Agriculture, Aquaculture &amp; Food Science</v>
          </cell>
          <cell r="R1166" t="str">
            <v>Soil</v>
          </cell>
          <cell r="S1166" t="str">
            <v>Online</v>
          </cell>
          <cell r="T1166" t="str">
            <v>E-only title</v>
          </cell>
          <cell r="U1166" t="str">
            <v>Y</v>
          </cell>
          <cell r="W1166" t="str">
            <v>Yes</v>
          </cell>
          <cell r="X1166" t="str">
            <v>Full Collection</v>
          </cell>
          <cell r="Y1166" t="str">
            <v>STM Collection</v>
          </cell>
          <cell r="Z1166" t="str">
            <v/>
          </cell>
          <cell r="AC1166" t="str">
            <v>R4L Collection</v>
          </cell>
          <cell r="AD1166" t="str">
            <v>90</v>
          </cell>
          <cell r="AE1166">
            <v>6</v>
          </cell>
          <cell r="AF1166" t="str">
            <v>1997</v>
          </cell>
          <cell r="AG1166" t="str">
            <v>61</v>
          </cell>
          <cell r="AH1166" t="str">
            <v>1921</v>
          </cell>
          <cell r="AI1166" t="str">
            <v>1</v>
          </cell>
          <cell r="AJ1166" t="str">
            <v>1</v>
          </cell>
          <cell r="AK1166" t="str">
            <v>1996</v>
          </cell>
          <cell r="AL1166" t="str">
            <v>60</v>
          </cell>
          <cell r="AM1166" t="str">
            <v>6</v>
          </cell>
          <cell r="AN1166" t="str">
            <v>Calendar Year</v>
          </cell>
          <cell r="AO1166" t="str">
            <v>Soil Science Society of America</v>
          </cell>
        </row>
        <row r="1167">
          <cell r="A1167" t="str">
            <v>SAM</v>
          </cell>
          <cell r="B1167" t="str">
            <v>SAM</v>
          </cell>
          <cell r="D1167" t="str">
            <v>1932-1864</v>
          </cell>
          <cell r="E1167" t="str">
            <v>SAM</v>
          </cell>
          <cell r="F1167" t="str">
            <v>1932-1872</v>
          </cell>
          <cell r="G1167" t="str">
            <v>SAM2</v>
          </cell>
          <cell r="H1167" t="str">
            <v>Statistical Analysis and Data Mining</v>
          </cell>
          <cell r="I1167" t="str">
            <v>0SAMP</v>
          </cell>
          <cell r="J1167" t="str">
            <v>Obsolete media</v>
          </cell>
          <cell r="K1167" t="str">
            <v>0SAMD</v>
          </cell>
          <cell r="L1167" t="str">
            <v>Current publication</v>
          </cell>
          <cell r="N1167" t="str">
            <v>FTE Small</v>
          </cell>
          <cell r="O1167" t="str">
            <v>10.1002/(ISSN)1932-1872</v>
          </cell>
          <cell r="P1167" t="str">
            <v>https://onlinelibrary.wiley.com/journal/19321872</v>
          </cell>
          <cell r="Q1167" t="str">
            <v>Mathematics &amp; Statistics</v>
          </cell>
          <cell r="R1167" t="str">
            <v>Data Analysis</v>
          </cell>
          <cell r="S1167" t="str">
            <v>Online</v>
          </cell>
          <cell r="T1167" t="str">
            <v>E-only title</v>
          </cell>
          <cell r="U1167" t="str">
            <v>Y</v>
          </cell>
          <cell r="V1167" t="str">
            <v>Yes</v>
          </cell>
          <cell r="W1167" t="str">
            <v>Yes</v>
          </cell>
          <cell r="X1167" t="str">
            <v>Full Collection</v>
          </cell>
          <cell r="Y1167" t="str">
            <v>STM Collection</v>
          </cell>
          <cell r="Z1167" t="str">
            <v/>
          </cell>
          <cell r="AA1167" t="str">
            <v/>
          </cell>
          <cell r="AB1167" t="str">
            <v/>
          </cell>
          <cell r="AC1167" t="str">
            <v>R4L Collection</v>
          </cell>
          <cell r="AD1167" t="str">
            <v>19</v>
          </cell>
          <cell r="AE1167">
            <v>6</v>
          </cell>
          <cell r="AF1167" t="str">
            <v>2008</v>
          </cell>
          <cell r="AG1167" t="str">
            <v>1</v>
          </cell>
          <cell r="AN1167" t="str">
            <v>Calendar Year</v>
          </cell>
          <cell r="AO1167" t="str">
            <v>Wiley</v>
          </cell>
        </row>
        <row r="1168">
          <cell r="A1168" t="str">
            <v>SAPM</v>
          </cell>
          <cell r="B1168" t="str">
            <v>SAPM</v>
          </cell>
          <cell r="D1168" t="str">
            <v>0022-2526</v>
          </cell>
          <cell r="E1168" t="str">
            <v>SAPM</v>
          </cell>
          <cell r="F1168" t="str">
            <v>1467-9590</v>
          </cell>
          <cell r="G1168" t="str">
            <v>SAP3</v>
          </cell>
          <cell r="H1168" t="str">
            <v>Studies in Applied Mathematics</v>
          </cell>
          <cell r="I1168" t="str">
            <v>SAPMP</v>
          </cell>
          <cell r="J1168" t="str">
            <v>Obsolete media</v>
          </cell>
          <cell r="K1168" t="str">
            <v>SAPMD</v>
          </cell>
          <cell r="L1168" t="str">
            <v>Current publication</v>
          </cell>
          <cell r="M1168" t="str">
            <v>SAPMC</v>
          </cell>
          <cell r="N1168" t="str">
            <v>No</v>
          </cell>
          <cell r="O1168" t="str">
            <v>10.1111/(ISSN)1467-9590</v>
          </cell>
          <cell r="P1168" t="str">
            <v>https://onlinelibrary.wiley.com/journal/14679590</v>
          </cell>
          <cell r="Q1168" t="str">
            <v>Mathematics &amp; Statistics</v>
          </cell>
          <cell r="R1168" t="str">
            <v>Applied Mathematics</v>
          </cell>
          <cell r="S1168" t="str">
            <v>Online</v>
          </cell>
          <cell r="T1168" t="str">
            <v>E-only title</v>
          </cell>
          <cell r="U1168" t="str">
            <v>Y</v>
          </cell>
          <cell r="V1168" t="str">
            <v>Yes</v>
          </cell>
          <cell r="W1168" t="str">
            <v>Yes</v>
          </cell>
          <cell r="X1168" t="str">
            <v>Full Collection</v>
          </cell>
          <cell r="Y1168" t="str">
            <v>STM Collection</v>
          </cell>
          <cell r="Z1168" t="str">
            <v/>
          </cell>
          <cell r="AA1168" t="str">
            <v/>
          </cell>
          <cell r="AB1168" t="str">
            <v/>
          </cell>
          <cell r="AC1168" t="str">
            <v>R4L Collection</v>
          </cell>
          <cell r="AD1168" t="str">
            <v>156-157</v>
          </cell>
          <cell r="AE1168">
            <v>12</v>
          </cell>
          <cell r="AF1168" t="str">
            <v>1997</v>
          </cell>
          <cell r="AG1168" t="str">
            <v>98</v>
          </cell>
          <cell r="AH1168" t="str">
            <v>1922</v>
          </cell>
          <cell r="AK1168" t="str">
            <v>1996</v>
          </cell>
          <cell r="AN1168" t="str">
            <v>Calendar Year</v>
          </cell>
          <cell r="AO1168" t="str">
            <v>Wiley</v>
          </cell>
        </row>
        <row r="1169">
          <cell r="A1169" t="str">
            <v>SAT</v>
          </cell>
          <cell r="B1169" t="str">
            <v>SAT</v>
          </cell>
          <cell r="D1169" t="str">
            <v>1542-0973</v>
          </cell>
          <cell r="E1169" t="str">
            <v>SAT</v>
          </cell>
          <cell r="F1169" t="str">
            <v>1542-0981</v>
          </cell>
          <cell r="G1169" t="str">
            <v>SAT2</v>
          </cell>
          <cell r="H1169" t="str">
            <v>International Journal of Satellite Communications and Networking</v>
          </cell>
          <cell r="I1169" t="str">
            <v>0SATP</v>
          </cell>
          <cell r="J1169" t="str">
            <v>Current publication</v>
          </cell>
          <cell r="K1169" t="str">
            <v>0SATD</v>
          </cell>
          <cell r="L1169" t="str">
            <v>Current publication</v>
          </cell>
          <cell r="M1169" t="str">
            <v>0SATC</v>
          </cell>
          <cell r="N1169" t="str">
            <v>No</v>
          </cell>
          <cell r="O1169" t="str">
            <v>10.1002/(ISSN)1542-0981</v>
          </cell>
          <cell r="P1169" t="str">
            <v>https://onlinelibrary.wiley.com/journal/15420981</v>
          </cell>
          <cell r="Q1169" t="str">
            <v>Physical Sciences &amp; Engineering</v>
          </cell>
          <cell r="R1169" t="str">
            <v>Satellite Communications</v>
          </cell>
          <cell r="S1169" t="str">
            <v>Both</v>
          </cell>
          <cell r="U1169" t="str">
            <v>Y</v>
          </cell>
          <cell r="W1169" t="str">
            <v>Yes</v>
          </cell>
          <cell r="X1169" t="str">
            <v>Full Collection</v>
          </cell>
          <cell r="Y1169" t="str">
            <v>STM Collection</v>
          </cell>
          <cell r="Z1169" t="str">
            <v/>
          </cell>
          <cell r="AA1169" t="str">
            <v/>
          </cell>
          <cell r="AB1169" t="str">
            <v/>
          </cell>
          <cell r="AD1169" t="str">
            <v>44</v>
          </cell>
          <cell r="AE1169">
            <v>6</v>
          </cell>
          <cell r="AF1169" t="str">
            <v>1996</v>
          </cell>
          <cell r="AG1169" t="str">
            <v>14</v>
          </cell>
          <cell r="AH1169" t="str">
            <v>1983</v>
          </cell>
          <cell r="AI1169" t="str">
            <v>1</v>
          </cell>
          <cell r="AJ1169" t="str">
            <v>1</v>
          </cell>
          <cell r="AK1169" t="str">
            <v>1995</v>
          </cell>
          <cell r="AL1169" t="str">
            <v>13</v>
          </cell>
          <cell r="AM1169" t="str">
            <v>6</v>
          </cell>
          <cell r="AN1169" t="str">
            <v>Calendar Year</v>
          </cell>
          <cell r="AO1169" t="str">
            <v>Wiley</v>
          </cell>
        </row>
        <row r="1170">
          <cell r="A1170" t="str">
            <v>SAY</v>
          </cell>
          <cell r="B1170" t="str">
            <v>SAY</v>
          </cell>
          <cell r="D1170" t="str">
            <v>1098-5166</v>
          </cell>
          <cell r="E1170" t="str">
            <v>SAY</v>
          </cell>
          <cell r="F1170" t="str">
            <v>1943-7552</v>
          </cell>
          <cell r="G1170" t="str">
            <v>SAY2</v>
          </cell>
          <cell r="H1170" t="str">
            <v>Student Affairs Today</v>
          </cell>
          <cell r="I1170" t="str">
            <v>0SAYP</v>
          </cell>
          <cell r="J1170" t="str">
            <v>Obsolete media</v>
          </cell>
          <cell r="K1170" t="str">
            <v>0SAYD</v>
          </cell>
          <cell r="L1170" t="str">
            <v>Current publication</v>
          </cell>
          <cell r="M1170" t="str">
            <v>0SAYC</v>
          </cell>
          <cell r="N1170" t="str">
            <v>No</v>
          </cell>
          <cell r="O1170" t="str">
            <v>10.1002/(ISSN)1943-7552</v>
          </cell>
          <cell r="P1170" t="str">
            <v>https://onlinelibrary.wiley.com/journal/19437552</v>
          </cell>
          <cell r="Q1170" t="str">
            <v>Social &amp; Behavioral Sciences</v>
          </cell>
          <cell r="R1170" t="str">
            <v>Higher Education General</v>
          </cell>
          <cell r="S1170" t="str">
            <v>Online</v>
          </cell>
          <cell r="T1170" t="str">
            <v>E-only title</v>
          </cell>
          <cell r="W1170" t="str">
            <v>Yes</v>
          </cell>
          <cell r="X1170" t="str">
            <v>Full Collection</v>
          </cell>
          <cell r="Y1170" t="str">
            <v/>
          </cell>
          <cell r="Z1170" t="str">
            <v>SSH Collection</v>
          </cell>
          <cell r="AA1170" t="str">
            <v/>
          </cell>
          <cell r="AB1170" t="str">
            <v/>
          </cell>
          <cell r="AC1170" t="str">
            <v>R4L Collection</v>
          </cell>
          <cell r="AD1170" t="str">
            <v>29</v>
          </cell>
          <cell r="AE1170">
            <v>12</v>
          </cell>
          <cell r="AF1170" t="str">
            <v>2008</v>
          </cell>
          <cell r="AG1170" t="str">
            <v>10</v>
          </cell>
          <cell r="AN1170" t="str">
            <v>Rolling Renewal</v>
          </cell>
          <cell r="AO1170" t="str">
            <v>Wiley</v>
          </cell>
        </row>
        <row r="1171">
          <cell r="A1171" t="str">
            <v>SCD</v>
          </cell>
          <cell r="B1171" t="str">
            <v>SCD</v>
          </cell>
          <cell r="D1171" t="str">
            <v>0275-1879</v>
          </cell>
          <cell r="E1171" t="str">
            <v>SCD</v>
          </cell>
          <cell r="F1171" t="str">
            <v>1754-4505</v>
          </cell>
          <cell r="G1171" t="str">
            <v>SCD2</v>
          </cell>
          <cell r="H1171" t="str">
            <v>Special Care in Dentistry</v>
          </cell>
          <cell r="I1171" t="str">
            <v>0SCDP</v>
          </cell>
          <cell r="J1171" t="str">
            <v>Obsolete media</v>
          </cell>
          <cell r="K1171" t="str">
            <v>0SCDD</v>
          </cell>
          <cell r="L1171" t="str">
            <v>Current publication</v>
          </cell>
          <cell r="N1171" t="str">
            <v>No</v>
          </cell>
          <cell r="O1171" t="str">
            <v>10.1111/(ISSN)1754-4505</v>
          </cell>
          <cell r="P1171" t="str">
            <v>https://onlinelibrary.wiley.com/journal/17544505</v>
          </cell>
          <cell r="Q1171" t="str">
            <v>Nursing, Dentistry &amp; Healthcare</v>
          </cell>
          <cell r="R1171" t="str">
            <v>Dentistry Special Topics</v>
          </cell>
          <cell r="S1171" t="str">
            <v>Online</v>
          </cell>
          <cell r="T1171" t="str">
            <v>E-only title</v>
          </cell>
          <cell r="U1171" t="str">
            <v>Y</v>
          </cell>
          <cell r="V1171" t="str">
            <v>Yes</v>
          </cell>
          <cell r="W1171" t="str">
            <v>Yes</v>
          </cell>
          <cell r="X1171" t="str">
            <v>Full Collection</v>
          </cell>
          <cell r="Y1171" t="str">
            <v>STM Collection</v>
          </cell>
          <cell r="Z1171" t="str">
            <v/>
          </cell>
          <cell r="AA1171" t="str">
            <v>Medicine &amp; Nursing Collection</v>
          </cell>
          <cell r="AB1171" t="str">
            <v/>
          </cell>
          <cell r="AC1171" t="str">
            <v>R4L Collection</v>
          </cell>
          <cell r="AD1171" t="str">
            <v>46</v>
          </cell>
          <cell r="AE1171">
            <v>6</v>
          </cell>
          <cell r="AF1171" t="str">
            <v>1997</v>
          </cell>
          <cell r="AG1171" t="str">
            <v>17</v>
          </cell>
          <cell r="AH1171" t="str">
            <v>1981</v>
          </cell>
          <cell r="AI1171" t="str">
            <v>1</v>
          </cell>
          <cell r="AJ1171" t="str">
            <v>1</v>
          </cell>
          <cell r="AK1171" t="str">
            <v>1996</v>
          </cell>
          <cell r="AL1171" t="str">
            <v>16</v>
          </cell>
          <cell r="AM1171" t="str">
            <v>6</v>
          </cell>
          <cell r="AN1171" t="str">
            <v>Calendar Year</v>
          </cell>
          <cell r="AO1171" t="str">
            <v>Blackwell &amp; Special Care Dentistry Association</v>
          </cell>
        </row>
        <row r="1172">
          <cell r="A1172" t="str">
            <v>SCE</v>
          </cell>
          <cell r="B1172" t="str">
            <v>SCE</v>
          </cell>
          <cell r="D1172" t="str">
            <v>0036-8326</v>
          </cell>
          <cell r="E1172" t="str">
            <v>SCE</v>
          </cell>
          <cell r="F1172" t="str">
            <v>1098-237X</v>
          </cell>
          <cell r="G1172" t="str">
            <v>SCE2</v>
          </cell>
          <cell r="H1172" t="str">
            <v>Science Education</v>
          </cell>
          <cell r="I1172" t="str">
            <v>0SCEP</v>
          </cell>
          <cell r="J1172" t="str">
            <v>Current publication</v>
          </cell>
          <cell r="K1172" t="str">
            <v>0SCED</v>
          </cell>
          <cell r="L1172" t="str">
            <v>Current publication</v>
          </cell>
          <cell r="M1172" t="str">
            <v>0SCEC</v>
          </cell>
          <cell r="N1172" t="str">
            <v>No</v>
          </cell>
          <cell r="O1172" t="str">
            <v>10.1002/(ISSN)1098-237X</v>
          </cell>
          <cell r="P1172" t="str">
            <v>https://onlinelibrary.wiley.com/journal/1098237X</v>
          </cell>
          <cell r="Q1172" t="str">
            <v>Social &amp; Behavioral Sciences</v>
          </cell>
          <cell r="R1172" t="str">
            <v>Science</v>
          </cell>
          <cell r="S1172" t="str">
            <v>Both</v>
          </cell>
          <cell r="U1172" t="str">
            <v>Y</v>
          </cell>
          <cell r="W1172" t="str">
            <v>Yes</v>
          </cell>
          <cell r="X1172" t="str">
            <v>Full Collection</v>
          </cell>
          <cell r="Y1172" t="str">
            <v>STM Collection</v>
          </cell>
          <cell r="Z1172" t="str">
            <v/>
          </cell>
          <cell r="AA1172" t="str">
            <v/>
          </cell>
          <cell r="AB1172" t="str">
            <v/>
          </cell>
          <cell r="AC1172" t="str">
            <v>R4L Collection</v>
          </cell>
          <cell r="AD1172" t="str">
            <v>110</v>
          </cell>
          <cell r="AE1172">
            <v>6</v>
          </cell>
          <cell r="AF1172" t="str">
            <v>1996</v>
          </cell>
          <cell r="AG1172" t="str">
            <v>80</v>
          </cell>
          <cell r="AH1172" t="str">
            <v>1916</v>
          </cell>
          <cell r="AI1172" t="str">
            <v>15</v>
          </cell>
          <cell r="AJ1172" t="str">
            <v>1-4</v>
          </cell>
          <cell r="AK1172" t="str">
            <v>1995</v>
          </cell>
          <cell r="AL1172" t="str">
            <v>79</v>
          </cell>
          <cell r="AM1172" t="str">
            <v>6</v>
          </cell>
          <cell r="AN1172" t="str">
            <v>Calendar Year</v>
          </cell>
          <cell r="AO1172" t="str">
            <v>Wiley</v>
          </cell>
        </row>
        <row r="1173">
          <cell r="A1173" t="str">
            <v>SCPS</v>
          </cell>
          <cell r="B1173" t="str">
            <v>SCPS</v>
          </cell>
          <cell r="D1173" t="str">
            <v>0080-6757</v>
          </cell>
          <cell r="E1173" t="str">
            <v>SCPS</v>
          </cell>
          <cell r="F1173" t="str">
            <v>1467-9477</v>
          </cell>
          <cell r="G1173" t="str">
            <v>SCP3</v>
          </cell>
          <cell r="H1173" t="str">
            <v>Scandinavian Political Studies</v>
          </cell>
          <cell r="I1173" t="str">
            <v>SCPSP</v>
          </cell>
          <cell r="J1173" t="str">
            <v>Obsolete media</v>
          </cell>
          <cell r="K1173" t="str">
            <v>SCPSD</v>
          </cell>
          <cell r="L1173" t="str">
            <v>Current publication</v>
          </cell>
          <cell r="M1173" t="str">
            <v>SCPSC</v>
          </cell>
          <cell r="N1173" t="str">
            <v>No</v>
          </cell>
          <cell r="O1173" t="str">
            <v>10.1111/(ISSN)1467-9477</v>
          </cell>
          <cell r="P1173" t="str">
            <v>https://onlinelibrary.wiley.com/journal/14679477</v>
          </cell>
          <cell r="Q1173" t="str">
            <v>Social &amp; Behavioral Sciences</v>
          </cell>
          <cell r="R1173" t="str">
            <v>General &amp; Introductory Political Science</v>
          </cell>
          <cell r="S1173" t="str">
            <v>Online</v>
          </cell>
          <cell r="T1173" t="str">
            <v>E-only title</v>
          </cell>
          <cell r="U1173" t="str">
            <v>Y</v>
          </cell>
          <cell r="V1173" t="str">
            <v>Yes</v>
          </cell>
          <cell r="W1173" t="str">
            <v>Yes</v>
          </cell>
          <cell r="X1173" t="str">
            <v>Full Collection</v>
          </cell>
          <cell r="Y1173" t="str">
            <v/>
          </cell>
          <cell r="Z1173" t="str">
            <v>SSH Collection</v>
          </cell>
          <cell r="AA1173" t="str">
            <v/>
          </cell>
          <cell r="AB1173" t="str">
            <v/>
          </cell>
          <cell r="AC1173" t="str">
            <v>R4L Collection</v>
          </cell>
          <cell r="AD1173" t="str">
            <v>49</v>
          </cell>
          <cell r="AE1173">
            <v>4</v>
          </cell>
          <cell r="AF1173" t="str">
            <v>1997</v>
          </cell>
          <cell r="AG1173" t="str">
            <v>20</v>
          </cell>
          <cell r="AH1173" t="str">
            <v>1966</v>
          </cell>
          <cell r="AI1173" t="str">
            <v>1</v>
          </cell>
          <cell r="AJ1173" t="str">
            <v>A1</v>
          </cell>
          <cell r="AK1173" t="str">
            <v>1996</v>
          </cell>
          <cell r="AL1173" t="str">
            <v>19</v>
          </cell>
          <cell r="AM1173" t="str">
            <v>4</v>
          </cell>
          <cell r="AN1173" t="str">
            <v>Calendar Year</v>
          </cell>
          <cell r="AO1173" t="str">
            <v>Nordic Political Science Association</v>
          </cell>
        </row>
        <row r="1174">
          <cell r="A1174" t="str">
            <v>SCS</v>
          </cell>
          <cell r="B1174" t="str">
            <v>SCS</v>
          </cell>
          <cell r="D1174" t="str">
            <v>0283-9318</v>
          </cell>
          <cell r="E1174" t="str">
            <v>SCS</v>
          </cell>
          <cell r="F1174" t="str">
            <v>1471-6712</v>
          </cell>
          <cell r="G1174" t="str">
            <v>SCS2</v>
          </cell>
          <cell r="H1174" t="str">
            <v>Scandinavian Journal of Caring Sciences</v>
          </cell>
          <cell r="I1174" t="str">
            <v>0SCSP</v>
          </cell>
          <cell r="J1174" t="str">
            <v>Obsolete media</v>
          </cell>
          <cell r="K1174" t="str">
            <v>0SCSD</v>
          </cell>
          <cell r="L1174" t="str">
            <v>Current publication</v>
          </cell>
          <cell r="N1174" t="str">
            <v>No</v>
          </cell>
          <cell r="O1174" t="str">
            <v>10.1111/(ISSN)1471-6712</v>
          </cell>
          <cell r="P1174" t="str">
            <v>https://onlinelibrary.wiley.com/journal/14716712</v>
          </cell>
          <cell r="Q1174" t="str">
            <v>Nursing, Dentistry &amp; Healthcare</v>
          </cell>
          <cell r="R1174" t="str">
            <v>Nursing General</v>
          </cell>
          <cell r="S1174" t="str">
            <v>Online</v>
          </cell>
          <cell r="T1174" t="str">
            <v>E-only title</v>
          </cell>
          <cell r="U1174" t="str">
            <v>Y</v>
          </cell>
          <cell r="V1174" t="str">
            <v>Yes</v>
          </cell>
          <cell r="W1174" t="str">
            <v>Yes</v>
          </cell>
          <cell r="X1174" t="str">
            <v>Full Collection</v>
          </cell>
          <cell r="Y1174" t="str">
            <v>STM Collection</v>
          </cell>
          <cell r="Z1174" t="str">
            <v/>
          </cell>
          <cell r="AA1174" t="str">
            <v>Medicine &amp; Nursing Collection</v>
          </cell>
          <cell r="AB1174" t="str">
            <v/>
          </cell>
          <cell r="AC1174" t="str">
            <v>R4L Collection</v>
          </cell>
          <cell r="AD1174" t="str">
            <v>40</v>
          </cell>
          <cell r="AE1174">
            <v>4</v>
          </cell>
          <cell r="AF1174" t="str">
            <v>1997</v>
          </cell>
          <cell r="AG1174" t="str">
            <v>11</v>
          </cell>
          <cell r="AH1174" t="str">
            <v>1987</v>
          </cell>
          <cell r="AI1174" t="str">
            <v>1</v>
          </cell>
          <cell r="AJ1174" t="str">
            <v>1</v>
          </cell>
          <cell r="AK1174" t="str">
            <v>1996</v>
          </cell>
          <cell r="AL1174" t="str">
            <v>10</v>
          </cell>
          <cell r="AM1174" t="str">
            <v>4</v>
          </cell>
          <cell r="AN1174" t="str">
            <v>Calendar Year</v>
          </cell>
          <cell r="AO1174" t="str">
            <v>Nordic College of Caring Science</v>
          </cell>
        </row>
        <row r="1175">
          <cell r="A1175" t="str">
            <v>SD</v>
          </cell>
          <cell r="B1175" t="str">
            <v>SD</v>
          </cell>
          <cell r="D1175" t="str">
            <v>0968-0802</v>
          </cell>
          <cell r="E1175" t="str">
            <v>SD</v>
          </cell>
          <cell r="F1175" t="str">
            <v>1099-1719</v>
          </cell>
          <cell r="G1175" t="str">
            <v>SD2</v>
          </cell>
          <cell r="H1175" t="str">
            <v>Sustainable Development</v>
          </cell>
          <cell r="I1175" t="str">
            <v>00SDP</v>
          </cell>
          <cell r="J1175" t="str">
            <v>Current publication</v>
          </cell>
          <cell r="K1175" t="str">
            <v>00SDD</v>
          </cell>
          <cell r="L1175" t="str">
            <v>Current publication</v>
          </cell>
          <cell r="M1175" t="str">
            <v>00SDC</v>
          </cell>
          <cell r="N1175" t="str">
            <v>No</v>
          </cell>
          <cell r="O1175" t="str">
            <v>10.1002/(ISSN)1099-1719</v>
          </cell>
          <cell r="P1175" t="str">
            <v>https://onlinelibrary.wiley.com/journal/10991719</v>
          </cell>
          <cell r="Q1175" t="str">
            <v>Social &amp; Behavioral Sciences</v>
          </cell>
          <cell r="R1175" t="str">
            <v>General &amp; Introductory Development Studies</v>
          </cell>
          <cell r="S1175" t="str">
            <v>Both</v>
          </cell>
          <cell r="U1175" t="str">
            <v>Y</v>
          </cell>
          <cell r="W1175" t="str">
            <v>Yes</v>
          </cell>
          <cell r="X1175" t="str">
            <v>Full Collection</v>
          </cell>
          <cell r="Y1175" t="str">
            <v/>
          </cell>
          <cell r="Z1175" t="str">
            <v>SSH Collection</v>
          </cell>
          <cell r="AA1175" t="str">
            <v/>
          </cell>
          <cell r="AB1175" t="str">
            <v/>
          </cell>
          <cell r="AC1175" t="str">
            <v>R4L Collection</v>
          </cell>
          <cell r="AD1175" t="str">
            <v>34</v>
          </cell>
          <cell r="AE1175">
            <v>6</v>
          </cell>
          <cell r="AF1175" t="str">
            <v>1996</v>
          </cell>
          <cell r="AG1175" t="str">
            <v>4</v>
          </cell>
          <cell r="AH1175" t="str">
            <v>1993</v>
          </cell>
          <cell r="AI1175" t="str">
            <v>1</v>
          </cell>
          <cell r="AJ1175" t="str">
            <v>1</v>
          </cell>
          <cell r="AK1175" t="str">
            <v>1995</v>
          </cell>
          <cell r="AL1175" t="str">
            <v>3</v>
          </cell>
          <cell r="AM1175" t="str">
            <v>3</v>
          </cell>
          <cell r="AN1175" t="str">
            <v>Calendar Year</v>
          </cell>
          <cell r="AO1175" t="str">
            <v>Wiley &amp; ERP Environment</v>
          </cell>
        </row>
        <row r="1176">
          <cell r="A1176" t="str">
            <v>SDI</v>
          </cell>
          <cell r="B1176" t="str">
            <v>SDI</v>
          </cell>
          <cell r="D1176" t="str">
            <v>0894-0959</v>
          </cell>
          <cell r="E1176" t="str">
            <v>SDI</v>
          </cell>
          <cell r="F1176" t="str">
            <v>1525-139X</v>
          </cell>
          <cell r="G1176" t="str">
            <v>SDI2</v>
          </cell>
          <cell r="H1176" t="str">
            <v>Seminars in Dialysis</v>
          </cell>
          <cell r="I1176" t="str">
            <v>0SDIP</v>
          </cell>
          <cell r="J1176" t="str">
            <v>Current publication</v>
          </cell>
          <cell r="K1176" t="str">
            <v>0SDID</v>
          </cell>
          <cell r="L1176" t="str">
            <v>Current publication</v>
          </cell>
          <cell r="M1176" t="str">
            <v>0SDIC</v>
          </cell>
          <cell r="N1176" t="str">
            <v>No</v>
          </cell>
          <cell r="O1176" t="str">
            <v>10.1111/(ISSN)1525-139X</v>
          </cell>
          <cell r="P1176" t="str">
            <v>https://onlinelibrary.wiley.com/journal/1525139X</v>
          </cell>
          <cell r="Q1176" t="str">
            <v>Medicine</v>
          </cell>
          <cell r="R1176" t="str">
            <v>Nephrology</v>
          </cell>
          <cell r="S1176" t="str">
            <v>Both</v>
          </cell>
          <cell r="U1176" t="str">
            <v>Y</v>
          </cell>
          <cell r="W1176" t="str">
            <v>Yes</v>
          </cell>
          <cell r="X1176" t="str">
            <v>Full Collection</v>
          </cell>
          <cell r="Y1176" t="str">
            <v>STM Collection</v>
          </cell>
          <cell r="Z1176" t="str">
            <v/>
          </cell>
          <cell r="AA1176" t="str">
            <v>Medicine &amp; Nursing Collection</v>
          </cell>
          <cell r="AB1176" t="str">
            <v/>
          </cell>
          <cell r="AC1176" t="str">
            <v>R4L Collection</v>
          </cell>
          <cell r="AD1176" t="str">
            <v>39</v>
          </cell>
          <cell r="AE1176">
            <v>6</v>
          </cell>
          <cell r="AF1176" t="str">
            <v>1997</v>
          </cell>
          <cell r="AG1176" t="str">
            <v>10</v>
          </cell>
          <cell r="AH1176" t="str">
            <v>1988</v>
          </cell>
          <cell r="AI1176" t="str">
            <v>1</v>
          </cell>
          <cell r="AJ1176" t="str">
            <v>1</v>
          </cell>
          <cell r="AK1176" t="str">
            <v>1996</v>
          </cell>
          <cell r="AL1176" t="str">
            <v>9</v>
          </cell>
          <cell r="AM1176" t="str">
            <v>6</v>
          </cell>
          <cell r="AN1176" t="str">
            <v>Rolling Renewal</v>
          </cell>
          <cell r="AO1176" t="str">
            <v>Blackwell</v>
          </cell>
        </row>
        <row r="1177">
          <cell r="A1177" t="str">
            <v>SDR</v>
          </cell>
          <cell r="B1177" t="str">
            <v>SDR</v>
          </cell>
          <cell r="D1177" t="str">
            <v>0883-7066</v>
          </cell>
          <cell r="E1177" t="str">
            <v>SDR</v>
          </cell>
          <cell r="F1177" t="str">
            <v>1099-1727</v>
          </cell>
          <cell r="G1177" t="str">
            <v>SDR2</v>
          </cell>
          <cell r="H1177" t="str">
            <v>System Dynamics Review</v>
          </cell>
          <cell r="I1177" t="str">
            <v>0SDRP</v>
          </cell>
          <cell r="J1177" t="str">
            <v>Obsolete media</v>
          </cell>
          <cell r="K1177" t="str">
            <v>0SDRD</v>
          </cell>
          <cell r="L1177" t="str">
            <v>Current publication</v>
          </cell>
          <cell r="M1177" t="str">
            <v>0SDRC</v>
          </cell>
          <cell r="N1177" t="str">
            <v>No</v>
          </cell>
          <cell r="O1177" t="str">
            <v>10.1002/(ISSN)1099-1727</v>
          </cell>
          <cell r="P1177" t="str">
            <v>https://onlinelibrary.wiley.com/journal/10991727</v>
          </cell>
          <cell r="Q1177" t="str">
            <v>Business, Economics, Finance &amp; Accounting</v>
          </cell>
          <cell r="R1177" t="str">
            <v>Management</v>
          </cell>
          <cell r="S1177" t="str">
            <v>Online</v>
          </cell>
          <cell r="T1177" t="str">
            <v>E-only title</v>
          </cell>
          <cell r="U1177" t="str">
            <v>Y</v>
          </cell>
          <cell r="V1177" t="str">
            <v>Yes</v>
          </cell>
          <cell r="W1177" t="str">
            <v>Yes</v>
          </cell>
          <cell r="X1177" t="str">
            <v>Full Collection</v>
          </cell>
          <cell r="Y1177" t="str">
            <v/>
          </cell>
          <cell r="Z1177" t="str">
            <v>SSH Collection</v>
          </cell>
          <cell r="AA1177" t="str">
            <v/>
          </cell>
          <cell r="AB1177" t="str">
            <v/>
          </cell>
          <cell r="AC1177" t="str">
            <v>R4L Collection</v>
          </cell>
          <cell r="AD1177" t="str">
            <v>42</v>
          </cell>
          <cell r="AE1177">
            <v>4</v>
          </cell>
          <cell r="AF1177" t="str">
            <v>1996</v>
          </cell>
          <cell r="AG1177" t="str">
            <v>12</v>
          </cell>
          <cell r="AH1177" t="str">
            <v>1985</v>
          </cell>
          <cell r="AI1177" t="str">
            <v>1</v>
          </cell>
          <cell r="AJ1177" t="str">
            <v>1</v>
          </cell>
          <cell r="AK1177" t="str">
            <v>1995</v>
          </cell>
          <cell r="AL1177" t="str">
            <v>11</v>
          </cell>
          <cell r="AM1177" t="str">
            <v>4</v>
          </cell>
          <cell r="AN1177" t="str">
            <v>Calendar Year</v>
          </cell>
          <cell r="AO1177" t="str">
            <v>System Dynamics Society</v>
          </cell>
        </row>
        <row r="1178">
          <cell r="A1178" t="str">
            <v>SDTP</v>
          </cell>
          <cell r="B1178" t="str">
            <v>SDTP</v>
          </cell>
          <cell r="D1178" t="str">
            <v>0097-966X</v>
          </cell>
          <cell r="E1178" t="str">
            <v>SDTP</v>
          </cell>
          <cell r="F1178" t="str">
            <v>2168-0159</v>
          </cell>
          <cell r="G1178" t="str">
            <v>SDT3</v>
          </cell>
          <cell r="H1178" t="str">
            <v>SID Symposium Digest of Technical Papers</v>
          </cell>
          <cell r="I1178" t="str">
            <v>SDTPP</v>
          </cell>
          <cell r="J1178" t="str">
            <v>To be Obsolete media</v>
          </cell>
          <cell r="K1178" t="str">
            <v>SDTPD</v>
          </cell>
          <cell r="L1178" t="str">
            <v>Current publication</v>
          </cell>
          <cell r="M1178" t="str">
            <v>SDTPC</v>
          </cell>
          <cell r="N1178" t="str">
            <v>No</v>
          </cell>
          <cell r="O1178" t="str">
            <v>10.1002/(ISSN)2168-0159</v>
          </cell>
          <cell r="P1178" t="str">
            <v>https://onlinelibrary.wiley.com/journal/21680159</v>
          </cell>
          <cell r="Q1178" t="str">
            <v>Physical Sciences &amp; Engineering</v>
          </cell>
          <cell r="R1178" t="str">
            <v>Electrical Engineering - Displays</v>
          </cell>
          <cell r="S1178" t="str">
            <v>Online</v>
          </cell>
          <cell r="T1178" t="str">
            <v>E-only title</v>
          </cell>
          <cell r="V1178" t="str">
            <v>Yes</v>
          </cell>
          <cell r="W1178" t="str">
            <v>Yes</v>
          </cell>
          <cell r="X1178" t="str">
            <v>Full Collection</v>
          </cell>
          <cell r="Y1178" t="str">
            <v>STM Collection</v>
          </cell>
          <cell r="Z1178" t="str">
            <v/>
          </cell>
          <cell r="AA1178" t="str">
            <v/>
          </cell>
          <cell r="AD1178" t="str">
            <v>57</v>
          </cell>
          <cell r="AE1178">
            <v>1</v>
          </cell>
          <cell r="AF1178" t="str">
            <v>1998</v>
          </cell>
          <cell r="AG1178" t="str">
            <v>29</v>
          </cell>
          <cell r="AN1178" t="str">
            <v>Calendar Year</v>
          </cell>
          <cell r="AO1178" t="str">
            <v>Society for Information Display</v>
          </cell>
        </row>
        <row r="1179">
          <cell r="A1179" t="str">
            <v>SEA2</v>
          </cell>
          <cell r="B1179" t="str">
            <v>SEA2</v>
          </cell>
          <cell r="D1179" t="str">
            <v>-</v>
          </cell>
          <cell r="F1179" t="str">
            <v>2330-4847</v>
          </cell>
          <cell r="G1179" t="str">
            <v>SEA2</v>
          </cell>
          <cell r="H1179" t="str">
            <v>Economic Anthropology</v>
          </cell>
          <cell r="K1179" t="str">
            <v>SEA2D</v>
          </cell>
          <cell r="L1179" t="str">
            <v>Current publication</v>
          </cell>
          <cell r="M1179" t="str">
            <v>N/A</v>
          </cell>
          <cell r="N1179" t="str">
            <v>No</v>
          </cell>
          <cell r="O1179" t="str">
            <v>10.1002/(ISSN)2330-4847</v>
          </cell>
          <cell r="P1179" t="str">
            <v>https://anthrosource.onlinelibrary.wiley.com/journal/23304847</v>
          </cell>
          <cell r="Q1179" t="str">
            <v>Social &amp; Behavioral Sciences</v>
          </cell>
          <cell r="R1179" t="str">
            <v>General &amp; Introductory Anthropology</v>
          </cell>
          <cell r="S1179" t="str">
            <v>Online</v>
          </cell>
          <cell r="T1179" t="str">
            <v>E-only title</v>
          </cell>
          <cell r="U1179" t="str">
            <v>Y</v>
          </cell>
          <cell r="W1179" t="str">
            <v>Yes</v>
          </cell>
          <cell r="X1179" t="str">
            <v>Full Collection</v>
          </cell>
          <cell r="Z1179" t="str">
            <v>SSH Collection</v>
          </cell>
          <cell r="AC1179" t="str">
            <v>R4L Collection</v>
          </cell>
          <cell r="AD1179" t="str">
            <v>13</v>
          </cell>
          <cell r="AE1179">
            <v>2</v>
          </cell>
          <cell r="AF1179" t="str">
            <v>2014</v>
          </cell>
          <cell r="AG1179" t="str">
            <v>1</v>
          </cell>
          <cell r="AN1179" t="str">
            <v>Calendar Year</v>
          </cell>
          <cell r="AO1179" t="str">
            <v>American Anthropological Association</v>
          </cell>
        </row>
        <row r="1180">
          <cell r="A1180" t="str">
            <v>SED</v>
          </cell>
          <cell r="B1180" t="str">
            <v>SED</v>
          </cell>
          <cell r="D1180" t="str">
            <v>0037-0746</v>
          </cell>
          <cell r="E1180" t="str">
            <v>SED</v>
          </cell>
          <cell r="F1180" t="str">
            <v>1365-3091</v>
          </cell>
          <cell r="G1180" t="str">
            <v>SED2</v>
          </cell>
          <cell r="H1180" t="str">
            <v>Sedimentology</v>
          </cell>
          <cell r="I1180" t="str">
            <v>0SEDP</v>
          </cell>
          <cell r="J1180" t="str">
            <v>Obsolete media</v>
          </cell>
          <cell r="K1180" t="str">
            <v>0SEDD</v>
          </cell>
          <cell r="L1180" t="str">
            <v>Current publication</v>
          </cell>
          <cell r="M1180" t="str">
            <v>0SEDC</v>
          </cell>
          <cell r="N1180" t="str">
            <v>No</v>
          </cell>
          <cell r="O1180" t="str">
            <v>10.1111/(ISSN)1365-3091</v>
          </cell>
          <cell r="P1180" t="str">
            <v>https://onlinelibrary.wiley.com/journal/13653091</v>
          </cell>
          <cell r="Q1180" t="str">
            <v>Earth, Space &amp; Environmental Sciences</v>
          </cell>
          <cell r="R1180" t="str">
            <v>Sedimentology &amp; Stratigraphy</v>
          </cell>
          <cell r="S1180" t="str">
            <v>Online</v>
          </cell>
          <cell r="T1180" t="str">
            <v>E-only title</v>
          </cell>
          <cell r="U1180" t="str">
            <v>Y</v>
          </cell>
          <cell r="V1180" t="str">
            <v>Yes</v>
          </cell>
          <cell r="W1180" t="str">
            <v>Yes</v>
          </cell>
          <cell r="X1180" t="str">
            <v>Full Collection</v>
          </cell>
          <cell r="Y1180" t="str">
            <v>STM Collection</v>
          </cell>
          <cell r="Z1180" t="str">
            <v/>
          </cell>
          <cell r="AA1180" t="str">
            <v/>
          </cell>
          <cell r="AB1180" t="str">
            <v/>
          </cell>
          <cell r="AC1180" t="str">
            <v>R4L Collection</v>
          </cell>
          <cell r="AD1180" t="str">
            <v>73</v>
          </cell>
          <cell r="AE1180">
            <v>7</v>
          </cell>
          <cell r="AF1180" t="str">
            <v>1997</v>
          </cell>
          <cell r="AG1180" t="str">
            <v>44</v>
          </cell>
          <cell r="AH1180" t="str">
            <v>1962</v>
          </cell>
          <cell r="AI1180" t="str">
            <v>1</v>
          </cell>
          <cell r="AJ1180" t="str">
            <v>1</v>
          </cell>
          <cell r="AK1180" t="str">
            <v>1996</v>
          </cell>
          <cell r="AL1180" t="str">
            <v>43</v>
          </cell>
          <cell r="AM1180" t="str">
            <v>6</v>
          </cell>
          <cell r="AN1180" t="str">
            <v>Calendar Year</v>
          </cell>
          <cell r="AO1180" t="str">
            <v>International Association of Sedimentologists</v>
          </cell>
        </row>
        <row r="1181">
          <cell r="A1181" t="str">
            <v>SEJ</v>
          </cell>
          <cell r="B1181" t="str">
            <v>SEJ</v>
          </cell>
          <cell r="D1181" t="str">
            <v>1932-4391</v>
          </cell>
          <cell r="E1181" t="str">
            <v>SEJ</v>
          </cell>
          <cell r="F1181" t="str">
            <v>1932-443X</v>
          </cell>
          <cell r="G1181" t="str">
            <v>SEJ2</v>
          </cell>
          <cell r="H1181" t="str">
            <v>Strategic Entrepreneurship Journal</v>
          </cell>
          <cell r="I1181" t="str">
            <v>0SEJP</v>
          </cell>
          <cell r="J1181" t="str">
            <v>Current publication</v>
          </cell>
          <cell r="K1181" t="str">
            <v>0SEJD</v>
          </cell>
          <cell r="L1181" t="str">
            <v>Current publication</v>
          </cell>
          <cell r="M1181" t="str">
            <v>0SEJC</v>
          </cell>
          <cell r="N1181" t="str">
            <v>No</v>
          </cell>
          <cell r="O1181" t="str">
            <v>10.1002/(ISSN)1932-443X</v>
          </cell>
          <cell r="P1181" t="str">
            <v>https://onlinelibrary.wiley.com/journal/1932443X</v>
          </cell>
          <cell r="Q1181" t="str">
            <v>Business, Economics, Finance &amp; Accounting</v>
          </cell>
          <cell r="R1181" t="str">
            <v>Small Business &amp; Entrepreneurship</v>
          </cell>
          <cell r="S1181" t="str">
            <v>Both</v>
          </cell>
          <cell r="U1181" t="str">
            <v>Y</v>
          </cell>
          <cell r="V1181" t="str">
            <v>Yes</v>
          </cell>
          <cell r="W1181" t="str">
            <v>Yes</v>
          </cell>
          <cell r="X1181" t="str">
            <v>Full Collection</v>
          </cell>
          <cell r="Y1181" t="str">
            <v/>
          </cell>
          <cell r="Z1181" t="str">
            <v>SSH Collection</v>
          </cell>
          <cell r="AA1181" t="str">
            <v/>
          </cell>
          <cell r="AC1181" t="str">
            <v>R4L Collection</v>
          </cell>
          <cell r="AD1181" t="str">
            <v>20</v>
          </cell>
          <cell r="AE1181">
            <v>4</v>
          </cell>
          <cell r="AF1181" t="str">
            <v>2007</v>
          </cell>
          <cell r="AG1181" t="str">
            <v>1</v>
          </cell>
          <cell r="AN1181" t="str">
            <v>Calendar Year</v>
          </cell>
          <cell r="AO1181" t="str">
            <v>Strategic Management Society</v>
          </cell>
        </row>
        <row r="1182">
          <cell r="A1182" t="str">
            <v>SENA</v>
          </cell>
          <cell r="B1182" t="str">
            <v>SENA</v>
          </cell>
          <cell r="D1182" t="str">
            <v>1473-8481</v>
          </cell>
          <cell r="E1182" t="str">
            <v>SENA</v>
          </cell>
          <cell r="F1182" t="str">
            <v>1754-9469</v>
          </cell>
          <cell r="G1182" t="str">
            <v>SEN3</v>
          </cell>
          <cell r="H1182" t="str">
            <v>Studies in Ethnicity and Nationalism</v>
          </cell>
          <cell r="I1182" t="str">
            <v>SENAP</v>
          </cell>
          <cell r="J1182" t="str">
            <v>Current publication</v>
          </cell>
          <cell r="K1182" t="str">
            <v>SENAD</v>
          </cell>
          <cell r="L1182" t="str">
            <v>Current publication</v>
          </cell>
          <cell r="M1182" t="str">
            <v>SENAC</v>
          </cell>
          <cell r="N1182" t="str">
            <v>No</v>
          </cell>
          <cell r="O1182" t="str">
            <v>10.1111/(ISSN)1754-9469</v>
          </cell>
          <cell r="P1182" t="str">
            <v>https://onlinelibrary.wiley.com/journal/17549469</v>
          </cell>
          <cell r="Q1182" t="str">
            <v>Social &amp; Behavioral Sciences</v>
          </cell>
          <cell r="R1182" t="str">
            <v>General &amp; Introductory Political Science</v>
          </cell>
          <cell r="S1182" t="str">
            <v>Both</v>
          </cell>
          <cell r="T1182" t="str">
            <v>Free title on a bundle</v>
          </cell>
          <cell r="W1182" t="str">
            <v>Yes</v>
          </cell>
          <cell r="X1182" t="str">
            <v>Full Collection</v>
          </cell>
          <cell r="Y1182" t="str">
            <v/>
          </cell>
          <cell r="Z1182" t="str">
            <v>SSH Collection</v>
          </cell>
          <cell r="AA1182" t="str">
            <v/>
          </cell>
          <cell r="AB1182" t="str">
            <v/>
          </cell>
          <cell r="AC1182" t="str">
            <v>R4L Collection</v>
          </cell>
          <cell r="AD1182" t="str">
            <v>26</v>
          </cell>
          <cell r="AE1182">
            <v>3</v>
          </cell>
          <cell r="AF1182" t="str">
            <v>2001</v>
          </cell>
          <cell r="AG1182" t="str">
            <v>1</v>
          </cell>
          <cell r="AN1182" t="str">
            <v>Calendar Year</v>
          </cell>
          <cell r="AO1182" t="str">
            <v>Blackwell &amp; Association for the Study of Ethnicity and Nationalism</v>
          </cell>
        </row>
        <row r="1183">
          <cell r="A1183" t="str">
            <v>SGP2</v>
          </cell>
          <cell r="B1183" t="str">
            <v>SGP2</v>
          </cell>
          <cell r="D1183" t="str">
            <v>-</v>
          </cell>
          <cell r="F1183" t="str">
            <v>2639-5355</v>
          </cell>
          <cell r="G1183" t="str">
            <v>SGP2</v>
          </cell>
          <cell r="H1183" t="str">
            <v>Sexuality, Gender &amp; Policy</v>
          </cell>
          <cell r="K1183" t="str">
            <v>SGP2D</v>
          </cell>
          <cell r="L1183" t="str">
            <v>Current publication</v>
          </cell>
          <cell r="M1183" t="str">
            <v>N/A</v>
          </cell>
          <cell r="N1183" t="str">
            <v>No</v>
          </cell>
          <cell r="O1183" t="str">
            <v>10.1002/(ISSN)2639-5355</v>
          </cell>
          <cell r="P1183" t="str">
            <v>https://onlinelibrary.wiley.com/journal/26395355</v>
          </cell>
          <cell r="Q1183" t="str">
            <v>Social &amp; Behavioral Sciences</v>
          </cell>
          <cell r="R1183" t="str">
            <v>Gender &amp; Politics</v>
          </cell>
          <cell r="S1183" t="str">
            <v>Online</v>
          </cell>
          <cell r="T1183" t="str">
            <v>E-only title.  Also available free on a bundle</v>
          </cell>
          <cell r="U1183" t="str">
            <v>Y</v>
          </cell>
          <cell r="W1183" t="str">
            <v>Yes</v>
          </cell>
          <cell r="X1183" t="str">
            <v>Full Collection</v>
          </cell>
          <cell r="Y1183" t="str">
            <v>STM Collection</v>
          </cell>
          <cell r="Z1183" t="str">
            <v/>
          </cell>
          <cell r="AA1183" t="str">
            <v/>
          </cell>
          <cell r="AC1183" t="str">
            <v>R4L Collection</v>
          </cell>
          <cell r="AD1183" t="str">
            <v>9</v>
          </cell>
          <cell r="AE1183">
            <v>4</v>
          </cell>
          <cell r="AF1183" t="str">
            <v>2017</v>
          </cell>
          <cell r="AG1183" t="str">
            <v>1</v>
          </cell>
          <cell r="AN1183" t="str">
            <v>Calendar Year</v>
          </cell>
          <cell r="AO1183" t="str">
            <v>Policy Studies Organization</v>
          </cell>
        </row>
        <row r="1184">
          <cell r="A1184" t="str">
            <v>SHIL</v>
          </cell>
          <cell r="B1184" t="str">
            <v>SHIL</v>
          </cell>
          <cell r="D1184" t="str">
            <v>0141-9889</v>
          </cell>
          <cell r="E1184" t="str">
            <v>SHIL</v>
          </cell>
          <cell r="F1184" t="str">
            <v>1467-9566</v>
          </cell>
          <cell r="G1184" t="str">
            <v>SHI3</v>
          </cell>
          <cell r="H1184" t="str">
            <v>Sociology of Health &amp; Illness</v>
          </cell>
          <cell r="I1184" t="str">
            <v>SHILP</v>
          </cell>
          <cell r="J1184" t="str">
            <v>Obsolete media</v>
          </cell>
          <cell r="K1184" t="str">
            <v>SHILD</v>
          </cell>
          <cell r="L1184" t="str">
            <v>Current publication</v>
          </cell>
          <cell r="M1184" t="str">
            <v>SHILC</v>
          </cell>
          <cell r="N1184" t="str">
            <v>No</v>
          </cell>
          <cell r="O1184" t="str">
            <v>10.1111/(ISSN)1467-9566</v>
          </cell>
          <cell r="P1184" t="str">
            <v>https://onlinelibrary.wiley.com/journal/14679566</v>
          </cell>
          <cell r="Q1184" t="str">
            <v>Social &amp; Behavioral Sciences</v>
          </cell>
          <cell r="R1184" t="str">
            <v>Sociology of Health &amp; Illness</v>
          </cell>
          <cell r="S1184" t="str">
            <v>Online</v>
          </cell>
          <cell r="T1184" t="str">
            <v>E-only title</v>
          </cell>
          <cell r="U1184" t="str">
            <v>Y</v>
          </cell>
          <cell r="V1184" t="str">
            <v>Yes</v>
          </cell>
          <cell r="W1184" t="str">
            <v>Yes</v>
          </cell>
          <cell r="X1184" t="str">
            <v>Full Collection</v>
          </cell>
          <cell r="Y1184" t="str">
            <v/>
          </cell>
          <cell r="Z1184" t="str">
            <v>SSH Collection</v>
          </cell>
          <cell r="AA1184" t="str">
            <v>Medicine &amp; Nursing Collection</v>
          </cell>
          <cell r="AB1184" t="str">
            <v/>
          </cell>
          <cell r="AC1184" t="str">
            <v>R4L Collection</v>
          </cell>
          <cell r="AD1184" t="str">
            <v>48</v>
          </cell>
          <cell r="AE1184">
            <v>8</v>
          </cell>
          <cell r="AF1184" t="str">
            <v>1997</v>
          </cell>
          <cell r="AG1184" t="str">
            <v>1</v>
          </cell>
          <cell r="AN1184" t="str">
            <v>Calendar Year</v>
          </cell>
          <cell r="AO1184" t="str">
            <v>Foundation for Sociology of Health and Illness</v>
          </cell>
        </row>
        <row r="1185">
          <cell r="A1185" t="str">
            <v>SIA</v>
          </cell>
          <cell r="B1185" t="str">
            <v>SIA</v>
          </cell>
          <cell r="D1185" t="str">
            <v>0142-2421</v>
          </cell>
          <cell r="E1185" t="str">
            <v>SIA</v>
          </cell>
          <cell r="F1185" t="str">
            <v>1096-9918</v>
          </cell>
          <cell r="G1185" t="str">
            <v>SIA2</v>
          </cell>
          <cell r="H1185" t="str">
            <v>Surface and Interface Analysis</v>
          </cell>
          <cell r="I1185" t="str">
            <v>0SIAP</v>
          </cell>
          <cell r="J1185" t="str">
            <v>Current publication</v>
          </cell>
          <cell r="K1185" t="str">
            <v>0SIAD</v>
          </cell>
          <cell r="L1185" t="str">
            <v>Current publication</v>
          </cell>
          <cell r="M1185" t="str">
            <v>0SIAC</v>
          </cell>
          <cell r="N1185" t="str">
            <v>No</v>
          </cell>
          <cell r="O1185" t="str">
            <v>10.1002/(ISSN)1096-9918</v>
          </cell>
          <cell r="P1185" t="str">
            <v>https://analyticalsciencejournals.onlinelibrary.wiley.com/journal/10969918</v>
          </cell>
          <cell r="Q1185" t="str">
            <v>Physical Sciences &amp; Engineering</v>
          </cell>
          <cell r="R1185" t="str">
            <v>Thin Films, Surfaces &amp; Interfaces</v>
          </cell>
          <cell r="S1185" t="str">
            <v>Both</v>
          </cell>
          <cell r="U1185" t="str">
            <v>Y</v>
          </cell>
          <cell r="W1185" t="str">
            <v>Yes</v>
          </cell>
          <cell r="X1185" t="str">
            <v>Full Collection</v>
          </cell>
          <cell r="Y1185" t="str">
            <v>STM Collection</v>
          </cell>
          <cell r="Z1185" t="str">
            <v/>
          </cell>
          <cell r="AA1185" t="str">
            <v/>
          </cell>
          <cell r="AB1185" t="str">
            <v/>
          </cell>
          <cell r="AD1185" t="str">
            <v>58</v>
          </cell>
          <cell r="AE1185">
            <v>12</v>
          </cell>
          <cell r="AF1185" t="str">
            <v>1996</v>
          </cell>
          <cell r="AG1185" t="str">
            <v>24</v>
          </cell>
          <cell r="AH1185" t="str">
            <v>1979</v>
          </cell>
          <cell r="AI1185" t="str">
            <v>1</v>
          </cell>
          <cell r="AJ1185" t="str">
            <v>1</v>
          </cell>
          <cell r="AK1185" t="str">
            <v>1995</v>
          </cell>
          <cell r="AL1185" t="str">
            <v>23</v>
          </cell>
          <cell r="AM1185" t="str">
            <v>13</v>
          </cell>
          <cell r="AN1185" t="str">
            <v>Calendar Year</v>
          </cell>
          <cell r="AO1185" t="str">
            <v>Wiley</v>
          </cell>
        </row>
        <row r="1186">
          <cell r="A1186" t="str">
            <v>SIFP</v>
          </cell>
          <cell r="B1186" t="str">
            <v>SIFP</v>
          </cell>
          <cell r="D1186" t="str">
            <v>0039-3665</v>
          </cell>
          <cell r="E1186" t="str">
            <v>SIFP</v>
          </cell>
          <cell r="F1186" t="str">
            <v>1728-4465</v>
          </cell>
          <cell r="G1186" t="str">
            <v>SIF3</v>
          </cell>
          <cell r="H1186" t="str">
            <v>Studies in Family Planning</v>
          </cell>
          <cell r="I1186" t="str">
            <v>SIFPP</v>
          </cell>
          <cell r="J1186" t="str">
            <v>Obsolete media</v>
          </cell>
          <cell r="K1186" t="str">
            <v>SIFPD</v>
          </cell>
          <cell r="L1186" t="str">
            <v>Current publication</v>
          </cell>
          <cell r="M1186" t="str">
            <v>SIFPC</v>
          </cell>
          <cell r="N1186" t="str">
            <v>No</v>
          </cell>
          <cell r="O1186" t="str">
            <v>10.1111/(ISSN)1728-4465</v>
          </cell>
          <cell r="P1186" t="str">
            <v>https://onlinelibrary.wiley.com/journal/17284465</v>
          </cell>
          <cell r="Q1186" t="str">
            <v>Social &amp; Behavioral Sciences</v>
          </cell>
          <cell r="R1186" t="str">
            <v>Population &amp; Demography</v>
          </cell>
          <cell r="S1186" t="str">
            <v>Online</v>
          </cell>
          <cell r="T1186" t="str">
            <v>E-only title</v>
          </cell>
          <cell r="U1186" t="str">
            <v>Y</v>
          </cell>
          <cell r="V1186" t="str">
            <v>Yes</v>
          </cell>
          <cell r="W1186" t="str">
            <v>Yes</v>
          </cell>
          <cell r="X1186" t="str">
            <v>Full Collection</v>
          </cell>
          <cell r="Y1186" t="str">
            <v/>
          </cell>
          <cell r="Z1186" t="str">
            <v>SSH Collection</v>
          </cell>
          <cell r="AA1186" t="str">
            <v/>
          </cell>
          <cell r="AB1186" t="str">
            <v/>
          </cell>
          <cell r="AC1186" t="str">
            <v>R4L Collection</v>
          </cell>
          <cell r="AD1186" t="str">
            <v>57</v>
          </cell>
          <cell r="AE1186">
            <v>4</v>
          </cell>
          <cell r="AF1186" t="str">
            <v>1999</v>
          </cell>
          <cell r="AG1186" t="str">
            <v>30</v>
          </cell>
          <cell r="AN1186" t="str">
            <v>Calendar Year</v>
          </cell>
          <cell r="AO1186" t="str">
            <v>Population Council</v>
          </cell>
        </row>
        <row r="1187">
          <cell r="A1187" t="str">
            <v>SIM</v>
          </cell>
          <cell r="B1187" t="str">
            <v>SIM</v>
          </cell>
          <cell r="D1187" t="str">
            <v>0277-6715</v>
          </cell>
          <cell r="E1187" t="str">
            <v>SIM</v>
          </cell>
          <cell r="F1187" t="str">
            <v>1097-0258</v>
          </cell>
          <cell r="G1187" t="str">
            <v>SIM2</v>
          </cell>
          <cell r="H1187" t="str">
            <v>Statistics in Medicine</v>
          </cell>
          <cell r="I1187" t="str">
            <v>0SIMP</v>
          </cell>
          <cell r="J1187" t="str">
            <v>Obsolete media</v>
          </cell>
          <cell r="K1187" t="str">
            <v>0SIMD</v>
          </cell>
          <cell r="L1187" t="str">
            <v>Current publication</v>
          </cell>
          <cell r="M1187" t="str">
            <v>0SIMC</v>
          </cell>
          <cell r="N1187" t="str">
            <v>No</v>
          </cell>
          <cell r="O1187" t="str">
            <v>10.1002/(ISSN)1097-0258</v>
          </cell>
          <cell r="P1187" t="str">
            <v>https://onlinelibrary.wiley.com/journal/10970258</v>
          </cell>
          <cell r="Q1187" t="str">
            <v>Mathematics &amp; Statistics</v>
          </cell>
          <cell r="R1187" t="str">
            <v>Experimental Design</v>
          </cell>
          <cell r="S1187" t="str">
            <v>Online</v>
          </cell>
          <cell r="T1187" t="str">
            <v>E-only title</v>
          </cell>
          <cell r="U1187" t="str">
            <v>Y</v>
          </cell>
          <cell r="V1187" t="str">
            <v>Yes</v>
          </cell>
          <cell r="W1187" t="str">
            <v>Yes</v>
          </cell>
          <cell r="X1187" t="str">
            <v>Full Collection</v>
          </cell>
          <cell r="Y1187" t="str">
            <v>STM Collection</v>
          </cell>
          <cell r="Z1187" t="str">
            <v/>
          </cell>
          <cell r="AA1187" t="str">
            <v/>
          </cell>
          <cell r="AB1187" t="str">
            <v/>
          </cell>
          <cell r="AC1187" t="str">
            <v>R4L Collection</v>
          </cell>
          <cell r="AD1187" t="str">
            <v>45</v>
          </cell>
          <cell r="AE1187">
            <v>30</v>
          </cell>
          <cell r="AF1187" t="str">
            <v>1996</v>
          </cell>
          <cell r="AG1187" t="str">
            <v>15</v>
          </cell>
          <cell r="AH1187" t="str">
            <v>1982</v>
          </cell>
          <cell r="AI1187" t="str">
            <v>1</v>
          </cell>
          <cell r="AJ1187" t="str">
            <v>1</v>
          </cell>
          <cell r="AK1187" t="str">
            <v>1995</v>
          </cell>
          <cell r="AL1187" t="str">
            <v>14</v>
          </cell>
          <cell r="AM1187" t="str">
            <v>24</v>
          </cell>
          <cell r="AN1187" t="str">
            <v>Calendar Year</v>
          </cell>
          <cell r="AO1187" t="str">
            <v>Wiley</v>
          </cell>
        </row>
        <row r="1188">
          <cell r="A1188" t="str">
            <v>SIPR</v>
          </cell>
          <cell r="B1188" t="str">
            <v>SIPR</v>
          </cell>
          <cell r="D1188" t="str">
            <v>1751-2395</v>
          </cell>
          <cell r="E1188" t="str">
            <v>SIPR</v>
          </cell>
          <cell r="F1188" t="str">
            <v>1751-2409</v>
          </cell>
          <cell r="G1188" t="str">
            <v>SIP3</v>
          </cell>
          <cell r="H1188" t="str">
            <v>Social Issues and Policy Review</v>
          </cell>
          <cell r="I1188" t="str">
            <v>SIPRP</v>
          </cell>
          <cell r="J1188" t="str">
            <v>Obsolete media</v>
          </cell>
          <cell r="K1188" t="str">
            <v>SIPRD</v>
          </cell>
          <cell r="L1188" t="str">
            <v>Current publication</v>
          </cell>
          <cell r="N1188" t="str">
            <v>No</v>
          </cell>
          <cell r="O1188" t="str">
            <v>10.1111/(ISSN)1751-2409</v>
          </cell>
          <cell r="P1188" t="str">
            <v>https://spssi.onlinelibrary.wiley.com/journal/17512409</v>
          </cell>
          <cell r="Q1188" t="str">
            <v>Psychology</v>
          </cell>
          <cell r="R1188" t="str">
            <v>Social Psychology</v>
          </cell>
          <cell r="S1188" t="str">
            <v>Online</v>
          </cell>
          <cell r="T1188" t="str">
            <v>E-only title. Free title on a bundle</v>
          </cell>
          <cell r="V1188" t="str">
            <v>Yes</v>
          </cell>
          <cell r="W1188" t="str">
            <v>Yes</v>
          </cell>
          <cell r="X1188" t="str">
            <v>Full Collection</v>
          </cell>
          <cell r="Y1188" t="str">
            <v/>
          </cell>
          <cell r="Z1188" t="str">
            <v>SSH Collection</v>
          </cell>
          <cell r="AA1188" t="str">
            <v/>
          </cell>
          <cell r="AB1188" t="str">
            <v/>
          </cell>
          <cell r="AC1188" t="str">
            <v>R4L Collection</v>
          </cell>
          <cell r="AD1188" t="str">
            <v>20</v>
          </cell>
          <cell r="AE1188">
            <v>1</v>
          </cell>
          <cell r="AF1188" t="str">
            <v>2007</v>
          </cell>
          <cell r="AG1188" t="str">
            <v>1</v>
          </cell>
          <cell r="AN1188" t="str">
            <v>Calendar Year</v>
          </cell>
          <cell r="AO1188" t="str">
            <v>Society for the Psychological Study of Social Issues</v>
          </cell>
        </row>
        <row r="1189">
          <cell r="A1189" t="str">
            <v>SJI</v>
          </cell>
          <cell r="B1189" t="str">
            <v>SJI</v>
          </cell>
          <cell r="D1189" t="str">
            <v>0300-9475</v>
          </cell>
          <cell r="E1189" t="str">
            <v>SJI</v>
          </cell>
          <cell r="F1189" t="str">
            <v>1365-3083</v>
          </cell>
          <cell r="G1189" t="str">
            <v>SJI2</v>
          </cell>
          <cell r="H1189" t="str">
            <v>Scandinavian Journal of Immunology</v>
          </cell>
          <cell r="I1189" t="str">
            <v>0SJIP</v>
          </cell>
          <cell r="J1189" t="str">
            <v>Obsolete media</v>
          </cell>
          <cell r="K1189" t="str">
            <v>0SJID</v>
          </cell>
          <cell r="L1189" t="str">
            <v>Current publication</v>
          </cell>
          <cell r="N1189" t="str">
            <v>No</v>
          </cell>
          <cell r="O1189" t="str">
            <v>10.1111/(ISSN)1365-3083</v>
          </cell>
          <cell r="P1189" t="str">
            <v>https://onlinelibrary.wiley.com/journal/13653083</v>
          </cell>
          <cell r="Q1189" t="str">
            <v>Medicine</v>
          </cell>
          <cell r="R1189" t="str">
            <v>Immunology</v>
          </cell>
          <cell r="S1189" t="str">
            <v>Online</v>
          </cell>
          <cell r="T1189" t="str">
            <v>E-only title</v>
          </cell>
          <cell r="U1189" t="str">
            <v>Y</v>
          </cell>
          <cell r="V1189" t="str">
            <v>Yes</v>
          </cell>
          <cell r="W1189" t="str">
            <v>Yes</v>
          </cell>
          <cell r="X1189" t="str">
            <v>Full Collection</v>
          </cell>
          <cell r="Y1189" t="str">
            <v>STM Collection</v>
          </cell>
          <cell r="Z1189" t="str">
            <v/>
          </cell>
          <cell r="AA1189" t="str">
            <v>Medicine &amp; Nursing Collection</v>
          </cell>
          <cell r="AB1189" t="str">
            <v/>
          </cell>
          <cell r="AC1189" t="str">
            <v>R4L Collection</v>
          </cell>
          <cell r="AD1189" t="str">
            <v>103-104</v>
          </cell>
          <cell r="AE1189">
            <v>12</v>
          </cell>
          <cell r="AF1189" t="str">
            <v>1997</v>
          </cell>
          <cell r="AG1189" t="str">
            <v>45</v>
          </cell>
          <cell r="AH1189" t="str">
            <v>1972</v>
          </cell>
          <cell r="AI1189" t="str">
            <v>1</v>
          </cell>
          <cell r="AJ1189" t="str">
            <v>1</v>
          </cell>
          <cell r="AK1189" t="str">
            <v>1996</v>
          </cell>
          <cell r="AL1189" t="str">
            <v>46</v>
          </cell>
          <cell r="AM1189" t="str">
            <v>6</v>
          </cell>
          <cell r="AN1189" t="str">
            <v>Calendar Year</v>
          </cell>
          <cell r="AO1189" t="str">
            <v>Scandinavian Foundation for Immunology</v>
          </cell>
        </row>
        <row r="1190">
          <cell r="A1190" t="str">
            <v>SJOE</v>
          </cell>
          <cell r="B1190" t="str">
            <v>SJOE</v>
          </cell>
          <cell r="D1190" t="str">
            <v>0347-0520</v>
          </cell>
          <cell r="E1190" t="str">
            <v>SJOE</v>
          </cell>
          <cell r="F1190" t="str">
            <v>1467-9442</v>
          </cell>
          <cell r="G1190" t="str">
            <v>SJE4</v>
          </cell>
          <cell r="H1190" t="str">
            <v>The Scandinavian Journal of Economics</v>
          </cell>
          <cell r="I1190" t="str">
            <v>SJOEP</v>
          </cell>
          <cell r="J1190" t="str">
            <v>Current publication</v>
          </cell>
          <cell r="K1190" t="str">
            <v>SJOED</v>
          </cell>
          <cell r="L1190" t="str">
            <v>Current publication</v>
          </cell>
          <cell r="M1190" t="str">
            <v>SJOEC</v>
          </cell>
          <cell r="N1190" t="str">
            <v>No</v>
          </cell>
          <cell r="O1190" t="str">
            <v>10.1111/(ISSN)1467-9442</v>
          </cell>
          <cell r="P1190" t="str">
            <v>https://onlinelibrary.wiley.com/journal/14679442</v>
          </cell>
          <cell r="Q1190" t="str">
            <v>Business, Economics, Finance &amp; Accounting</v>
          </cell>
          <cell r="R1190" t="str">
            <v>General &amp; Introductory Economics</v>
          </cell>
          <cell r="S1190" t="str">
            <v>Both</v>
          </cell>
          <cell r="U1190" t="str">
            <v>Y</v>
          </cell>
          <cell r="W1190" t="str">
            <v>Yes</v>
          </cell>
          <cell r="X1190" t="str">
            <v>Full Collection</v>
          </cell>
          <cell r="Y1190" t="str">
            <v/>
          </cell>
          <cell r="Z1190" t="str">
            <v>SSH Collection</v>
          </cell>
          <cell r="AA1190" t="str">
            <v/>
          </cell>
          <cell r="AB1190" t="str">
            <v/>
          </cell>
          <cell r="AC1190" t="str">
            <v>R4L Collection</v>
          </cell>
          <cell r="AD1190" t="str">
            <v>128</v>
          </cell>
          <cell r="AE1190">
            <v>4</v>
          </cell>
          <cell r="AF1190" t="str">
            <v>1997</v>
          </cell>
          <cell r="AG1190" t="str">
            <v>99</v>
          </cell>
          <cell r="AN1190" t="str">
            <v>Calendar Year</v>
          </cell>
          <cell r="AO1190" t="str">
            <v>Scandinavian Journal of Economics Editorial Board</v>
          </cell>
        </row>
        <row r="1191">
          <cell r="A1191" t="str">
            <v>SJOP</v>
          </cell>
          <cell r="B1191" t="str">
            <v>SJOP</v>
          </cell>
          <cell r="D1191" t="str">
            <v>0036-5564</v>
          </cell>
          <cell r="E1191" t="str">
            <v>SJOP</v>
          </cell>
          <cell r="F1191" t="str">
            <v>1467-9450</v>
          </cell>
          <cell r="G1191" t="str">
            <v>SJP4</v>
          </cell>
          <cell r="H1191" t="str">
            <v>Scandinavian Journal of Psychology</v>
          </cell>
          <cell r="I1191" t="str">
            <v>SJOPP</v>
          </cell>
          <cell r="J1191" t="str">
            <v>Current publication</v>
          </cell>
          <cell r="K1191" t="str">
            <v>SJOPD</v>
          </cell>
          <cell r="L1191" t="str">
            <v>Current publication</v>
          </cell>
          <cell r="M1191" t="str">
            <v>SJOPC</v>
          </cell>
          <cell r="N1191" t="str">
            <v>No</v>
          </cell>
          <cell r="O1191" t="str">
            <v>10.1111/(ISSN)1467-9450</v>
          </cell>
          <cell r="P1191" t="str">
            <v>https://onlinelibrary.wiley.com/journal/14679450</v>
          </cell>
          <cell r="Q1191" t="str">
            <v>Psychology</v>
          </cell>
          <cell r="R1191" t="str">
            <v>Psychology General</v>
          </cell>
          <cell r="S1191" t="str">
            <v>Both</v>
          </cell>
          <cell r="U1191" t="str">
            <v>Y</v>
          </cell>
          <cell r="W1191" t="str">
            <v>Yes</v>
          </cell>
          <cell r="X1191" t="str">
            <v>Full Collection</v>
          </cell>
          <cell r="Y1191" t="str">
            <v/>
          </cell>
          <cell r="Z1191" t="str">
            <v>SSH Collection</v>
          </cell>
          <cell r="AA1191" t="str">
            <v>Medicine &amp; Nursing Collection</v>
          </cell>
          <cell r="AB1191" t="str">
            <v/>
          </cell>
          <cell r="AC1191" t="str">
            <v>R4L Collection</v>
          </cell>
          <cell r="AD1191" t="str">
            <v>67</v>
          </cell>
          <cell r="AE1191">
            <v>6</v>
          </cell>
          <cell r="AF1191" t="str">
            <v>1997</v>
          </cell>
          <cell r="AG1191" t="str">
            <v>38</v>
          </cell>
          <cell r="AH1191" t="str">
            <v>1960</v>
          </cell>
          <cell r="AI1191" t="str">
            <v>1</v>
          </cell>
          <cell r="AJ1191" t="str">
            <v>1</v>
          </cell>
          <cell r="AK1191" t="str">
            <v>1996</v>
          </cell>
          <cell r="AL1191" t="str">
            <v>37</v>
          </cell>
          <cell r="AM1191" t="str">
            <v>4</v>
          </cell>
          <cell r="AN1191" t="str">
            <v>Calendar Year</v>
          </cell>
          <cell r="AO1191" t="str">
            <v>Blackwell &amp; Scandanavian Psychological Associations</v>
          </cell>
        </row>
        <row r="1192">
          <cell r="A1192" t="str">
            <v>SJOS</v>
          </cell>
          <cell r="B1192" t="str">
            <v>SJOS</v>
          </cell>
          <cell r="D1192" t="str">
            <v>0303-6898</v>
          </cell>
          <cell r="E1192" t="str">
            <v>SJOS</v>
          </cell>
          <cell r="F1192" t="str">
            <v>1467-9469</v>
          </cell>
          <cell r="G1192" t="str">
            <v>SJO3</v>
          </cell>
          <cell r="H1192" t="str">
            <v>Scandinavian Journal of Statistics</v>
          </cell>
          <cell r="I1192" t="str">
            <v>SJOSP</v>
          </cell>
          <cell r="J1192" t="str">
            <v>Current publication</v>
          </cell>
          <cell r="K1192" t="str">
            <v>SJOSD</v>
          </cell>
          <cell r="L1192" t="str">
            <v>Current publication</v>
          </cell>
          <cell r="M1192" t="str">
            <v>SJOSC</v>
          </cell>
          <cell r="N1192" t="str">
            <v>No</v>
          </cell>
          <cell r="O1192" t="str">
            <v>10.1111/(ISSN)1467-9469</v>
          </cell>
          <cell r="P1192" t="str">
            <v>https://onlinelibrary.wiley.com/journal/14679469</v>
          </cell>
          <cell r="Q1192" t="str">
            <v>Mathematics &amp; Statistics</v>
          </cell>
          <cell r="R1192" t="str">
            <v>Applied Probability &amp; Statistics</v>
          </cell>
          <cell r="S1192" t="str">
            <v>Both</v>
          </cell>
          <cell r="U1192" t="str">
            <v>Y</v>
          </cell>
          <cell r="W1192" t="str">
            <v>Yes</v>
          </cell>
          <cell r="X1192" t="str">
            <v>Full Collection</v>
          </cell>
          <cell r="Y1192" t="str">
            <v>STM Collection</v>
          </cell>
          <cell r="Z1192" t="str">
            <v/>
          </cell>
          <cell r="AA1192" t="str">
            <v/>
          </cell>
          <cell r="AB1192" t="str">
            <v/>
          </cell>
          <cell r="AC1192" t="str">
            <v>R4L Collection</v>
          </cell>
          <cell r="AD1192" t="str">
            <v>53</v>
          </cell>
          <cell r="AE1192">
            <v>4</v>
          </cell>
          <cell r="AF1192" t="str">
            <v>1997</v>
          </cell>
          <cell r="AG1192" t="str">
            <v>24</v>
          </cell>
          <cell r="AN1192" t="str">
            <v>Calendar Year</v>
          </cell>
          <cell r="AO1192" t="str">
            <v>Danish Society for Theoretical Statistics (DSTS)</v>
          </cell>
        </row>
        <row r="1193">
          <cell r="A1193" t="str">
            <v>SJP</v>
          </cell>
          <cell r="B1193" t="str">
            <v>SJP</v>
          </cell>
          <cell r="D1193" t="str">
            <v>0038-4283</v>
          </cell>
          <cell r="E1193" t="str">
            <v>SJP</v>
          </cell>
          <cell r="F1193" t="str">
            <v>2041-6962</v>
          </cell>
          <cell r="G1193" t="str">
            <v>SJP5</v>
          </cell>
          <cell r="H1193" t="str">
            <v>The Southern Journal of Philosophy</v>
          </cell>
          <cell r="I1193" t="str">
            <v>0SJPP</v>
          </cell>
          <cell r="J1193" t="str">
            <v>Obsolete media</v>
          </cell>
          <cell r="K1193" t="str">
            <v>0SJPD</v>
          </cell>
          <cell r="L1193" t="str">
            <v>Current publication</v>
          </cell>
          <cell r="M1193" t="str">
            <v>0SJPC</v>
          </cell>
          <cell r="N1193" t="str">
            <v>No</v>
          </cell>
          <cell r="O1193" t="str">
            <v>10.1111/(ISSN)2041-6962</v>
          </cell>
          <cell r="P1193" t="str">
            <v>https://onlinelibrary.wiley.com/journal/20416962</v>
          </cell>
          <cell r="Q1193" t="str">
            <v>Humanities</v>
          </cell>
          <cell r="R1193" t="str">
            <v>General Philosophy</v>
          </cell>
          <cell r="S1193" t="str">
            <v>Online</v>
          </cell>
          <cell r="T1193" t="str">
            <v>E-only title</v>
          </cell>
          <cell r="U1193" t="str">
            <v>Y</v>
          </cell>
          <cell r="V1193" t="str">
            <v>Yes</v>
          </cell>
          <cell r="W1193" t="str">
            <v>Yes</v>
          </cell>
          <cell r="X1193" t="str">
            <v>Full Collection</v>
          </cell>
          <cell r="Y1193" t="str">
            <v/>
          </cell>
          <cell r="Z1193" t="str">
            <v>SSH Collection</v>
          </cell>
          <cell r="AA1193" t="str">
            <v/>
          </cell>
          <cell r="AB1193" t="str">
            <v/>
          </cell>
          <cell r="AC1193" t="str">
            <v>R4L Collection</v>
          </cell>
          <cell r="AD1193" t="str">
            <v>64</v>
          </cell>
          <cell r="AE1193">
            <v>4</v>
          </cell>
          <cell r="AF1193" t="str">
            <v>1997</v>
          </cell>
          <cell r="AG1193" t="str">
            <v>35</v>
          </cell>
          <cell r="AH1193" t="str">
            <v>1963</v>
          </cell>
          <cell r="AI1193" t="str">
            <v>1</v>
          </cell>
          <cell r="AJ1193" t="str">
            <v>1</v>
          </cell>
          <cell r="AK1193" t="str">
            <v>1996</v>
          </cell>
          <cell r="AL1193" t="str">
            <v>34</v>
          </cell>
          <cell r="AM1193" t="str">
            <v>4</v>
          </cell>
          <cell r="AN1193" t="str">
            <v>Calendar Year</v>
          </cell>
          <cell r="AO1193" t="str">
            <v>University of Memphis</v>
          </cell>
        </row>
        <row r="1194">
          <cell r="A1194" t="str">
            <v>SJPE</v>
          </cell>
          <cell r="B1194" t="str">
            <v>SJPE</v>
          </cell>
          <cell r="D1194" t="str">
            <v>0036-9292</v>
          </cell>
          <cell r="E1194" t="str">
            <v>SJPE</v>
          </cell>
          <cell r="F1194" t="str">
            <v>1467-9485</v>
          </cell>
          <cell r="G1194" t="str">
            <v>SJP3</v>
          </cell>
          <cell r="H1194" t="str">
            <v>Scottish Journal of Political Economy</v>
          </cell>
          <cell r="I1194" t="str">
            <v>SJPEP</v>
          </cell>
          <cell r="J1194" t="str">
            <v>Obsolete media</v>
          </cell>
          <cell r="K1194" t="str">
            <v>SJPED</v>
          </cell>
          <cell r="L1194" t="str">
            <v>Current publication</v>
          </cell>
          <cell r="M1194" t="str">
            <v>SJPEC</v>
          </cell>
          <cell r="N1194" t="str">
            <v>No</v>
          </cell>
          <cell r="O1194" t="str">
            <v>10.1111/(ISSN)1467-9485</v>
          </cell>
          <cell r="P1194" t="str">
            <v>https://onlinelibrary.wiley.com/journal/14679485</v>
          </cell>
          <cell r="Q1194" t="str">
            <v>Business, Economics, Finance &amp; Accounting</v>
          </cell>
          <cell r="R1194" t="str">
            <v>General &amp; Introductory Economics</v>
          </cell>
          <cell r="S1194" t="str">
            <v>Online</v>
          </cell>
          <cell r="T1194" t="str">
            <v>E-only title</v>
          </cell>
          <cell r="U1194" t="str">
            <v>Y</v>
          </cell>
          <cell r="V1194" t="str">
            <v>Yes</v>
          </cell>
          <cell r="W1194" t="str">
            <v>Yes</v>
          </cell>
          <cell r="X1194" t="str">
            <v>Full Collection</v>
          </cell>
          <cell r="Y1194" t="str">
            <v/>
          </cell>
          <cell r="Z1194" t="str">
            <v>SSH Collection</v>
          </cell>
          <cell r="AA1194" t="str">
            <v/>
          </cell>
          <cell r="AB1194" t="str">
            <v/>
          </cell>
          <cell r="AC1194" t="str">
            <v>R4L Collection</v>
          </cell>
          <cell r="AD1194" t="str">
            <v>73</v>
          </cell>
          <cell r="AE1194">
            <v>5</v>
          </cell>
          <cell r="AF1194" t="str">
            <v>1997</v>
          </cell>
          <cell r="AG1194" t="str">
            <v>44</v>
          </cell>
          <cell r="AH1194" t="str">
            <v>1954</v>
          </cell>
          <cell r="AI1194" t="str">
            <v>1</v>
          </cell>
          <cell r="AJ1194" t="str">
            <v>1</v>
          </cell>
          <cell r="AK1194" t="str">
            <v>1996</v>
          </cell>
          <cell r="AL1194" t="str">
            <v>43</v>
          </cell>
          <cell r="AM1194" t="str">
            <v>5</v>
          </cell>
          <cell r="AN1194" t="str">
            <v>Calendar Year</v>
          </cell>
          <cell r="AO1194" t="str">
            <v>Scottish Economic Society</v>
          </cell>
        </row>
        <row r="1195">
          <cell r="A1195" t="str">
            <v>SJTG</v>
          </cell>
          <cell r="B1195" t="str">
            <v>SJTG</v>
          </cell>
          <cell r="D1195" t="str">
            <v>0129-7619</v>
          </cell>
          <cell r="E1195" t="str">
            <v>SJTG</v>
          </cell>
          <cell r="F1195" t="str">
            <v>1467-9493</v>
          </cell>
          <cell r="G1195" t="str">
            <v>SJT3</v>
          </cell>
          <cell r="H1195" t="str">
            <v>Singapore Journal of Tropical Geography</v>
          </cell>
          <cell r="I1195" t="str">
            <v>SJTGP</v>
          </cell>
          <cell r="J1195" t="str">
            <v>Obsolete media</v>
          </cell>
          <cell r="K1195" t="str">
            <v>SJTGD</v>
          </cell>
          <cell r="L1195" t="str">
            <v>Current publication</v>
          </cell>
          <cell r="N1195" t="str">
            <v>No</v>
          </cell>
          <cell r="O1195" t="str">
            <v>10.1111/(ISSN)1467-9493</v>
          </cell>
          <cell r="P1195" t="str">
            <v>https://onlinelibrary.wiley.com/journal/14679493</v>
          </cell>
          <cell r="Q1195" t="str">
            <v>Social &amp; Behavioral Sciences</v>
          </cell>
          <cell r="R1195" t="str">
            <v>General &amp; Introductory Geography</v>
          </cell>
          <cell r="S1195" t="str">
            <v>Online</v>
          </cell>
          <cell r="T1195" t="str">
            <v>E-only title</v>
          </cell>
          <cell r="U1195" t="str">
            <v>Y</v>
          </cell>
          <cell r="V1195" t="str">
            <v>Yes</v>
          </cell>
          <cell r="W1195" t="str">
            <v>Yes</v>
          </cell>
          <cell r="X1195" t="str">
            <v>Full Collection</v>
          </cell>
          <cell r="Y1195" t="str">
            <v/>
          </cell>
          <cell r="Z1195" t="str">
            <v>SSH Collection</v>
          </cell>
          <cell r="AA1195" t="str">
            <v/>
          </cell>
          <cell r="AB1195" t="str">
            <v/>
          </cell>
          <cell r="AC1195" t="str">
            <v>R4L Collection</v>
          </cell>
          <cell r="AD1195" t="str">
            <v>47</v>
          </cell>
          <cell r="AE1195">
            <v>3</v>
          </cell>
          <cell r="AF1195" t="str">
            <v>1997</v>
          </cell>
          <cell r="AG1195" t="str">
            <v>17</v>
          </cell>
          <cell r="AH1195" t="str">
            <v>1980</v>
          </cell>
          <cell r="AI1195" t="str">
            <v>1</v>
          </cell>
          <cell r="AJ1195" t="str">
            <v>1</v>
          </cell>
          <cell r="AK1195" t="str">
            <v>1996</v>
          </cell>
          <cell r="AL1195" t="str">
            <v>16</v>
          </cell>
          <cell r="AM1195" t="str">
            <v>2</v>
          </cell>
          <cell r="AN1195" t="str">
            <v>Calendar Year</v>
          </cell>
          <cell r="AO1195" t="str">
            <v>Wiley &amp; Department of Geography, National University of Singapore</v>
          </cell>
        </row>
        <row r="1196">
          <cell r="A1196" t="str">
            <v>SLTB</v>
          </cell>
          <cell r="B1196" t="str">
            <v>SLTB</v>
          </cell>
          <cell r="D1196" t="str">
            <v>0363-0234</v>
          </cell>
          <cell r="E1196" t="str">
            <v>SLTB</v>
          </cell>
          <cell r="F1196" t="str">
            <v>1943-278X</v>
          </cell>
          <cell r="G1196" t="str">
            <v>SLT3</v>
          </cell>
          <cell r="H1196" t="str">
            <v>Suicide and Life-Threatening Behavior</v>
          </cell>
          <cell r="I1196" t="str">
            <v>SLTBP</v>
          </cell>
          <cell r="J1196" t="str">
            <v>Obsolete media</v>
          </cell>
          <cell r="K1196" t="str">
            <v>SLTBD</v>
          </cell>
          <cell r="L1196" t="str">
            <v>Current publication</v>
          </cell>
          <cell r="M1196" t="str">
            <v>SLTBC</v>
          </cell>
          <cell r="N1196" t="str">
            <v>No</v>
          </cell>
          <cell r="O1196" t="str">
            <v>10.1111/(ISSN)1943-278X</v>
          </cell>
          <cell r="P1196" t="str">
            <v>https://onlinelibrary.wiley.com/journal/1943278X</v>
          </cell>
          <cell r="Q1196" t="str">
            <v>Nursing, Dentistry &amp; Healthcare</v>
          </cell>
          <cell r="R1196" t="str">
            <v>Mental Health</v>
          </cell>
          <cell r="S1196" t="str">
            <v>Online</v>
          </cell>
          <cell r="T1196" t="str">
            <v>E-only title</v>
          </cell>
          <cell r="U1196" t="str">
            <v>Y</v>
          </cell>
          <cell r="V1196" t="str">
            <v>Yes</v>
          </cell>
          <cell r="W1196" t="str">
            <v>Yes</v>
          </cell>
          <cell r="X1196" t="str">
            <v>Full Collection</v>
          </cell>
          <cell r="Y1196" t="str">
            <v/>
          </cell>
          <cell r="Z1196" t="str">
            <v>SSH Collection</v>
          </cell>
          <cell r="AA1196" t="str">
            <v/>
          </cell>
          <cell r="AB1196" t="str">
            <v/>
          </cell>
          <cell r="AC1196" t="str">
            <v>R4L Collection</v>
          </cell>
          <cell r="AD1196" t="str">
            <v>56</v>
          </cell>
          <cell r="AE1196">
            <v>6</v>
          </cell>
          <cell r="AF1196" t="str">
            <v>1997</v>
          </cell>
          <cell r="AG1196" t="str">
            <v>27</v>
          </cell>
          <cell r="AH1196" t="str">
            <v>1971</v>
          </cell>
          <cell r="AI1196" t="str">
            <v>1</v>
          </cell>
          <cell r="AJ1196" t="str">
            <v>1</v>
          </cell>
          <cell r="AK1196" t="str">
            <v>1996</v>
          </cell>
          <cell r="AL1196" t="str">
            <v>26</v>
          </cell>
          <cell r="AM1196" t="str">
            <v>4</v>
          </cell>
          <cell r="AN1196" t="str">
            <v>Calendar Year</v>
          </cell>
          <cell r="AO1196" t="str">
            <v>American Association of Suicidology</v>
          </cell>
        </row>
        <row r="1197">
          <cell r="A1197" t="str">
            <v>SMI</v>
          </cell>
          <cell r="B1197" t="str">
            <v>SMI</v>
          </cell>
          <cell r="D1197" t="str">
            <v>1532-3005</v>
          </cell>
          <cell r="E1197" t="str">
            <v>SMI</v>
          </cell>
          <cell r="F1197" t="str">
            <v>1532-2998</v>
          </cell>
          <cell r="G1197" t="str">
            <v>SMI2</v>
          </cell>
          <cell r="H1197" t="str">
            <v>Stress and Health</v>
          </cell>
          <cell r="I1197" t="str">
            <v>0SMIP</v>
          </cell>
          <cell r="J1197" t="str">
            <v>Obsolete media</v>
          </cell>
          <cell r="K1197" t="str">
            <v>0SMID</v>
          </cell>
          <cell r="L1197" t="str">
            <v>Current publication</v>
          </cell>
          <cell r="N1197" t="str">
            <v>No</v>
          </cell>
          <cell r="O1197" t="str">
            <v>10.1002/(ISSN)1532-2998</v>
          </cell>
          <cell r="P1197" t="str">
            <v>https://onlinelibrary.wiley.com/journal/15322998</v>
          </cell>
          <cell r="Q1197" t="str">
            <v>Psychology</v>
          </cell>
          <cell r="R1197" t="str">
            <v>Psychology General</v>
          </cell>
          <cell r="S1197" t="str">
            <v>Online</v>
          </cell>
          <cell r="T1197" t="str">
            <v>E-only title</v>
          </cell>
          <cell r="U1197" t="str">
            <v>Y</v>
          </cell>
          <cell r="V1197" t="str">
            <v>Yes</v>
          </cell>
          <cell r="W1197" t="str">
            <v>Yes</v>
          </cell>
          <cell r="X1197" t="str">
            <v>Full Collection</v>
          </cell>
          <cell r="Y1197" t="str">
            <v>STM Collection</v>
          </cell>
          <cell r="Z1197" t="str">
            <v/>
          </cell>
          <cell r="AA1197" t="str">
            <v>Medicine &amp; Nursing Collection</v>
          </cell>
          <cell r="AB1197" t="str">
            <v/>
          </cell>
          <cell r="AC1197" t="str">
            <v>R4L Collection</v>
          </cell>
          <cell r="AD1197" t="str">
            <v>42</v>
          </cell>
          <cell r="AE1197">
            <v>6</v>
          </cell>
          <cell r="AF1197" t="str">
            <v>1996</v>
          </cell>
          <cell r="AG1197" t="str">
            <v>12</v>
          </cell>
          <cell r="AH1197" t="str">
            <v>1985</v>
          </cell>
          <cell r="AI1197" t="str">
            <v>1</v>
          </cell>
          <cell r="AJ1197" t="str">
            <v>1</v>
          </cell>
          <cell r="AK1197" t="str">
            <v>1995</v>
          </cell>
          <cell r="AL1197" t="str">
            <v>11</v>
          </cell>
          <cell r="AM1197" t="str">
            <v>1</v>
          </cell>
          <cell r="AN1197" t="str">
            <v>Calendar Year</v>
          </cell>
          <cell r="AO1197" t="str">
            <v>Wiley</v>
          </cell>
        </row>
        <row r="1198">
          <cell r="A1198" t="str">
            <v>SMJ</v>
          </cell>
          <cell r="B1198" t="str">
            <v>SMJ</v>
          </cell>
          <cell r="D1198" t="str">
            <v>0143-2095</v>
          </cell>
          <cell r="E1198" t="str">
            <v>SMJ</v>
          </cell>
          <cell r="F1198" t="str">
            <v>1097-0266</v>
          </cell>
          <cell r="G1198" t="str">
            <v>SMJ2</v>
          </cell>
          <cell r="H1198" t="str">
            <v>Strategic Management Journal</v>
          </cell>
          <cell r="I1198" t="str">
            <v>0SMJP</v>
          </cell>
          <cell r="J1198" t="str">
            <v>Current publication</v>
          </cell>
          <cell r="K1198" t="str">
            <v>0SMJD</v>
          </cell>
          <cell r="L1198" t="str">
            <v>Current publication</v>
          </cell>
          <cell r="M1198" t="str">
            <v>0SMJC</v>
          </cell>
          <cell r="N1198" t="str">
            <v>No</v>
          </cell>
          <cell r="O1198" t="str">
            <v>10.1002/(ISSN)1097-0266</v>
          </cell>
          <cell r="P1198" t="str">
            <v>https://onlinelibrary.wiley.com/journal/10970266</v>
          </cell>
          <cell r="Q1198" t="str">
            <v>Business, Economics, Finance &amp; Accounting</v>
          </cell>
          <cell r="R1198" t="str">
            <v>Strategic Management</v>
          </cell>
          <cell r="S1198" t="str">
            <v>Both</v>
          </cell>
          <cell r="U1198" t="str">
            <v>Y</v>
          </cell>
          <cell r="V1198" t="str">
            <v>Yes</v>
          </cell>
          <cell r="W1198" t="str">
            <v>Yes</v>
          </cell>
          <cell r="X1198" t="str">
            <v>Full Collection</v>
          </cell>
          <cell r="Y1198" t="str">
            <v/>
          </cell>
          <cell r="Z1198" t="str">
            <v>SSH Collection</v>
          </cell>
          <cell r="AA1198" t="str">
            <v/>
          </cell>
          <cell r="AB1198" t="str">
            <v/>
          </cell>
          <cell r="AC1198" t="str">
            <v>R4L Collection</v>
          </cell>
          <cell r="AD1198" t="str">
            <v>47</v>
          </cell>
          <cell r="AE1198">
            <v>13</v>
          </cell>
          <cell r="AF1198" t="str">
            <v>1996</v>
          </cell>
          <cell r="AG1198" t="str">
            <v>17</v>
          </cell>
          <cell r="AH1198" t="str">
            <v>1980</v>
          </cell>
          <cell r="AI1198" t="str">
            <v>1</v>
          </cell>
          <cell r="AJ1198" t="str">
            <v>1</v>
          </cell>
          <cell r="AK1198" t="str">
            <v>1995</v>
          </cell>
          <cell r="AL1198" t="str">
            <v>16</v>
          </cell>
          <cell r="AM1198" t="str">
            <v>8</v>
          </cell>
          <cell r="AN1198" t="str">
            <v>Calendar Year</v>
          </cell>
          <cell r="AO1198" t="str">
            <v>Wiley</v>
          </cell>
        </row>
        <row r="1199">
          <cell r="A1199" t="str">
            <v>SMR</v>
          </cell>
          <cell r="B1199" t="str">
            <v>SMR</v>
          </cell>
          <cell r="D1199" t="str">
            <v>2047-7473</v>
          </cell>
          <cell r="E1199" t="str">
            <v>SMR</v>
          </cell>
          <cell r="F1199" t="str">
            <v>2047-7481</v>
          </cell>
          <cell r="G1199" t="str">
            <v>SMR2</v>
          </cell>
          <cell r="H1199" t="str">
            <v>Journal of Software: Evolution and Process</v>
          </cell>
          <cell r="I1199" t="str">
            <v>0SMRP</v>
          </cell>
          <cell r="J1199" t="str">
            <v>Obsolete media</v>
          </cell>
          <cell r="K1199" t="str">
            <v>0SMRD</v>
          </cell>
          <cell r="L1199" t="str">
            <v>Current publication</v>
          </cell>
          <cell r="N1199" t="str">
            <v>No</v>
          </cell>
          <cell r="O1199" t="str">
            <v>10.1002/(ISSN)2047-7481</v>
          </cell>
          <cell r="P1199" t="str">
            <v>https://onlinelibrary.wiley.com/journal/20477481</v>
          </cell>
          <cell r="Q1199" t="str">
            <v>Computer Science &amp; Information Technology</v>
          </cell>
          <cell r="R1199" t="str">
            <v>Programming &amp; Software Development</v>
          </cell>
          <cell r="S1199" t="str">
            <v>Online</v>
          </cell>
          <cell r="T1199" t="str">
            <v>E-only title</v>
          </cell>
          <cell r="U1199" t="str">
            <v>Y</v>
          </cell>
          <cell r="V1199" t="str">
            <v>Yes</v>
          </cell>
          <cell r="W1199" t="str">
            <v>Yes</v>
          </cell>
          <cell r="X1199" t="str">
            <v>Full Collection</v>
          </cell>
          <cell r="Y1199" t="str">
            <v>STM Collection</v>
          </cell>
          <cell r="Z1199" t="str">
            <v/>
          </cell>
          <cell r="AA1199" t="str">
            <v/>
          </cell>
          <cell r="AB1199" t="str">
            <v/>
          </cell>
          <cell r="AD1199" t="str">
            <v>38</v>
          </cell>
          <cell r="AE1199">
            <v>12</v>
          </cell>
          <cell r="AF1199" t="str">
            <v>1996</v>
          </cell>
          <cell r="AG1199" t="str">
            <v>8</v>
          </cell>
          <cell r="AH1199" t="str">
            <v>1989</v>
          </cell>
          <cell r="AI1199" t="str">
            <v>1</v>
          </cell>
          <cell r="AJ1199" t="str">
            <v>1</v>
          </cell>
          <cell r="AK1199" t="str">
            <v>1995</v>
          </cell>
          <cell r="AL1199" t="str">
            <v>7</v>
          </cell>
          <cell r="AM1199" t="str">
            <v>6</v>
          </cell>
          <cell r="AN1199" t="str">
            <v>Calendar Year</v>
          </cell>
          <cell r="AO1199" t="str">
            <v>Wiley</v>
          </cell>
        </row>
        <row r="1200">
          <cell r="A1200" t="str">
            <v>SMS</v>
          </cell>
          <cell r="B1200" t="str">
            <v>SMS</v>
          </cell>
          <cell r="D1200" t="str">
            <v>0905-7188</v>
          </cell>
          <cell r="E1200" t="str">
            <v>SMS</v>
          </cell>
          <cell r="F1200" t="str">
            <v>1600-0838</v>
          </cell>
          <cell r="G1200" t="str">
            <v>SMS2</v>
          </cell>
          <cell r="H1200" t="str">
            <v>Scandinavian Journal of Medicine &amp; Science in Sports</v>
          </cell>
          <cell r="I1200" t="str">
            <v>0SMSP</v>
          </cell>
          <cell r="J1200" t="str">
            <v>Obsolete media</v>
          </cell>
          <cell r="K1200" t="str">
            <v>0SMSD</v>
          </cell>
          <cell r="L1200" t="str">
            <v>Current publication</v>
          </cell>
          <cell r="N1200" t="str">
            <v>No</v>
          </cell>
          <cell r="O1200" t="str">
            <v>10.1111/(ISSN)1600-0838</v>
          </cell>
          <cell r="P1200" t="str">
            <v>https://onlinelibrary.wiley.com/journal/16000838</v>
          </cell>
          <cell r="Q1200" t="str">
            <v>Medicine</v>
          </cell>
          <cell r="R1200" t="str">
            <v>Sports Medicine</v>
          </cell>
          <cell r="S1200" t="str">
            <v>Online</v>
          </cell>
          <cell r="T1200" t="str">
            <v>E-only title</v>
          </cell>
          <cell r="U1200" t="str">
            <v>Y</v>
          </cell>
          <cell r="V1200" t="str">
            <v>Yes</v>
          </cell>
          <cell r="W1200" t="str">
            <v>Yes</v>
          </cell>
          <cell r="X1200" t="str">
            <v>Full Collection</v>
          </cell>
          <cell r="Y1200" t="str">
            <v>STM Collection</v>
          </cell>
          <cell r="Z1200" t="str">
            <v/>
          </cell>
          <cell r="AA1200" t="str">
            <v>Medicine &amp; Nursing Collection</v>
          </cell>
          <cell r="AB1200" t="str">
            <v/>
          </cell>
          <cell r="AC1200" t="str">
            <v>R4L Collection</v>
          </cell>
          <cell r="AD1200" t="str">
            <v>36</v>
          </cell>
          <cell r="AE1200">
            <v>12</v>
          </cell>
          <cell r="AF1200" t="str">
            <v>1997</v>
          </cell>
          <cell r="AG1200" t="str">
            <v>7</v>
          </cell>
          <cell r="AH1200" t="str">
            <v>1991</v>
          </cell>
          <cell r="AI1200" t="str">
            <v>1</v>
          </cell>
          <cell r="AJ1200" t="str">
            <v>1</v>
          </cell>
          <cell r="AK1200" t="str">
            <v>1996</v>
          </cell>
          <cell r="AL1200" t="str">
            <v>6</v>
          </cell>
          <cell r="AM1200" t="str">
            <v>6</v>
          </cell>
          <cell r="AN1200" t="str">
            <v>Calendar Year</v>
          </cell>
          <cell r="AO1200" t="str">
            <v>Blackwell</v>
          </cell>
        </row>
        <row r="1201">
          <cell r="A1201" t="str">
            <v>SOCF</v>
          </cell>
          <cell r="B1201" t="str">
            <v>SOCF</v>
          </cell>
          <cell r="D1201" t="str">
            <v>0884-8971</v>
          </cell>
          <cell r="E1201" t="str">
            <v>SOCF</v>
          </cell>
          <cell r="F1201" t="str">
            <v>1573-7861</v>
          </cell>
          <cell r="G1201" t="str">
            <v>SOF4</v>
          </cell>
          <cell r="H1201" t="str">
            <v>Sociological Forum</v>
          </cell>
          <cell r="I1201" t="str">
            <v>SOCFP</v>
          </cell>
          <cell r="J1201" t="str">
            <v>Current publication</v>
          </cell>
          <cell r="K1201" t="str">
            <v>SOCFD</v>
          </cell>
          <cell r="L1201" t="str">
            <v>Current publication</v>
          </cell>
          <cell r="M1201" t="str">
            <v>SOCFC</v>
          </cell>
          <cell r="N1201" t="str">
            <v>No</v>
          </cell>
          <cell r="O1201" t="str">
            <v>10.1111/(ISSN)1573-7861</v>
          </cell>
          <cell r="P1201" t="str">
            <v>https://onlinelibrary.wiley.com/journal/15737861</v>
          </cell>
          <cell r="Q1201" t="str">
            <v>Social &amp; Behavioral Sciences</v>
          </cell>
          <cell r="R1201" t="str">
            <v>General Sociology</v>
          </cell>
          <cell r="S1201" t="str">
            <v>Both</v>
          </cell>
          <cell r="U1201" t="str">
            <v>Y</v>
          </cell>
          <cell r="W1201" t="str">
            <v>Yes</v>
          </cell>
          <cell r="X1201" t="str">
            <v>Full Collection</v>
          </cell>
          <cell r="Y1201" t="str">
            <v/>
          </cell>
          <cell r="Z1201" t="str">
            <v>SSH Collection</v>
          </cell>
          <cell r="AA1201" t="str">
            <v/>
          </cell>
          <cell r="AB1201" t="str">
            <v/>
          </cell>
          <cell r="AC1201" t="str">
            <v>R4L Collection</v>
          </cell>
          <cell r="AD1201" t="str">
            <v>41</v>
          </cell>
          <cell r="AE1201">
            <v>4</v>
          </cell>
          <cell r="AF1201" t="str">
            <v>2007</v>
          </cell>
          <cell r="AG1201" t="str">
            <v>22</v>
          </cell>
          <cell r="AN1201" t="str">
            <v>Calendar Year</v>
          </cell>
          <cell r="AO1201" t="str">
            <v>Eastern Sociological Society</v>
          </cell>
        </row>
        <row r="1202">
          <cell r="A1202" t="str">
            <v>SOC4</v>
          </cell>
          <cell r="B1202" t="str">
            <v>SOC4</v>
          </cell>
          <cell r="D1202" t="str">
            <v>-</v>
          </cell>
          <cell r="F1202" t="str">
            <v>1751-9020</v>
          </cell>
          <cell r="G1202" t="str">
            <v>SOC4</v>
          </cell>
          <cell r="H1202" t="str">
            <v>Sociology Compass</v>
          </cell>
          <cell r="K1202" t="str">
            <v>SOC4D</v>
          </cell>
          <cell r="L1202" t="str">
            <v>Current publication</v>
          </cell>
          <cell r="M1202" t="str">
            <v>N/A</v>
          </cell>
          <cell r="N1202" t="str">
            <v>No</v>
          </cell>
          <cell r="O1202" t="str">
            <v>10.1111/(ISSN)1751-9020</v>
          </cell>
          <cell r="P1202" t="str">
            <v>https://compass.onlinelibrary.wiley.com/journal/17519020</v>
          </cell>
          <cell r="Q1202" t="str">
            <v>Social &amp; Behavioral Sciences</v>
          </cell>
          <cell r="R1202" t="str">
            <v>General Sociology</v>
          </cell>
          <cell r="S1202" t="str">
            <v>Online</v>
          </cell>
          <cell r="T1202" t="str">
            <v>E-only title</v>
          </cell>
          <cell r="U1202" t="str">
            <v>Y</v>
          </cell>
          <cell r="W1202" t="str">
            <v>Yes</v>
          </cell>
          <cell r="X1202" t="str">
            <v>Full Collection</v>
          </cell>
          <cell r="Y1202" t="str">
            <v/>
          </cell>
          <cell r="Z1202" t="str">
            <v>SSH Collection</v>
          </cell>
          <cell r="AA1202" t="str">
            <v/>
          </cell>
          <cell r="AC1202" t="str">
            <v>R4L Collection</v>
          </cell>
          <cell r="AD1202" t="str">
            <v>20</v>
          </cell>
          <cell r="AE1202">
            <v>12</v>
          </cell>
          <cell r="AF1202" t="str">
            <v>2007</v>
          </cell>
          <cell r="AG1202" t="str">
            <v>1</v>
          </cell>
          <cell r="AN1202" t="str">
            <v>Rolling Renewal</v>
          </cell>
          <cell r="AO1202" t="str">
            <v>Blackwell</v>
          </cell>
        </row>
        <row r="1203">
          <cell r="A1203" t="str">
            <v>SODE</v>
          </cell>
          <cell r="B1203" t="str">
            <v>SODE</v>
          </cell>
          <cell r="D1203" t="str">
            <v>0961-205X</v>
          </cell>
          <cell r="E1203" t="str">
            <v>SODE</v>
          </cell>
          <cell r="F1203" t="str">
            <v>1467-9507</v>
          </cell>
          <cell r="G1203" t="str">
            <v>SOD3</v>
          </cell>
          <cell r="H1203" t="str">
            <v>Social Development</v>
          </cell>
          <cell r="I1203" t="str">
            <v>SODEP</v>
          </cell>
          <cell r="J1203" t="str">
            <v>Obsolete media</v>
          </cell>
          <cell r="K1203" t="str">
            <v>SODED</v>
          </cell>
          <cell r="L1203" t="str">
            <v>Current publication</v>
          </cell>
          <cell r="N1203" t="str">
            <v>No</v>
          </cell>
          <cell r="O1203" t="str">
            <v>10.1111/(ISSN)1467-9507</v>
          </cell>
          <cell r="P1203" t="str">
            <v>https://onlinelibrary.wiley.com/journal/14679507</v>
          </cell>
          <cell r="Q1203" t="str">
            <v>Psychology</v>
          </cell>
          <cell r="R1203" t="str">
            <v>Developmental Psychology</v>
          </cell>
          <cell r="S1203" t="str">
            <v>Online</v>
          </cell>
          <cell r="T1203" t="str">
            <v>E-only title</v>
          </cell>
          <cell r="U1203" t="str">
            <v>Y</v>
          </cell>
          <cell r="V1203" t="str">
            <v>Yes</v>
          </cell>
          <cell r="W1203" t="str">
            <v>Yes</v>
          </cell>
          <cell r="X1203" t="str">
            <v>Full Collection</v>
          </cell>
          <cell r="Y1203" t="str">
            <v/>
          </cell>
          <cell r="Z1203" t="str">
            <v>SSH Collection</v>
          </cell>
          <cell r="AA1203" t="str">
            <v/>
          </cell>
          <cell r="AB1203" t="str">
            <v/>
          </cell>
          <cell r="AC1203" t="str">
            <v>R4L Collection</v>
          </cell>
          <cell r="AD1203" t="str">
            <v>35</v>
          </cell>
          <cell r="AE1203">
            <v>4</v>
          </cell>
          <cell r="AF1203" t="str">
            <v>1997</v>
          </cell>
          <cell r="AG1203" t="str">
            <v>6</v>
          </cell>
          <cell r="AH1203" t="str">
            <v>1992</v>
          </cell>
          <cell r="AI1203" t="str">
            <v>1</v>
          </cell>
          <cell r="AJ1203" t="str">
            <v>1</v>
          </cell>
          <cell r="AK1203" t="str">
            <v>1996</v>
          </cell>
          <cell r="AL1203" t="str">
            <v>5</v>
          </cell>
          <cell r="AM1203" t="str">
            <v>3</v>
          </cell>
          <cell r="AN1203" t="str">
            <v>Calendar Year</v>
          </cell>
          <cell r="AO1203" t="str">
            <v>Blackwell</v>
          </cell>
        </row>
        <row r="1204">
          <cell r="A1204" t="str">
            <v>SOEJ</v>
          </cell>
          <cell r="B1204" t="str">
            <v>SOEJ</v>
          </cell>
          <cell r="D1204" t="str">
            <v>0038-4038</v>
          </cell>
          <cell r="E1204" t="str">
            <v>SOEJ</v>
          </cell>
          <cell r="F1204" t="str">
            <v>2325-8012</v>
          </cell>
          <cell r="G1204" t="str">
            <v>SOE2</v>
          </cell>
          <cell r="H1204" t="str">
            <v>Southern Economic Journal</v>
          </cell>
          <cell r="I1204" t="str">
            <v>SOEJP</v>
          </cell>
          <cell r="J1204" t="str">
            <v>Current publication</v>
          </cell>
          <cell r="K1204" t="str">
            <v>SOEJD</v>
          </cell>
          <cell r="L1204" t="str">
            <v>Current publication</v>
          </cell>
          <cell r="M1204" t="str">
            <v>SOEJC</v>
          </cell>
          <cell r="N1204" t="str">
            <v>No</v>
          </cell>
          <cell r="O1204" t="str">
            <v>10.1002/(ISSN)2325-8012</v>
          </cell>
          <cell r="P1204" t="str">
            <v>https://onlinelibrary.wiley.com/journal/23258012</v>
          </cell>
          <cell r="Q1204" t="str">
            <v>Business, Economics, Finance &amp; Accounting</v>
          </cell>
          <cell r="R1204" t="str">
            <v>General &amp; Introductory Economics</v>
          </cell>
          <cell r="S1204" t="str">
            <v>Both</v>
          </cell>
          <cell r="U1204" t="str">
            <v>Y</v>
          </cell>
          <cell r="W1204" t="str">
            <v>Yes</v>
          </cell>
          <cell r="X1204" t="str">
            <v>Full Collection</v>
          </cell>
          <cell r="Y1204" t="str">
            <v/>
          </cell>
          <cell r="Z1204" t="str">
            <v>SSH Collection</v>
          </cell>
          <cell r="AA1204" t="str">
            <v/>
          </cell>
          <cell r="AC1204" t="str">
            <v>R4L Collection</v>
          </cell>
          <cell r="AD1204" t="str">
            <v>93</v>
          </cell>
          <cell r="AE1204">
            <v>4</v>
          </cell>
          <cell r="AF1204" t="str">
            <v>2009</v>
          </cell>
          <cell r="AG1204" t="str">
            <v>76</v>
          </cell>
          <cell r="AN1204" t="str">
            <v>Rolling Renewal</v>
          </cell>
          <cell r="AO1204" t="str">
            <v>Southern Economic Association</v>
          </cell>
        </row>
        <row r="1205">
          <cell r="A1205" t="str">
            <v>SOIN</v>
          </cell>
          <cell r="B1205" t="str">
            <v>SOIN</v>
          </cell>
          <cell r="D1205" t="str">
            <v>0038-0245</v>
          </cell>
          <cell r="E1205" t="str">
            <v>SOIN</v>
          </cell>
          <cell r="F1205" t="str">
            <v>1475-682X</v>
          </cell>
          <cell r="G1205" t="str">
            <v>SOI3</v>
          </cell>
          <cell r="H1205" t="str">
            <v>Sociological Inquiry</v>
          </cell>
          <cell r="I1205" t="str">
            <v>SOINP</v>
          </cell>
          <cell r="J1205" t="str">
            <v>Obsolete media</v>
          </cell>
          <cell r="K1205" t="str">
            <v>SOIND</v>
          </cell>
          <cell r="L1205" t="str">
            <v>Current publication</v>
          </cell>
          <cell r="M1205" t="str">
            <v>SOINC</v>
          </cell>
          <cell r="N1205" t="str">
            <v>No</v>
          </cell>
          <cell r="O1205" t="str">
            <v>10.1111/(ISSN)1475-682X</v>
          </cell>
          <cell r="P1205" t="str">
            <v>https://onlinelibrary.wiley.com/journal/1475682X</v>
          </cell>
          <cell r="Q1205" t="str">
            <v>Social &amp; Behavioral Sciences</v>
          </cell>
          <cell r="R1205" t="str">
            <v>General Sociology</v>
          </cell>
          <cell r="S1205" t="str">
            <v>Online</v>
          </cell>
          <cell r="T1205" t="str">
            <v>E-only title</v>
          </cell>
          <cell r="U1205" t="str">
            <v>Y</v>
          </cell>
          <cell r="V1205" t="str">
            <v>Yes</v>
          </cell>
          <cell r="W1205" t="str">
            <v>Yes</v>
          </cell>
          <cell r="X1205" t="str">
            <v>Full Collection</v>
          </cell>
          <cell r="Y1205" t="str">
            <v/>
          </cell>
          <cell r="Z1205" t="str">
            <v>SSH Collection</v>
          </cell>
          <cell r="AA1205" t="str">
            <v/>
          </cell>
          <cell r="AB1205" t="str">
            <v/>
          </cell>
          <cell r="AC1205" t="str">
            <v>R4L Collection</v>
          </cell>
          <cell r="AD1205" t="str">
            <v>96</v>
          </cell>
          <cell r="AE1205">
            <v>4</v>
          </cell>
          <cell r="AF1205" t="str">
            <v>1997</v>
          </cell>
          <cell r="AG1205" t="str">
            <v>67</v>
          </cell>
          <cell r="AH1205" t="str">
            <v>1961</v>
          </cell>
          <cell r="AI1205" t="str">
            <v>31</v>
          </cell>
          <cell r="AJ1205" t="str">
            <v>1</v>
          </cell>
          <cell r="AK1205" t="str">
            <v>1996</v>
          </cell>
          <cell r="AL1205" t="str">
            <v>66</v>
          </cell>
          <cell r="AM1205" t="str">
            <v>4</v>
          </cell>
          <cell r="AN1205" t="str">
            <v>Calendar Year</v>
          </cell>
          <cell r="AO1205" t="str">
            <v>Alpha Kappa Delta: The International Sociology Honor Society</v>
          </cell>
        </row>
        <row r="1206">
          <cell r="A1206" t="str">
            <v>SONO</v>
          </cell>
          <cell r="B1206" t="str">
            <v>SONO</v>
          </cell>
          <cell r="D1206" t="str">
            <v>2202-8323</v>
          </cell>
          <cell r="E1206" t="str">
            <v>SONO</v>
          </cell>
          <cell r="F1206" t="str">
            <v>2054-6750</v>
          </cell>
          <cell r="G1206" t="str">
            <v>SON2</v>
          </cell>
          <cell r="H1206" t="str">
            <v>Sonography</v>
          </cell>
          <cell r="I1206" t="str">
            <v>SONOP</v>
          </cell>
          <cell r="J1206" t="str">
            <v>Obsolete media</v>
          </cell>
          <cell r="K1206" t="str">
            <v>SONOD</v>
          </cell>
          <cell r="L1206" t="str">
            <v>Current publication</v>
          </cell>
          <cell r="M1206" t="str">
            <v>SONOC</v>
          </cell>
          <cell r="N1206" t="str">
            <v>FTE Small</v>
          </cell>
          <cell r="O1206" t="str">
            <v>10.1002/(ISSN)2054-6750</v>
          </cell>
          <cell r="P1206" t="str">
            <v>https://onlinelibrary.wiley.com/journal/20546750</v>
          </cell>
          <cell r="Q1206" t="str">
            <v>Medicine</v>
          </cell>
          <cell r="R1206" t="str">
            <v>Radiology &amp; Imaging</v>
          </cell>
          <cell r="S1206" t="str">
            <v>Online</v>
          </cell>
          <cell r="T1206" t="str">
            <v>E-only title</v>
          </cell>
          <cell r="U1206" t="str">
            <v>Y</v>
          </cell>
          <cell r="V1206" t="str">
            <v>Yes</v>
          </cell>
          <cell r="W1206" t="str">
            <v>Yes</v>
          </cell>
          <cell r="X1206" t="str">
            <v>Full Collection</v>
          </cell>
          <cell r="Y1206" t="str">
            <v>STM Collection</v>
          </cell>
          <cell r="Z1206" t="str">
            <v/>
          </cell>
          <cell r="AA1206" t="str">
            <v>Medicine &amp; Nursing Collection</v>
          </cell>
          <cell r="AC1206" t="str">
            <v>R4L Collection</v>
          </cell>
          <cell r="AD1206" t="str">
            <v>13</v>
          </cell>
          <cell r="AE1206">
            <v>4</v>
          </cell>
          <cell r="AF1206" t="str">
            <v>2014</v>
          </cell>
          <cell r="AG1206" t="str">
            <v>1</v>
          </cell>
          <cell r="AN1206" t="str">
            <v>Calendar Year</v>
          </cell>
          <cell r="AO1206" t="str">
            <v>Australasian Sonographers Association</v>
          </cell>
        </row>
        <row r="1207">
          <cell r="A1207" t="str">
            <v>SORU</v>
          </cell>
          <cell r="B1207" t="str">
            <v>SORU</v>
          </cell>
          <cell r="D1207" t="str">
            <v>0038-0199</v>
          </cell>
          <cell r="E1207" t="str">
            <v>SORU</v>
          </cell>
          <cell r="F1207" t="str">
            <v>1467-9523</v>
          </cell>
          <cell r="G1207" t="str">
            <v>SOR4</v>
          </cell>
          <cell r="H1207" t="str">
            <v>Sociologia Ruralis</v>
          </cell>
          <cell r="I1207" t="str">
            <v>SORUP</v>
          </cell>
          <cell r="J1207" t="str">
            <v>Obsolete media</v>
          </cell>
          <cell r="K1207" t="str">
            <v>SORUD</v>
          </cell>
          <cell r="L1207" t="str">
            <v>Current publication</v>
          </cell>
          <cell r="M1207" t="str">
            <v>SORUC</v>
          </cell>
          <cell r="N1207" t="str">
            <v>No</v>
          </cell>
          <cell r="O1207" t="str">
            <v>10.1111/(ISSN)1467-9523</v>
          </cell>
          <cell r="P1207" t="str">
            <v>https://onlinelibrary.wiley.com/journal/14679523</v>
          </cell>
          <cell r="Q1207" t="str">
            <v>Social &amp; Behavioral Sciences</v>
          </cell>
          <cell r="R1207" t="str">
            <v>General Sociology</v>
          </cell>
          <cell r="S1207" t="str">
            <v>Online</v>
          </cell>
          <cell r="T1207" t="str">
            <v>E-only title</v>
          </cell>
          <cell r="U1207" t="str">
            <v>Y</v>
          </cell>
          <cell r="V1207" t="str">
            <v>Yes</v>
          </cell>
          <cell r="W1207" t="str">
            <v>Yes</v>
          </cell>
          <cell r="X1207" t="str">
            <v>Full Collection</v>
          </cell>
          <cell r="Y1207" t="str">
            <v/>
          </cell>
          <cell r="Z1207" t="str">
            <v>SSH Collection</v>
          </cell>
          <cell r="AA1207" t="str">
            <v/>
          </cell>
          <cell r="AB1207" t="str">
            <v/>
          </cell>
          <cell r="AC1207" t="str">
            <v>R4L Collection</v>
          </cell>
          <cell r="AD1207" t="str">
            <v>66</v>
          </cell>
          <cell r="AE1207">
            <v>4</v>
          </cell>
          <cell r="AF1207" t="str">
            <v>1997</v>
          </cell>
          <cell r="AG1207" t="str">
            <v>37</v>
          </cell>
          <cell r="AH1207" t="str">
            <v>1960</v>
          </cell>
          <cell r="AI1207" t="str">
            <v>1</v>
          </cell>
          <cell r="AJ1207" t="str">
            <v>1</v>
          </cell>
          <cell r="AK1207" t="str">
            <v>1996</v>
          </cell>
          <cell r="AL1207" t="str">
            <v>36</v>
          </cell>
          <cell r="AM1207" t="str">
            <v>3</v>
          </cell>
          <cell r="AN1207" t="str">
            <v>Calendar Year</v>
          </cell>
          <cell r="AO1207" t="str">
            <v>European Society for Rural Sociology</v>
          </cell>
        </row>
        <row r="1208">
          <cell r="A1208" t="str">
            <v>SPC3</v>
          </cell>
          <cell r="B1208" t="str">
            <v>SPC3</v>
          </cell>
          <cell r="D1208" t="str">
            <v>-</v>
          </cell>
          <cell r="F1208" t="str">
            <v>1751-9004</v>
          </cell>
          <cell r="G1208" t="str">
            <v>SPC3</v>
          </cell>
          <cell r="H1208" t="str">
            <v>Social and Personality Psychology Compass</v>
          </cell>
          <cell r="K1208" t="str">
            <v>SPC3D</v>
          </cell>
          <cell r="L1208" t="str">
            <v>Current publication</v>
          </cell>
          <cell r="M1208" t="str">
            <v>N/A</v>
          </cell>
          <cell r="N1208" t="str">
            <v>No</v>
          </cell>
          <cell r="O1208" t="str">
            <v>10.1111/(ISSN)1751-9004</v>
          </cell>
          <cell r="P1208" t="str">
            <v>https://compass.onlinelibrary.wiley.com/journal/17519004</v>
          </cell>
          <cell r="Q1208" t="str">
            <v>Psychology</v>
          </cell>
          <cell r="R1208" t="str">
            <v>Social Psychology</v>
          </cell>
          <cell r="S1208" t="str">
            <v>Online</v>
          </cell>
          <cell r="T1208" t="str">
            <v>E-only title</v>
          </cell>
          <cell r="U1208" t="str">
            <v>Y</v>
          </cell>
          <cell r="W1208" t="str">
            <v>Yes</v>
          </cell>
          <cell r="X1208" t="str">
            <v>Full Collection</v>
          </cell>
          <cell r="Y1208" t="str">
            <v/>
          </cell>
          <cell r="Z1208" t="str">
            <v>SSH Collection</v>
          </cell>
          <cell r="AA1208" t="str">
            <v/>
          </cell>
          <cell r="AC1208" t="str">
            <v>R4L Collection</v>
          </cell>
          <cell r="AD1208" t="str">
            <v>20</v>
          </cell>
          <cell r="AE1208">
            <v>12</v>
          </cell>
          <cell r="AF1208" t="str">
            <v>2007</v>
          </cell>
          <cell r="AG1208" t="str">
            <v>1</v>
          </cell>
          <cell r="AN1208" t="str">
            <v>Rolling Renewal</v>
          </cell>
          <cell r="AO1208" t="str">
            <v>Blackwell</v>
          </cell>
        </row>
        <row r="1209">
          <cell r="A1209" t="str">
            <v>SPE</v>
          </cell>
          <cell r="B1209" t="str">
            <v>SPE</v>
          </cell>
          <cell r="D1209" t="str">
            <v>0038-0644</v>
          </cell>
          <cell r="E1209" t="str">
            <v>SPE</v>
          </cell>
          <cell r="F1209" t="str">
            <v>1097-024X</v>
          </cell>
          <cell r="G1209" t="str">
            <v>SPE2</v>
          </cell>
          <cell r="H1209" t="str">
            <v>Software: Practice and Experience</v>
          </cell>
          <cell r="I1209" t="str">
            <v>0SPEP</v>
          </cell>
          <cell r="J1209" t="str">
            <v>Current publication</v>
          </cell>
          <cell r="K1209" t="str">
            <v>0SPED</v>
          </cell>
          <cell r="L1209" t="str">
            <v>Current publication</v>
          </cell>
          <cell r="M1209" t="str">
            <v>0SPEC</v>
          </cell>
          <cell r="N1209" t="str">
            <v>No</v>
          </cell>
          <cell r="O1209" t="str">
            <v>10.1002/(ISSN)1097-024X</v>
          </cell>
          <cell r="P1209" t="str">
            <v>https://onlinelibrary.wiley.com/journal/1097024X</v>
          </cell>
          <cell r="Q1209" t="str">
            <v>Computer Science &amp; Information Technology</v>
          </cell>
          <cell r="R1209" t="str">
            <v>Programming &amp; Software Development</v>
          </cell>
          <cell r="S1209" t="str">
            <v>Both</v>
          </cell>
          <cell r="U1209" t="str">
            <v>Y</v>
          </cell>
          <cell r="W1209" t="str">
            <v>Yes</v>
          </cell>
          <cell r="X1209" t="str">
            <v>Full Collection</v>
          </cell>
          <cell r="Y1209" t="str">
            <v>STM Collection</v>
          </cell>
          <cell r="Z1209" t="str">
            <v/>
          </cell>
          <cell r="AA1209" t="str">
            <v/>
          </cell>
          <cell r="AB1209" t="str">
            <v/>
          </cell>
          <cell r="AD1209" t="str">
            <v>56</v>
          </cell>
          <cell r="AE1209">
            <v>12</v>
          </cell>
          <cell r="AF1209" t="str">
            <v>1996</v>
          </cell>
          <cell r="AG1209" t="str">
            <v>26</v>
          </cell>
          <cell r="AH1209" t="str">
            <v>1971</v>
          </cell>
          <cell r="AI1209" t="str">
            <v>1</v>
          </cell>
          <cell r="AJ1209" t="str">
            <v>1</v>
          </cell>
          <cell r="AK1209" t="str">
            <v>1995</v>
          </cell>
          <cell r="AL1209" t="str">
            <v>25</v>
          </cell>
          <cell r="AM1209" t="str">
            <v>12</v>
          </cell>
          <cell r="AN1209" t="str">
            <v>Calendar Year</v>
          </cell>
          <cell r="AO1209" t="str">
            <v>Wiley</v>
          </cell>
        </row>
        <row r="1210">
          <cell r="A1210" t="str">
            <v>SPOL</v>
          </cell>
          <cell r="B1210" t="str">
            <v>SPOL</v>
          </cell>
          <cell r="D1210" t="str">
            <v>0144-5596</v>
          </cell>
          <cell r="E1210" t="str">
            <v>SPOL</v>
          </cell>
          <cell r="F1210" t="str">
            <v>1467-9515</v>
          </cell>
          <cell r="G1210" t="str">
            <v>SPO3</v>
          </cell>
          <cell r="H1210" t="str">
            <v>Social Policy &amp; Administration</v>
          </cell>
          <cell r="I1210" t="str">
            <v>SPOLP</v>
          </cell>
          <cell r="J1210" t="str">
            <v>Current publication</v>
          </cell>
          <cell r="K1210" t="str">
            <v>SPOLD</v>
          </cell>
          <cell r="L1210" t="str">
            <v>Current publication</v>
          </cell>
          <cell r="M1210" t="str">
            <v>SPOLC</v>
          </cell>
          <cell r="N1210" t="str">
            <v>No</v>
          </cell>
          <cell r="O1210" t="str">
            <v>10.1111/(ISSN)1467-9515</v>
          </cell>
          <cell r="P1210" t="str">
            <v>https://onlinelibrary.wiley.com/journal/14679515</v>
          </cell>
          <cell r="Q1210" t="str">
            <v>Social &amp; Behavioral Sciences</v>
          </cell>
          <cell r="R1210" t="str">
            <v>General &amp; Introductory Social Policy &amp; Welfare</v>
          </cell>
          <cell r="S1210" t="str">
            <v>Both</v>
          </cell>
          <cell r="U1210" t="str">
            <v>Y</v>
          </cell>
          <cell r="W1210" t="str">
            <v>Yes</v>
          </cell>
          <cell r="X1210" t="str">
            <v>Full Collection</v>
          </cell>
          <cell r="Y1210" t="str">
            <v/>
          </cell>
          <cell r="Z1210" t="str">
            <v>SSH Collection</v>
          </cell>
          <cell r="AA1210" t="str">
            <v/>
          </cell>
          <cell r="AB1210" t="str">
            <v/>
          </cell>
          <cell r="AC1210" t="str">
            <v>R4L Collection</v>
          </cell>
          <cell r="AD1210" t="str">
            <v>60</v>
          </cell>
          <cell r="AE1210">
            <v>7</v>
          </cell>
          <cell r="AF1210" t="str">
            <v>1997</v>
          </cell>
          <cell r="AG1210" t="str">
            <v>31</v>
          </cell>
          <cell r="AH1210" t="str">
            <v>1967</v>
          </cell>
          <cell r="AI1210" t="str">
            <v>1</v>
          </cell>
          <cell r="AJ1210" t="str">
            <v>1</v>
          </cell>
          <cell r="AK1210" t="str">
            <v>1996</v>
          </cell>
          <cell r="AL1210" t="str">
            <v>30</v>
          </cell>
          <cell r="AM1210" t="str">
            <v>4</v>
          </cell>
          <cell r="AN1210" t="str">
            <v>Calendar Year</v>
          </cell>
          <cell r="AO1210" t="str">
            <v>Blackwell</v>
          </cell>
        </row>
        <row r="1211">
          <cell r="A1211" t="str">
            <v>SPP2</v>
          </cell>
          <cell r="B1211" t="str">
            <v>SPP2</v>
          </cell>
          <cell r="D1211" t="str">
            <v>2056-2799</v>
          </cell>
          <cell r="E1211" t="str">
            <v>SPP</v>
          </cell>
          <cell r="F1211" t="str">
            <v>2056-2802</v>
          </cell>
          <cell r="G1211" t="str">
            <v>SPP2</v>
          </cell>
          <cell r="H1211" t="str">
            <v>Papers in Palaeontology</v>
          </cell>
          <cell r="I1211" t="str">
            <v>SPP2P</v>
          </cell>
          <cell r="J1211" t="str">
            <v>Obsolete media</v>
          </cell>
          <cell r="K1211" t="str">
            <v>SPP2D</v>
          </cell>
          <cell r="L1211" t="str">
            <v>Current publication</v>
          </cell>
          <cell r="N1211" t="str">
            <v>No</v>
          </cell>
          <cell r="O1211" t="str">
            <v>10.1002/(ISSN)2056-2802</v>
          </cell>
          <cell r="P1211" t="str">
            <v>https://onlinelibrary.wiley.com/journal/20562802</v>
          </cell>
          <cell r="Q1211" t="str">
            <v>Earth, Space &amp; Environmental Sciences</v>
          </cell>
          <cell r="R1211" t="str">
            <v>Paleontology, Paleobiology &amp; Geobiology</v>
          </cell>
          <cell r="S1211" t="str">
            <v>Online</v>
          </cell>
          <cell r="T1211" t="str">
            <v>E-only title. Free title on a bundle</v>
          </cell>
          <cell r="U1211" t="str">
            <v>Y</v>
          </cell>
          <cell r="V1211" t="str">
            <v>Yes</v>
          </cell>
          <cell r="W1211" t="str">
            <v>Yes</v>
          </cell>
          <cell r="X1211" t="str">
            <v>Full Collection</v>
          </cell>
          <cell r="Y1211" t="str">
            <v>STM Collection</v>
          </cell>
          <cell r="Z1211" t="str">
            <v/>
          </cell>
          <cell r="AA1211" t="str">
            <v/>
          </cell>
          <cell r="AC1211" t="str">
            <v>R4L Collection</v>
          </cell>
          <cell r="AD1211" t="str">
            <v>12</v>
          </cell>
          <cell r="AE1211">
            <v>6</v>
          </cell>
          <cell r="AF1211" t="str">
            <v>2015</v>
          </cell>
          <cell r="AG1211" t="str">
            <v>1</v>
          </cell>
          <cell r="AN1211" t="str">
            <v>Calendar Year</v>
          </cell>
          <cell r="AO1211" t="str">
            <v>The Palaeontological Association</v>
          </cell>
        </row>
        <row r="1212">
          <cell r="A1212" t="str">
            <v>SPSR</v>
          </cell>
          <cell r="B1212" t="str">
            <v>SPSR</v>
          </cell>
          <cell r="D1212" t="str">
            <v>1424-7755</v>
          </cell>
          <cell r="E1212" t="str">
            <v>SPSR</v>
          </cell>
          <cell r="F1212" t="str">
            <v>1662-6370</v>
          </cell>
          <cell r="G1212" t="str">
            <v>SPS3</v>
          </cell>
          <cell r="H1212" t="str">
            <v>Swiss Political Science Review</v>
          </cell>
          <cell r="I1212" t="str">
            <v>SPSRP</v>
          </cell>
          <cell r="J1212" t="str">
            <v>Obsolete media</v>
          </cell>
          <cell r="K1212" t="str">
            <v>SPSRD</v>
          </cell>
          <cell r="L1212" t="str">
            <v>Current publication</v>
          </cell>
          <cell r="M1212" t="str">
            <v>SPSRC</v>
          </cell>
          <cell r="N1212" t="str">
            <v>No</v>
          </cell>
          <cell r="O1212" t="str">
            <v>10.1002/(ISSN)1662-6370</v>
          </cell>
          <cell r="P1212" t="str">
            <v>https://onlinelibrary.wiley.com/journal/16626370</v>
          </cell>
          <cell r="Q1212" t="str">
            <v>Social &amp; Behavioral Sciences</v>
          </cell>
          <cell r="R1212" t="str">
            <v>General &amp; Introductory Political Science</v>
          </cell>
          <cell r="S1212" t="str">
            <v>Online</v>
          </cell>
          <cell r="T1212" t="str">
            <v>E-only title</v>
          </cell>
          <cell r="U1212" t="str">
            <v>Y</v>
          </cell>
          <cell r="V1212" t="str">
            <v>Yes</v>
          </cell>
          <cell r="W1212" t="str">
            <v>Yes</v>
          </cell>
          <cell r="X1212" t="str">
            <v>Full Collection</v>
          </cell>
          <cell r="Y1212" t="str">
            <v/>
          </cell>
          <cell r="Z1212" t="str">
            <v>SSH Collection</v>
          </cell>
          <cell r="AA1212" t="str">
            <v/>
          </cell>
          <cell r="AB1212" t="str">
            <v/>
          </cell>
          <cell r="AC1212" t="str">
            <v>R4L Collection</v>
          </cell>
          <cell r="AD1212" t="str">
            <v>32</v>
          </cell>
          <cell r="AE1212">
            <v>4</v>
          </cell>
          <cell r="AF1212" t="str">
            <v>1995</v>
          </cell>
          <cell r="AG1212" t="str">
            <v>1</v>
          </cell>
          <cell r="AN1212" t="str">
            <v>Calendar Year</v>
          </cell>
          <cell r="AO1212" t="str">
            <v>Swiss Political Science Association</v>
          </cell>
        </row>
        <row r="1213">
          <cell r="A1213" t="str">
            <v>SPY2</v>
          </cell>
          <cell r="B1213" t="str">
            <v>SPY2</v>
          </cell>
          <cell r="D1213" t="str">
            <v>-</v>
          </cell>
          <cell r="F1213" t="str">
            <v>2475-6725</v>
          </cell>
          <cell r="G1213" t="str">
            <v>SPY2</v>
          </cell>
          <cell r="H1213" t="str">
            <v>Security and Privacy</v>
          </cell>
          <cell r="K1213" t="str">
            <v>SPY2D</v>
          </cell>
          <cell r="L1213" t="str">
            <v>Current publication</v>
          </cell>
          <cell r="M1213" t="str">
            <v>N/A</v>
          </cell>
          <cell r="N1213" t="str">
            <v>FTE Small</v>
          </cell>
          <cell r="O1213" t="str">
            <v>10.1002/(ISSN)2475-6725</v>
          </cell>
          <cell r="P1213" t="str">
            <v>https://onlinelibrary.wiley.com/journal/24756725</v>
          </cell>
          <cell r="Q1213" t="str">
            <v>Physical Sciences &amp; Engineering</v>
          </cell>
          <cell r="R1213" t="str">
            <v>Communication Technology</v>
          </cell>
          <cell r="S1213" t="str">
            <v>Online</v>
          </cell>
          <cell r="T1213" t="str">
            <v>E-only title</v>
          </cell>
          <cell r="U1213" t="str">
            <v>Y</v>
          </cell>
          <cell r="W1213" t="str">
            <v>Yes</v>
          </cell>
          <cell r="X1213" t="str">
            <v>Full Collection</v>
          </cell>
          <cell r="Y1213" t="str">
            <v>STM Collection</v>
          </cell>
          <cell r="Z1213" t="str">
            <v/>
          </cell>
          <cell r="AC1213" t="str">
            <v>R4L Collection</v>
          </cell>
          <cell r="AD1213" t="str">
            <v>9</v>
          </cell>
          <cell r="AE1213">
            <v>6</v>
          </cell>
          <cell r="AF1213" t="str">
            <v>2018</v>
          </cell>
          <cell r="AG1213" t="str">
            <v>1</v>
          </cell>
          <cell r="AN1213" t="str">
            <v>Calendar Year</v>
          </cell>
          <cell r="AO1213" t="str">
            <v>Wiley</v>
          </cell>
        </row>
        <row r="1214">
          <cell r="A1214" t="str">
            <v>SRBS</v>
          </cell>
          <cell r="B1214" t="str">
            <v>SRBS</v>
          </cell>
          <cell r="D1214" t="str">
            <v>1092-7026</v>
          </cell>
          <cell r="E1214" t="str">
            <v>SRBS</v>
          </cell>
          <cell r="F1214" t="str">
            <v>1099-1743</v>
          </cell>
          <cell r="G1214" t="str">
            <v>SRB3</v>
          </cell>
          <cell r="H1214" t="str">
            <v>Systems Research and Behavioral Science</v>
          </cell>
          <cell r="I1214" t="str">
            <v>SRBSP</v>
          </cell>
          <cell r="J1214" t="str">
            <v>Current publication</v>
          </cell>
          <cell r="K1214" t="str">
            <v>SRBSD</v>
          </cell>
          <cell r="L1214" t="str">
            <v>Current publication</v>
          </cell>
          <cell r="M1214" t="str">
            <v>SRBSC</v>
          </cell>
          <cell r="N1214" t="str">
            <v>No</v>
          </cell>
          <cell r="O1214" t="str">
            <v>10.1002/(ISSN)1099-1743a</v>
          </cell>
          <cell r="P1214" t="str">
            <v>https://onlinelibrary.wiley.com/journal/10991743a</v>
          </cell>
          <cell r="Q1214" t="str">
            <v>Business, Economics, Finance &amp; Accounting</v>
          </cell>
          <cell r="R1214" t="str">
            <v>Management</v>
          </cell>
          <cell r="S1214" t="str">
            <v>Both</v>
          </cell>
          <cell r="U1214" t="str">
            <v>Y</v>
          </cell>
          <cell r="W1214" t="str">
            <v>Yes</v>
          </cell>
          <cell r="X1214" t="str">
            <v>Full Collection</v>
          </cell>
          <cell r="Y1214" t="str">
            <v/>
          </cell>
          <cell r="Z1214" t="str">
            <v>SSH Collection</v>
          </cell>
          <cell r="AA1214" t="str">
            <v/>
          </cell>
          <cell r="AB1214" t="str">
            <v/>
          </cell>
          <cell r="AC1214" t="str">
            <v>R4L Collection</v>
          </cell>
          <cell r="AD1214" t="str">
            <v>43</v>
          </cell>
          <cell r="AE1214">
            <v>6</v>
          </cell>
          <cell r="AF1214" t="str">
            <v>1997</v>
          </cell>
          <cell r="AG1214" t="str">
            <v>14</v>
          </cell>
          <cell r="AH1214" t="str">
            <v>1956</v>
          </cell>
          <cell r="AI1214" t="str">
            <v>1</v>
          </cell>
          <cell r="AJ1214" t="str">
            <v>1</v>
          </cell>
          <cell r="AK1214" t="str">
            <v>1996</v>
          </cell>
          <cell r="AL1214" t="str">
            <v>12</v>
          </cell>
          <cell r="AM1214" t="str">
            <v>4</v>
          </cell>
          <cell r="AN1214" t="str">
            <v>Calendar Year</v>
          </cell>
          <cell r="AO1214" t="str">
            <v>Wiley &amp; International Federation for Systems Research</v>
          </cell>
        </row>
        <row r="1215">
          <cell r="A1215" t="str">
            <v>SS</v>
          </cell>
          <cell r="B1215" t="str">
            <v>SS</v>
          </cell>
          <cell r="D1215" t="str">
            <v>0164-7970</v>
          </cell>
          <cell r="E1215" t="str">
            <v>SS</v>
          </cell>
          <cell r="F1215" t="str">
            <v>1536-0695</v>
          </cell>
          <cell r="G1215" t="str">
            <v>SS2</v>
          </cell>
          <cell r="H1215" t="str">
            <v>New Directions for Student Services</v>
          </cell>
          <cell r="I1215" t="str">
            <v>00SSP</v>
          </cell>
          <cell r="J1215" t="str">
            <v>Current publication</v>
          </cell>
          <cell r="K1215" t="str">
            <v>00SSD</v>
          </cell>
          <cell r="L1215" t="str">
            <v>Current publication</v>
          </cell>
          <cell r="M1215" t="str">
            <v>00SSC</v>
          </cell>
          <cell r="N1215" t="str">
            <v>No</v>
          </cell>
          <cell r="O1215" t="str">
            <v>10.1002/(ISSN)1536-0695</v>
          </cell>
          <cell r="P1215" t="str">
            <v>https://onlinelibrary.wiley.com/journal/15360695</v>
          </cell>
          <cell r="Q1215" t="str">
            <v>Social &amp; Behavioral Sciences</v>
          </cell>
          <cell r="R1215" t="str">
            <v>Student Services &amp; Counseling (Higher Education)</v>
          </cell>
          <cell r="S1215" t="str">
            <v>Both</v>
          </cell>
          <cell r="U1215" t="str">
            <v>Y</v>
          </cell>
          <cell r="W1215" t="str">
            <v>Yes</v>
          </cell>
          <cell r="X1215" t="str">
            <v>Full Collection</v>
          </cell>
          <cell r="Y1215" t="str">
            <v/>
          </cell>
          <cell r="Z1215" t="str">
            <v>SSH Collection</v>
          </cell>
          <cell r="AA1215" t="str">
            <v/>
          </cell>
          <cell r="AB1215" t="str">
            <v/>
          </cell>
          <cell r="AC1215" t="str">
            <v>R4L Collection</v>
          </cell>
          <cell r="AD1215" t="str">
            <v>2026</v>
          </cell>
          <cell r="AE1215">
            <v>4</v>
          </cell>
          <cell r="AF1215" t="str">
            <v>1997</v>
          </cell>
          <cell r="AG1215" t="str">
            <v>1997</v>
          </cell>
          <cell r="AH1215" t="str">
            <v>1978</v>
          </cell>
          <cell r="AI1215" t="str">
            <v>1978</v>
          </cell>
          <cell r="AJ1215" t="str">
            <v>1</v>
          </cell>
          <cell r="AK1215" t="str">
            <v>1996</v>
          </cell>
          <cell r="AL1215" t="str">
            <v>1996</v>
          </cell>
          <cell r="AM1215" t="str">
            <v>76</v>
          </cell>
          <cell r="AN1215" t="str">
            <v>Rolling Renewal</v>
          </cell>
          <cell r="AO1215" t="str">
            <v>Wiley</v>
          </cell>
        </row>
        <row r="1216">
          <cell r="A1216" t="str">
            <v>SSM</v>
          </cell>
          <cell r="B1216" t="str">
            <v>SSM</v>
          </cell>
          <cell r="D1216" t="str">
            <v>0036-6803</v>
          </cell>
          <cell r="E1216" t="str">
            <v>SSM</v>
          </cell>
          <cell r="F1216" t="str">
            <v>1949-8594</v>
          </cell>
          <cell r="G1216" t="str">
            <v>SSM3</v>
          </cell>
          <cell r="H1216" t="str">
            <v>School Science and Mathematics</v>
          </cell>
          <cell r="I1216" t="str">
            <v>0SSMP</v>
          </cell>
          <cell r="J1216" t="str">
            <v>To be Obsolete media</v>
          </cell>
          <cell r="K1216" t="str">
            <v>0SSMD</v>
          </cell>
          <cell r="L1216" t="str">
            <v>Current publication</v>
          </cell>
          <cell r="M1216" t="str">
            <v>0SSMC</v>
          </cell>
          <cell r="N1216" t="str">
            <v>No</v>
          </cell>
          <cell r="O1216" t="str">
            <v>10.1111/(ISSN)1949-8594</v>
          </cell>
          <cell r="P1216" t="str">
            <v>https://onlinelibrary.wiley.com/journal/19498594</v>
          </cell>
          <cell r="Q1216" t="str">
            <v>Social &amp; Behavioral Sciences</v>
          </cell>
          <cell r="R1216" t="str">
            <v>Science</v>
          </cell>
          <cell r="S1216" t="str">
            <v>Online</v>
          </cell>
          <cell r="T1216" t="str">
            <v>E-only title</v>
          </cell>
          <cell r="U1216" t="str">
            <v>Y</v>
          </cell>
          <cell r="V1216" t="str">
            <v>Yes</v>
          </cell>
          <cell r="W1216" t="str">
            <v>Yes</v>
          </cell>
          <cell r="X1216" t="str">
            <v>Full Collection</v>
          </cell>
          <cell r="Y1216" t="str">
            <v/>
          </cell>
          <cell r="Z1216" t="str">
            <v>SSH Collection</v>
          </cell>
          <cell r="AA1216" t="str">
            <v/>
          </cell>
          <cell r="AB1216" t="str">
            <v/>
          </cell>
          <cell r="AC1216" t="str">
            <v>R4L Collection</v>
          </cell>
          <cell r="AD1216" t="str">
            <v>126</v>
          </cell>
          <cell r="AE1216">
            <v>8</v>
          </cell>
          <cell r="AF1216" t="str">
            <v>1997</v>
          </cell>
          <cell r="AG1216" t="str">
            <v>97</v>
          </cell>
          <cell r="AH1216" t="str">
            <v>1901</v>
          </cell>
          <cell r="AI1216" t="str">
            <v>1</v>
          </cell>
          <cell r="AJ1216" t="str">
            <v>1</v>
          </cell>
          <cell r="AK1216" t="str">
            <v>1996</v>
          </cell>
          <cell r="AL1216" t="str">
            <v>96</v>
          </cell>
          <cell r="AM1216" t="str">
            <v>8</v>
          </cell>
          <cell r="AN1216" t="str">
            <v>Calendar Year</v>
          </cell>
          <cell r="AO1216" t="str">
            <v>School Science and Mathematics Association (SSMA)</v>
          </cell>
        </row>
        <row r="1217">
          <cell r="A1217" t="str">
            <v>SSQU</v>
          </cell>
          <cell r="B1217" t="str">
            <v>SSQU</v>
          </cell>
          <cell r="D1217" t="str">
            <v>0038-4941</v>
          </cell>
          <cell r="E1217" t="str">
            <v>SSQU</v>
          </cell>
          <cell r="F1217" t="str">
            <v>1540-6237</v>
          </cell>
          <cell r="G1217" t="str">
            <v>SSQ3</v>
          </cell>
          <cell r="H1217" t="str">
            <v>Social Science Quarterly</v>
          </cell>
          <cell r="I1217" t="str">
            <v>SSQUP</v>
          </cell>
          <cell r="J1217" t="str">
            <v>Obsolete media</v>
          </cell>
          <cell r="K1217" t="str">
            <v>SSQUD</v>
          </cell>
          <cell r="L1217" t="str">
            <v>Current publication</v>
          </cell>
          <cell r="N1217" t="str">
            <v>No</v>
          </cell>
          <cell r="O1217" t="str">
            <v>10.1111/(ISSN)1540-6237</v>
          </cell>
          <cell r="P1217" t="str">
            <v>https://onlinelibrary.wiley.com/journal/15406237</v>
          </cell>
          <cell r="Q1217" t="str">
            <v>Social &amp; Behavioral Sciences</v>
          </cell>
          <cell r="R1217" t="str">
            <v>General &amp; Introductory Political Science</v>
          </cell>
          <cell r="S1217" t="str">
            <v>Online</v>
          </cell>
          <cell r="T1217" t="str">
            <v>E-only title</v>
          </cell>
          <cell r="U1217" t="str">
            <v>Y</v>
          </cell>
          <cell r="V1217" t="str">
            <v>Yes</v>
          </cell>
          <cell r="W1217" t="str">
            <v>Yes</v>
          </cell>
          <cell r="X1217" t="str">
            <v>Full Collection</v>
          </cell>
          <cell r="Y1217" t="str">
            <v/>
          </cell>
          <cell r="Z1217" t="str">
            <v>SSH Collection</v>
          </cell>
          <cell r="AA1217" t="str">
            <v/>
          </cell>
          <cell r="AB1217" t="str">
            <v/>
          </cell>
          <cell r="AC1217" t="str">
            <v>R4L Collection</v>
          </cell>
          <cell r="AD1217" t="str">
            <v>107</v>
          </cell>
          <cell r="AE1217">
            <v>7</v>
          </cell>
          <cell r="AF1217" t="str">
            <v>2001</v>
          </cell>
          <cell r="AG1217" t="str">
            <v>82</v>
          </cell>
          <cell r="AN1217" t="str">
            <v>Calendar Year</v>
          </cell>
          <cell r="AO1217" t="str">
            <v>Southwestern Social Science Association</v>
          </cell>
        </row>
        <row r="1218">
          <cell r="A1218" t="str">
            <v>STAN</v>
          </cell>
          <cell r="B1218" t="str">
            <v>STAN</v>
          </cell>
          <cell r="D1218" t="str">
            <v>0039-0402</v>
          </cell>
          <cell r="E1218" t="str">
            <v>STAN</v>
          </cell>
          <cell r="F1218" t="str">
            <v>1467-9574</v>
          </cell>
          <cell r="G1218" t="str">
            <v>STA3</v>
          </cell>
          <cell r="H1218" t="str">
            <v>Statistica Neerlandica</v>
          </cell>
          <cell r="I1218" t="str">
            <v>STANP</v>
          </cell>
          <cell r="J1218" t="str">
            <v>Obsolete media</v>
          </cell>
          <cell r="K1218" t="str">
            <v>STAND</v>
          </cell>
          <cell r="L1218" t="str">
            <v>Current publication</v>
          </cell>
          <cell r="N1218" t="str">
            <v>No</v>
          </cell>
          <cell r="O1218" t="str">
            <v>10.1111/(ISSN)1467-9574</v>
          </cell>
          <cell r="P1218" t="str">
            <v>https://onlinelibrary.wiley.com/journal/14679574</v>
          </cell>
          <cell r="Q1218" t="str">
            <v>Mathematics &amp; Statistics</v>
          </cell>
          <cell r="R1218" t="str">
            <v>Probability &amp; Mathematical Statistics</v>
          </cell>
          <cell r="S1218" t="str">
            <v>Online</v>
          </cell>
          <cell r="T1218" t="str">
            <v>E-only title</v>
          </cell>
          <cell r="U1218" t="str">
            <v>Y</v>
          </cell>
          <cell r="V1218" t="str">
            <v>Yes</v>
          </cell>
          <cell r="W1218" t="str">
            <v>Yes</v>
          </cell>
          <cell r="X1218" t="str">
            <v>Full Collection</v>
          </cell>
          <cell r="Y1218" t="str">
            <v>STM Collection</v>
          </cell>
          <cell r="Z1218" t="str">
            <v/>
          </cell>
          <cell r="AA1218" t="str">
            <v/>
          </cell>
          <cell r="AB1218" t="str">
            <v/>
          </cell>
          <cell r="AC1218" t="str">
            <v>R4L Collection</v>
          </cell>
          <cell r="AD1218" t="str">
            <v>80</v>
          </cell>
          <cell r="AE1218">
            <v>4</v>
          </cell>
          <cell r="AF1218" t="str">
            <v>1997</v>
          </cell>
          <cell r="AG1218" t="str">
            <v>51</v>
          </cell>
          <cell r="AH1218" t="str">
            <v>1946</v>
          </cell>
          <cell r="AI1218" t="str">
            <v>1</v>
          </cell>
          <cell r="AJ1218" t="str">
            <v>1</v>
          </cell>
          <cell r="AK1218" t="str">
            <v>1996</v>
          </cell>
          <cell r="AL1218" t="str">
            <v>50</v>
          </cell>
          <cell r="AM1218" t="str">
            <v>3</v>
          </cell>
          <cell r="AN1218" t="str">
            <v>Calendar Year</v>
          </cell>
          <cell r="AO1218" t="str">
            <v>Netherlands Society for Statistics and Operations Research</v>
          </cell>
        </row>
        <row r="1219">
          <cell r="A1219" t="str">
            <v>STA4</v>
          </cell>
          <cell r="B1219" t="str">
            <v>STA4</v>
          </cell>
          <cell r="D1219" t="str">
            <v>-</v>
          </cell>
          <cell r="F1219" t="str">
            <v>2049-1573</v>
          </cell>
          <cell r="G1219" t="str">
            <v>STA4</v>
          </cell>
          <cell r="H1219" t="str">
            <v>Stat</v>
          </cell>
          <cell r="K1219" t="str">
            <v>STA4D</v>
          </cell>
          <cell r="L1219" t="str">
            <v>Current publication</v>
          </cell>
          <cell r="M1219" t="str">
            <v>N/A</v>
          </cell>
          <cell r="N1219" t="str">
            <v>FTE Small</v>
          </cell>
          <cell r="O1219" t="str">
            <v>10.1002/(ISSN)2049-1573</v>
          </cell>
          <cell r="P1219" t="str">
            <v>https://onlinelibrary.wiley.com/journal/20491573</v>
          </cell>
          <cell r="Q1219" t="str">
            <v>Mathematics &amp; Statistics</v>
          </cell>
          <cell r="R1219" t="str">
            <v>General &amp; Introductory Statistics</v>
          </cell>
          <cell r="S1219" t="str">
            <v>Online</v>
          </cell>
          <cell r="T1219" t="str">
            <v>E-only title</v>
          </cell>
          <cell r="U1219" t="str">
            <v>Y</v>
          </cell>
          <cell r="W1219" t="str">
            <v>Yes</v>
          </cell>
          <cell r="X1219" t="str">
            <v>Full Collection</v>
          </cell>
          <cell r="Y1219" t="str">
            <v>STM Collection</v>
          </cell>
          <cell r="Z1219" t="str">
            <v/>
          </cell>
          <cell r="AC1219" t="str">
            <v>R4L Collection</v>
          </cell>
          <cell r="AD1219" t="str">
            <v>15</v>
          </cell>
          <cell r="AE1219">
            <v>4</v>
          </cell>
          <cell r="AF1219" t="str">
            <v>2012</v>
          </cell>
          <cell r="AG1219" t="str">
            <v>1</v>
          </cell>
          <cell r="AN1219" t="str">
            <v>Calendar Year</v>
          </cell>
          <cell r="AO1219" t="str">
            <v>Wiley</v>
          </cell>
        </row>
        <row r="1220">
          <cell r="A1220" t="str">
            <v>STR</v>
          </cell>
          <cell r="B1220" t="str">
            <v>STR</v>
          </cell>
          <cell r="D1220" t="str">
            <v>0039-2103</v>
          </cell>
          <cell r="E1220" t="str">
            <v>STR</v>
          </cell>
          <cell r="F1220" t="str">
            <v>1475-1305</v>
          </cell>
          <cell r="G1220" t="str">
            <v>STR2</v>
          </cell>
          <cell r="H1220" t="str">
            <v>Strain</v>
          </cell>
          <cell r="I1220" t="str">
            <v>0STRP</v>
          </cell>
          <cell r="J1220" t="str">
            <v>Obsolete media</v>
          </cell>
          <cell r="K1220" t="str">
            <v>0STRD</v>
          </cell>
          <cell r="L1220" t="str">
            <v>Current publication</v>
          </cell>
          <cell r="N1220" t="str">
            <v>No</v>
          </cell>
          <cell r="O1220" t="str">
            <v>10.1111/(ISSN)1475-1305</v>
          </cell>
          <cell r="P1220" t="str">
            <v>https://onlinelibrary.wiley.com/journal/14751305</v>
          </cell>
          <cell r="Q1220" t="str">
            <v>Physical Sciences &amp; Engineering</v>
          </cell>
          <cell r="R1220" t="str">
            <v>Materials Characterization</v>
          </cell>
          <cell r="S1220" t="str">
            <v>Online</v>
          </cell>
          <cell r="T1220" t="str">
            <v>E-only title</v>
          </cell>
          <cell r="U1220" t="str">
            <v>Y</v>
          </cell>
          <cell r="V1220" t="str">
            <v>Yes</v>
          </cell>
          <cell r="W1220" t="str">
            <v>Yes</v>
          </cell>
          <cell r="X1220" t="str">
            <v>Full Collection</v>
          </cell>
          <cell r="Y1220" t="str">
            <v>STM Collection</v>
          </cell>
          <cell r="Z1220" t="str">
            <v/>
          </cell>
          <cell r="AA1220" t="str">
            <v/>
          </cell>
          <cell r="AB1220" t="str">
            <v/>
          </cell>
          <cell r="AD1220" t="str">
            <v>62</v>
          </cell>
          <cell r="AE1220">
            <v>6</v>
          </cell>
          <cell r="AF1220" t="str">
            <v>1997</v>
          </cell>
          <cell r="AG1220" t="str">
            <v>33</v>
          </cell>
          <cell r="AH1220" t="str">
            <v>1965</v>
          </cell>
          <cell r="AI1220" t="str">
            <v>1</v>
          </cell>
          <cell r="AJ1220" t="str">
            <v>1</v>
          </cell>
          <cell r="AK1220" t="str">
            <v>1996</v>
          </cell>
          <cell r="AL1220" t="str">
            <v>32</v>
          </cell>
          <cell r="AM1220" t="str">
            <v>4</v>
          </cell>
          <cell r="AN1220" t="str">
            <v>Calendar Year</v>
          </cell>
          <cell r="AO1220" t="str">
            <v>Blackwell</v>
          </cell>
        </row>
        <row r="1221">
          <cell r="A1221" t="str">
            <v>STUL</v>
          </cell>
          <cell r="B1221" t="str">
            <v>STUL</v>
          </cell>
          <cell r="D1221" t="str">
            <v>0039-3193</v>
          </cell>
          <cell r="E1221" t="str">
            <v>STUL</v>
          </cell>
          <cell r="F1221" t="str">
            <v>1467-9582</v>
          </cell>
          <cell r="G1221" t="str">
            <v>STU3</v>
          </cell>
          <cell r="H1221" t="str">
            <v>Studia Linguistica</v>
          </cell>
          <cell r="I1221" t="str">
            <v>STULP</v>
          </cell>
          <cell r="J1221" t="str">
            <v>To be Obsolete media</v>
          </cell>
          <cell r="K1221" t="str">
            <v>STULD</v>
          </cell>
          <cell r="L1221" t="str">
            <v>Current publication</v>
          </cell>
          <cell r="M1221" t="str">
            <v>STULC</v>
          </cell>
          <cell r="N1221" t="str">
            <v>No</v>
          </cell>
          <cell r="O1221" t="str">
            <v>10.1111/(ISSN)1467-9582</v>
          </cell>
          <cell r="P1221" t="str">
            <v>https://onlinelibrary.wiley.com/journal/14679582</v>
          </cell>
          <cell r="Q1221" t="str">
            <v>Humanities</v>
          </cell>
          <cell r="R1221" t="str">
            <v>General &amp; Introductory Linguistics</v>
          </cell>
          <cell r="S1221" t="str">
            <v>Online</v>
          </cell>
          <cell r="T1221" t="str">
            <v>E-only title</v>
          </cell>
          <cell r="U1221" t="str">
            <v>Y</v>
          </cell>
          <cell r="V1221" t="str">
            <v>Yes</v>
          </cell>
          <cell r="W1221" t="str">
            <v>Yes</v>
          </cell>
          <cell r="X1221" t="str">
            <v>Full Collection</v>
          </cell>
          <cell r="Y1221" t="str">
            <v/>
          </cell>
          <cell r="Z1221" t="str">
            <v>SSH Collection</v>
          </cell>
          <cell r="AA1221" t="str">
            <v/>
          </cell>
          <cell r="AB1221" t="str">
            <v/>
          </cell>
          <cell r="AC1221" t="str">
            <v>R4L Collection</v>
          </cell>
          <cell r="AD1221" t="str">
            <v>80</v>
          </cell>
          <cell r="AE1221">
            <v>3</v>
          </cell>
          <cell r="AF1221" t="str">
            <v>1997</v>
          </cell>
          <cell r="AG1221" t="str">
            <v>51</v>
          </cell>
          <cell r="AH1221" t="str">
            <v>1947</v>
          </cell>
          <cell r="AI1221" t="str">
            <v>1</v>
          </cell>
          <cell r="AJ1221" t="str">
            <v>1</v>
          </cell>
          <cell r="AK1221" t="str">
            <v>1996</v>
          </cell>
          <cell r="AL1221" t="str">
            <v>50</v>
          </cell>
          <cell r="AM1221" t="str">
            <v>3</v>
          </cell>
          <cell r="AN1221" t="str">
            <v>Calendar Year</v>
          </cell>
          <cell r="AO1221" t="str">
            <v>The Editorial Board of Studia Linguistica</v>
          </cell>
        </row>
        <row r="1222">
          <cell r="A1222" t="str">
            <v>STVR</v>
          </cell>
          <cell r="B1222" t="str">
            <v>STVR</v>
          </cell>
          <cell r="D1222" t="str">
            <v>0960-0833</v>
          </cell>
          <cell r="E1222" t="str">
            <v>STVR</v>
          </cell>
          <cell r="F1222" t="str">
            <v>1099-1689</v>
          </cell>
          <cell r="G1222" t="str">
            <v>STV3</v>
          </cell>
          <cell r="H1222" t="str">
            <v>Software Testing, Verification and Reliability</v>
          </cell>
          <cell r="I1222" t="str">
            <v>STVRP</v>
          </cell>
          <cell r="J1222" t="str">
            <v>Obsolete media</v>
          </cell>
          <cell r="K1222" t="str">
            <v>STVRD</v>
          </cell>
          <cell r="L1222" t="str">
            <v>Current publication</v>
          </cell>
          <cell r="N1222" t="str">
            <v>No</v>
          </cell>
          <cell r="O1222" t="str">
            <v>10.1002/(ISSN)1099-1689</v>
          </cell>
          <cell r="P1222" t="str">
            <v>https://onlinelibrary.wiley.com/journal/10991689</v>
          </cell>
          <cell r="Q1222" t="str">
            <v>Computer Science &amp; Information Technology</v>
          </cell>
          <cell r="R1222" t="str">
            <v>Programming &amp; Software Development</v>
          </cell>
          <cell r="S1222" t="str">
            <v>Online</v>
          </cell>
          <cell r="T1222" t="str">
            <v>E-only title</v>
          </cell>
          <cell r="U1222" t="str">
            <v>Y</v>
          </cell>
          <cell r="V1222" t="str">
            <v>Yes</v>
          </cell>
          <cell r="W1222" t="str">
            <v>Yes</v>
          </cell>
          <cell r="X1222" t="str">
            <v>Full Collection</v>
          </cell>
          <cell r="Y1222" t="str">
            <v>STM Collection</v>
          </cell>
          <cell r="Z1222" t="str">
            <v/>
          </cell>
          <cell r="AA1222" t="str">
            <v/>
          </cell>
          <cell r="AB1222" t="str">
            <v/>
          </cell>
          <cell r="AD1222" t="str">
            <v>36</v>
          </cell>
          <cell r="AE1222">
            <v>8</v>
          </cell>
          <cell r="AF1222" t="str">
            <v>1996</v>
          </cell>
          <cell r="AG1222" t="str">
            <v>6</v>
          </cell>
          <cell r="AH1222" t="str">
            <v>1991</v>
          </cell>
          <cell r="AI1222" t="str">
            <v>1</v>
          </cell>
          <cell r="AJ1222" t="str">
            <v>1-4</v>
          </cell>
          <cell r="AK1222" t="str">
            <v>1995</v>
          </cell>
          <cell r="AL1222" t="str">
            <v>5</v>
          </cell>
          <cell r="AM1222" t="str">
            <v>4</v>
          </cell>
          <cell r="AN1222" t="str">
            <v>Calendar Year</v>
          </cell>
          <cell r="AO1222" t="str">
            <v>Wiley</v>
          </cell>
        </row>
        <row r="1223">
          <cell r="A1223" t="str">
            <v>SUFL</v>
          </cell>
          <cell r="B1223" t="str">
            <v>SUFL</v>
          </cell>
          <cell r="C1223" t="str">
            <v>MJ0099</v>
          </cell>
          <cell r="D1223" t="str">
            <v>0268-2141</v>
          </cell>
          <cell r="E1223" t="str">
            <v>SUFL</v>
          </cell>
          <cell r="F1223" t="str">
            <v>1467-9604</v>
          </cell>
          <cell r="G1223" t="str">
            <v>SUF3</v>
          </cell>
          <cell r="H1223" t="str">
            <v>Support for Learning</v>
          </cell>
          <cell r="I1223" t="str">
            <v>SUFLP</v>
          </cell>
          <cell r="J1223" t="str">
            <v>Obsolete media</v>
          </cell>
          <cell r="K1223" t="str">
            <v>SUFLD</v>
          </cell>
          <cell r="L1223" t="str">
            <v>Current publication</v>
          </cell>
          <cell r="M1223" t="str">
            <v>SUFLC</v>
          </cell>
          <cell r="N1223" t="str">
            <v>No</v>
          </cell>
          <cell r="O1223" t="str">
            <v>10.1111/(ISSN)1467-9604</v>
          </cell>
          <cell r="P1223" t="str">
            <v>https://nasenjournals.onlinelibrary.wiley.com/journal/14679604</v>
          </cell>
          <cell r="Q1223" t="str">
            <v>Social &amp; Behavioral Sciences</v>
          </cell>
          <cell r="R1223" t="str">
            <v>Special Educational Needs</v>
          </cell>
          <cell r="S1223" t="str">
            <v>Online</v>
          </cell>
          <cell r="T1223" t="str">
            <v>E-only title</v>
          </cell>
          <cell r="U1223" t="str">
            <v>Y</v>
          </cell>
          <cell r="V1223" t="str">
            <v>Yes</v>
          </cell>
          <cell r="W1223" t="str">
            <v>Yes</v>
          </cell>
          <cell r="X1223" t="str">
            <v>Full Collection</v>
          </cell>
          <cell r="Y1223" t="str">
            <v/>
          </cell>
          <cell r="Z1223" t="str">
            <v>SSH Collection</v>
          </cell>
          <cell r="AA1223" t="str">
            <v/>
          </cell>
          <cell r="AB1223" t="str">
            <v/>
          </cell>
          <cell r="AC1223" t="str">
            <v>R4L Collection</v>
          </cell>
          <cell r="AD1223" t="str">
            <v>41</v>
          </cell>
          <cell r="AE1223">
            <v>4</v>
          </cell>
          <cell r="AF1223" t="str">
            <v>1997</v>
          </cell>
          <cell r="AG1223" t="str">
            <v>12</v>
          </cell>
          <cell r="AH1223" t="str">
            <v>1986</v>
          </cell>
          <cell r="AI1223" t="str">
            <v>1</v>
          </cell>
          <cell r="AJ1223" t="str">
            <v>1</v>
          </cell>
          <cell r="AK1223" t="str">
            <v>1996</v>
          </cell>
          <cell r="AL1223" t="str">
            <v>11</v>
          </cell>
          <cell r="AM1223" t="str">
            <v>4</v>
          </cell>
          <cell r="AN1223" t="str">
            <v>Calendar Year</v>
          </cell>
          <cell r="AO1223" t="str">
            <v>National Association for Special Educational Needs</v>
          </cell>
        </row>
        <row r="1224">
          <cell r="A1224" t="str">
            <v>SUM</v>
          </cell>
          <cell r="B1224" t="str">
            <v>SUM</v>
          </cell>
          <cell r="D1224" t="str">
            <v>0266-0032</v>
          </cell>
          <cell r="E1224" t="str">
            <v>SUM</v>
          </cell>
          <cell r="F1224" t="str">
            <v>1475-2743</v>
          </cell>
          <cell r="G1224" t="str">
            <v>SUM2</v>
          </cell>
          <cell r="H1224" t="str">
            <v>Soil Use and Management</v>
          </cell>
          <cell r="I1224" t="str">
            <v>0SUMP</v>
          </cell>
          <cell r="J1224" t="str">
            <v>Obsolete media</v>
          </cell>
          <cell r="K1224" t="str">
            <v>0SUMD</v>
          </cell>
          <cell r="L1224" t="str">
            <v>Current publication</v>
          </cell>
          <cell r="M1224" t="str">
            <v>0SUMC</v>
          </cell>
          <cell r="N1224" t="str">
            <v>No</v>
          </cell>
          <cell r="O1224" t="str">
            <v>10.1111/(ISSN)1475-2743</v>
          </cell>
          <cell r="P1224" t="str">
            <v>https://bsssjournals.onlinelibrary.wiley.com/journal/14752743</v>
          </cell>
          <cell r="Q1224" t="str">
            <v>Earth, Space &amp; Environmental Sciences</v>
          </cell>
          <cell r="R1224" t="str">
            <v>Soil Science &amp; Geoarchaeology</v>
          </cell>
          <cell r="S1224" t="str">
            <v>Online</v>
          </cell>
          <cell r="T1224" t="str">
            <v>E-only title</v>
          </cell>
          <cell r="U1224" t="str">
            <v>Y</v>
          </cell>
          <cell r="V1224" t="str">
            <v>Yes</v>
          </cell>
          <cell r="W1224" t="str">
            <v>Yes</v>
          </cell>
          <cell r="X1224" t="str">
            <v>Full Collection</v>
          </cell>
          <cell r="Y1224" t="str">
            <v>STM Collection</v>
          </cell>
          <cell r="Z1224" t="str">
            <v/>
          </cell>
          <cell r="AA1224" t="str">
            <v/>
          </cell>
          <cell r="AB1224" t="str">
            <v/>
          </cell>
          <cell r="AC1224" t="str">
            <v>R4L Collection</v>
          </cell>
          <cell r="AD1224" t="str">
            <v>42</v>
          </cell>
          <cell r="AE1224">
            <v>4</v>
          </cell>
          <cell r="AF1224" t="str">
            <v>1997</v>
          </cell>
          <cell r="AG1224" t="str">
            <v>13</v>
          </cell>
          <cell r="AH1224" t="str">
            <v>1985</v>
          </cell>
          <cell r="AI1224" t="str">
            <v>1</v>
          </cell>
          <cell r="AJ1224" t="str">
            <v>1</v>
          </cell>
          <cell r="AK1224" t="str">
            <v>1996</v>
          </cell>
          <cell r="AL1224" t="str">
            <v>12</v>
          </cell>
          <cell r="AM1224" t="str">
            <v>4</v>
          </cell>
          <cell r="AN1224" t="str">
            <v>Calendar Year</v>
          </cell>
          <cell r="AO1224" t="str">
            <v>British Society of Soil Science</v>
          </cell>
        </row>
        <row r="1225">
          <cell r="A1225" t="str">
            <v>SYEN</v>
          </cell>
          <cell r="B1225" t="str">
            <v>SYEN</v>
          </cell>
          <cell r="D1225" t="str">
            <v>0307-6970</v>
          </cell>
          <cell r="E1225" t="str">
            <v>SYEN</v>
          </cell>
          <cell r="F1225" t="str">
            <v>1365-3113</v>
          </cell>
          <cell r="G1225" t="str">
            <v>SYE3</v>
          </cell>
          <cell r="H1225" t="str">
            <v>Systematic Entomology</v>
          </cell>
          <cell r="I1225" t="str">
            <v>SYENP</v>
          </cell>
          <cell r="J1225" t="str">
            <v>To be Obsolete media</v>
          </cell>
          <cell r="K1225" t="str">
            <v>SYEND</v>
          </cell>
          <cell r="L1225" t="str">
            <v>Current publication</v>
          </cell>
          <cell r="M1225" t="str">
            <v>SYENC</v>
          </cell>
          <cell r="N1225" t="str">
            <v>No</v>
          </cell>
          <cell r="O1225" t="str">
            <v>10.1111/(ISSN)1365-3113</v>
          </cell>
          <cell r="P1225" t="str">
            <v>https://resjournals.onlinelibrary.wiley.com/journal/13653113</v>
          </cell>
          <cell r="Q1225" t="str">
            <v>Life Sciences</v>
          </cell>
          <cell r="R1225" t="str">
            <v>Entomology</v>
          </cell>
          <cell r="S1225" t="str">
            <v>Online</v>
          </cell>
          <cell r="T1225" t="str">
            <v>E-only title</v>
          </cell>
          <cell r="U1225" t="str">
            <v>Y</v>
          </cell>
          <cell r="V1225" t="str">
            <v>Yes</v>
          </cell>
          <cell r="W1225" t="str">
            <v>Yes</v>
          </cell>
          <cell r="X1225" t="str">
            <v>Full Collection</v>
          </cell>
          <cell r="Y1225" t="str">
            <v>STM Collection</v>
          </cell>
          <cell r="Z1225" t="str">
            <v/>
          </cell>
          <cell r="AA1225" t="str">
            <v/>
          </cell>
          <cell r="AB1225" t="str">
            <v/>
          </cell>
          <cell r="AC1225" t="str">
            <v>R4L Collection</v>
          </cell>
          <cell r="AD1225" t="str">
            <v>51</v>
          </cell>
          <cell r="AE1225">
            <v>8</v>
          </cell>
          <cell r="AF1225" t="str">
            <v>1997</v>
          </cell>
          <cell r="AG1225" t="str">
            <v>22</v>
          </cell>
          <cell r="AH1225" t="str">
            <v>1932</v>
          </cell>
          <cell r="AI1225" t="str">
            <v>1</v>
          </cell>
          <cell r="AJ1225" t="str">
            <v>1</v>
          </cell>
          <cell r="AK1225" t="str">
            <v>1996</v>
          </cell>
          <cell r="AL1225" t="str">
            <v>21</v>
          </cell>
          <cell r="AM1225" t="str">
            <v>4</v>
          </cell>
          <cell r="AN1225" t="str">
            <v>Calendar Year</v>
          </cell>
          <cell r="AO1225" t="str">
            <v>Royal Entomological Society</v>
          </cell>
        </row>
        <row r="1226">
          <cell r="A1226" t="str">
            <v>SYMB</v>
          </cell>
          <cell r="B1226" t="str">
            <v>SYMB</v>
          </cell>
          <cell r="D1226" t="str">
            <v>0195-6086</v>
          </cell>
          <cell r="E1226" t="str">
            <v>SYMB</v>
          </cell>
          <cell r="F1226" t="str">
            <v>1533-8665</v>
          </cell>
          <cell r="G1226" t="str">
            <v>SYM3</v>
          </cell>
          <cell r="H1226" t="str">
            <v>Symbolic Interaction</v>
          </cell>
          <cell r="I1226" t="str">
            <v>SYMBP</v>
          </cell>
          <cell r="J1226" t="str">
            <v>Current publication</v>
          </cell>
          <cell r="K1226" t="str">
            <v>SYMBD</v>
          </cell>
          <cell r="L1226" t="str">
            <v>Current publication</v>
          </cell>
          <cell r="M1226" t="str">
            <v>SYMBC</v>
          </cell>
          <cell r="N1226" t="str">
            <v>No</v>
          </cell>
          <cell r="O1226" t="str">
            <v>10.1002/(ISSN)1533-8665</v>
          </cell>
          <cell r="P1226" t="str">
            <v>https://onlinelibrary.wiley.com/journal/15338665</v>
          </cell>
          <cell r="Q1226" t="str">
            <v>Social &amp; Behavioral Sciences</v>
          </cell>
          <cell r="R1226" t="str">
            <v>General Sociology</v>
          </cell>
          <cell r="S1226" t="str">
            <v>Both</v>
          </cell>
          <cell r="U1226" t="str">
            <v>Y</v>
          </cell>
          <cell r="W1226" t="str">
            <v>Yes</v>
          </cell>
          <cell r="X1226" t="str">
            <v>Full Collection</v>
          </cell>
          <cell r="Y1226" t="str">
            <v/>
          </cell>
          <cell r="Z1226" t="str">
            <v>SSH Collection</v>
          </cell>
          <cell r="AA1226" t="str">
            <v/>
          </cell>
          <cell r="AB1226" t="str">
            <v/>
          </cell>
          <cell r="AD1226" t="str">
            <v>49</v>
          </cell>
          <cell r="AE1226">
            <v>4</v>
          </cell>
          <cell r="AF1226" t="str">
            <v>1997</v>
          </cell>
          <cell r="AG1226" t="str">
            <v>20</v>
          </cell>
          <cell r="AN1226" t="str">
            <v>Calendar Year</v>
          </cell>
          <cell r="AO1226" t="str">
            <v>Society for the Study of Symbolic Interaction</v>
          </cell>
        </row>
        <row r="1227">
          <cell r="A1227" t="str">
            <v>SYN</v>
          </cell>
          <cell r="B1227" t="str">
            <v>SYN</v>
          </cell>
          <cell r="D1227" t="str">
            <v>0887-4476</v>
          </cell>
          <cell r="E1227" t="str">
            <v>SYN</v>
          </cell>
          <cell r="F1227" t="str">
            <v>1098-2396</v>
          </cell>
          <cell r="G1227" t="str">
            <v>SYN2</v>
          </cell>
          <cell r="H1227" t="str">
            <v>Synapse</v>
          </cell>
          <cell r="I1227" t="str">
            <v>0SYNP</v>
          </cell>
          <cell r="J1227" t="str">
            <v>Obsolete media</v>
          </cell>
          <cell r="K1227" t="str">
            <v>0SYND</v>
          </cell>
          <cell r="L1227" t="str">
            <v>Current publication</v>
          </cell>
          <cell r="N1227" t="str">
            <v>No</v>
          </cell>
          <cell r="O1227" t="str">
            <v>10.1002/(ISSN)1098-2396</v>
          </cell>
          <cell r="P1227" t="str">
            <v>https://onlinelibrary.wiley.com/journal/10982396</v>
          </cell>
          <cell r="Q1227" t="str">
            <v>Life Sciences</v>
          </cell>
          <cell r="R1227" t="str">
            <v>Neuroscience</v>
          </cell>
          <cell r="S1227" t="str">
            <v>Online</v>
          </cell>
          <cell r="T1227" t="str">
            <v>E-only title</v>
          </cell>
          <cell r="U1227" t="str">
            <v>Y</v>
          </cell>
          <cell r="V1227" t="str">
            <v>Yes</v>
          </cell>
          <cell r="W1227" t="str">
            <v>Yes</v>
          </cell>
          <cell r="X1227" t="str">
            <v>Full Collection</v>
          </cell>
          <cell r="Y1227" t="str">
            <v>STM Collection</v>
          </cell>
          <cell r="Z1227" t="str">
            <v/>
          </cell>
          <cell r="AA1227" t="str">
            <v/>
          </cell>
          <cell r="AB1227" t="str">
            <v/>
          </cell>
          <cell r="AC1227" t="str">
            <v>R4L Collection</v>
          </cell>
          <cell r="AD1227" t="str">
            <v>80</v>
          </cell>
          <cell r="AE1227">
            <v>6</v>
          </cell>
          <cell r="AF1227" t="str">
            <v>1996</v>
          </cell>
          <cell r="AG1227" t="str">
            <v>22</v>
          </cell>
          <cell r="AH1227" t="str">
            <v>1987</v>
          </cell>
          <cell r="AI1227" t="str">
            <v>1</v>
          </cell>
          <cell r="AJ1227" t="str">
            <v>1</v>
          </cell>
          <cell r="AK1227" t="str">
            <v>1995</v>
          </cell>
          <cell r="AL1227" t="str">
            <v>21</v>
          </cell>
          <cell r="AM1227" t="str">
            <v>4</v>
          </cell>
          <cell r="AN1227" t="str">
            <v>Calendar Year</v>
          </cell>
          <cell r="AO1227" t="str">
            <v>Wiley</v>
          </cell>
        </row>
        <row r="1228">
          <cell r="A1228" t="str">
            <v>SYNT</v>
          </cell>
          <cell r="B1228" t="str">
            <v>SYNT</v>
          </cell>
          <cell r="D1228" t="str">
            <v>1368-0005</v>
          </cell>
          <cell r="E1228" t="str">
            <v>SYNT</v>
          </cell>
          <cell r="F1228" t="str">
            <v>1467-9612</v>
          </cell>
          <cell r="G1228" t="str">
            <v>SYN3</v>
          </cell>
          <cell r="H1228" t="str">
            <v>Syntax</v>
          </cell>
          <cell r="I1228" t="str">
            <v>SYNTP</v>
          </cell>
          <cell r="J1228" t="str">
            <v>Current publication</v>
          </cell>
          <cell r="K1228" t="str">
            <v>SYNTD</v>
          </cell>
          <cell r="L1228" t="str">
            <v>Current publication</v>
          </cell>
          <cell r="M1228" t="str">
            <v>SYNTC</v>
          </cell>
          <cell r="N1228" t="str">
            <v>No</v>
          </cell>
          <cell r="O1228" t="str">
            <v>10.1111/(ISSN)1467-9612</v>
          </cell>
          <cell r="P1228" t="str">
            <v>https://onlinelibrary.wiley.com/journal/14679612</v>
          </cell>
          <cell r="Q1228" t="str">
            <v>Humanities</v>
          </cell>
          <cell r="R1228" t="str">
            <v>Syntax</v>
          </cell>
          <cell r="S1228" t="str">
            <v>Both</v>
          </cell>
          <cell r="U1228" t="str">
            <v>Y</v>
          </cell>
          <cell r="W1228" t="str">
            <v>Yes</v>
          </cell>
          <cell r="X1228" t="str">
            <v>Full Collection</v>
          </cell>
          <cell r="Y1228" t="str">
            <v/>
          </cell>
          <cell r="Z1228" t="str">
            <v>SSH Collection</v>
          </cell>
          <cell r="AA1228" t="str">
            <v/>
          </cell>
          <cell r="AB1228" t="str">
            <v/>
          </cell>
          <cell r="AC1228" t="str">
            <v>R4L Collection</v>
          </cell>
          <cell r="AD1228" t="str">
            <v>29</v>
          </cell>
          <cell r="AE1228">
            <v>4</v>
          </cell>
          <cell r="AF1228" t="str">
            <v>1998</v>
          </cell>
          <cell r="AG1228" t="str">
            <v>1</v>
          </cell>
          <cell r="AN1228" t="str">
            <v>Calendar Year</v>
          </cell>
          <cell r="AO1228" t="str">
            <v>Blackwell</v>
          </cell>
        </row>
        <row r="1229">
          <cell r="A1229" t="str">
            <v>SYS</v>
          </cell>
          <cell r="B1229" t="str">
            <v>SYS</v>
          </cell>
          <cell r="D1229" t="str">
            <v>1098-1241</v>
          </cell>
          <cell r="E1229" t="str">
            <v>SYS</v>
          </cell>
          <cell r="F1229" t="str">
            <v>1520-6858</v>
          </cell>
          <cell r="G1229" t="str">
            <v>SYS2</v>
          </cell>
          <cell r="H1229" t="str">
            <v>Systems Engineering</v>
          </cell>
          <cell r="I1229" t="str">
            <v>0SYSP</v>
          </cell>
          <cell r="J1229" t="str">
            <v>Current publication</v>
          </cell>
          <cell r="K1229" t="str">
            <v>0SYSD</v>
          </cell>
          <cell r="L1229" t="str">
            <v>Current publication</v>
          </cell>
          <cell r="M1229" t="str">
            <v>0SYSC</v>
          </cell>
          <cell r="N1229" t="str">
            <v>No</v>
          </cell>
          <cell r="O1229" t="str">
            <v>10.1002/(ISSN)1520-6858</v>
          </cell>
          <cell r="P1229" t="str">
            <v>https://incose.onlinelibrary.wiley.com/journal/15206858</v>
          </cell>
          <cell r="Q1229" t="str">
            <v>Physical Sciences &amp; Engineering</v>
          </cell>
          <cell r="R1229" t="str">
            <v>Systems Engineering &amp; Management</v>
          </cell>
          <cell r="S1229" t="str">
            <v>Both</v>
          </cell>
          <cell r="U1229" t="str">
            <v>Y</v>
          </cell>
          <cell r="V1229" t="str">
            <v>Yes</v>
          </cell>
          <cell r="W1229" t="str">
            <v>Yes</v>
          </cell>
          <cell r="X1229" t="str">
            <v>Full Collection</v>
          </cell>
          <cell r="Y1229" t="str">
            <v>STM Collection</v>
          </cell>
          <cell r="Z1229" t="str">
            <v/>
          </cell>
          <cell r="AA1229" t="str">
            <v/>
          </cell>
          <cell r="AB1229" t="str">
            <v/>
          </cell>
          <cell r="AC1229" t="str">
            <v>R4L Collection</v>
          </cell>
          <cell r="AD1229" t="str">
            <v>29</v>
          </cell>
          <cell r="AE1229">
            <v>6</v>
          </cell>
          <cell r="AF1229" t="str">
            <v>1998</v>
          </cell>
          <cell r="AG1229" t="str">
            <v>1</v>
          </cell>
          <cell r="AN1229" t="str">
            <v>Calendar Year</v>
          </cell>
          <cell r="AO1229" t="str">
            <v>Wiley</v>
          </cell>
        </row>
        <row r="1230">
          <cell r="A1230" t="str">
            <v>TAJA</v>
          </cell>
          <cell r="B1230" t="str">
            <v>TAJA</v>
          </cell>
          <cell r="D1230" t="str">
            <v>1035-8811</v>
          </cell>
          <cell r="E1230" t="str">
            <v>TAJA</v>
          </cell>
          <cell r="F1230" t="str">
            <v>1757-6547</v>
          </cell>
          <cell r="G1230" t="str">
            <v>TAJ3</v>
          </cell>
          <cell r="H1230" t="str">
            <v>The Australian Journal of Anthropology</v>
          </cell>
          <cell r="I1230" t="str">
            <v>TAJAP</v>
          </cell>
          <cell r="J1230" t="str">
            <v>Obsolete media</v>
          </cell>
          <cell r="K1230" t="str">
            <v>TAJAD</v>
          </cell>
          <cell r="L1230" t="str">
            <v>Current publication</v>
          </cell>
          <cell r="M1230" t="str">
            <v>TAJAC</v>
          </cell>
          <cell r="N1230" t="str">
            <v>No</v>
          </cell>
          <cell r="O1230" t="str">
            <v>10.1111/(ISSN)1757-6547</v>
          </cell>
          <cell r="P1230" t="str">
            <v>https://onlinelibrary.wiley.com/journal/17576547</v>
          </cell>
          <cell r="Q1230" t="str">
            <v>Social &amp; Behavioral Sciences</v>
          </cell>
          <cell r="R1230" t="str">
            <v>General &amp; Introductory Anthropology</v>
          </cell>
          <cell r="S1230" t="str">
            <v>Online</v>
          </cell>
          <cell r="T1230" t="str">
            <v>E-only title</v>
          </cell>
          <cell r="U1230" t="str">
            <v>Y</v>
          </cell>
          <cell r="V1230" t="str">
            <v>Yes</v>
          </cell>
          <cell r="W1230" t="str">
            <v>Yes</v>
          </cell>
          <cell r="X1230" t="str">
            <v>Full Collection</v>
          </cell>
          <cell r="Y1230" t="str">
            <v/>
          </cell>
          <cell r="Z1230" t="str">
            <v>SSH Collection</v>
          </cell>
          <cell r="AA1230" t="str">
            <v/>
          </cell>
          <cell r="AB1230" t="str">
            <v/>
          </cell>
          <cell r="AC1230" t="str">
            <v>R4L Collection</v>
          </cell>
          <cell r="AD1230" t="str">
            <v>37</v>
          </cell>
          <cell r="AE1230">
            <v>3</v>
          </cell>
          <cell r="AF1230" t="str">
            <v>1997</v>
          </cell>
          <cell r="AG1230" t="str">
            <v>8</v>
          </cell>
          <cell r="AH1230" t="str">
            <v>1931</v>
          </cell>
          <cell r="AI1230" t="str">
            <v>1</v>
          </cell>
          <cell r="AJ1230" t="str">
            <v>1</v>
          </cell>
          <cell r="AK1230" t="str">
            <v>1996</v>
          </cell>
          <cell r="AL1230" t="str">
            <v>7</v>
          </cell>
          <cell r="AM1230" t="str">
            <v>3</v>
          </cell>
          <cell r="AN1230" t="str">
            <v>Calendar Year</v>
          </cell>
          <cell r="AO1230" t="str">
            <v>Australian Anthropological Society</v>
          </cell>
        </row>
        <row r="1231">
          <cell r="A1231" t="str">
            <v>TAL</v>
          </cell>
          <cell r="B1231" t="str">
            <v>TAL</v>
          </cell>
          <cell r="D1231" t="str">
            <v>1541-7794</v>
          </cell>
          <cell r="E1231" t="str">
            <v>TAL</v>
          </cell>
          <cell r="F1231" t="str">
            <v>1541-7808</v>
          </cell>
          <cell r="G1231" t="str">
            <v>TAL2</v>
          </cell>
          <cell r="H1231" t="str">
            <v>The Structural Design of Tall and Special Buildings</v>
          </cell>
          <cell r="I1231" t="str">
            <v>0TALP</v>
          </cell>
          <cell r="J1231" t="str">
            <v>Obsolete media</v>
          </cell>
          <cell r="K1231" t="str">
            <v>0TALD</v>
          </cell>
          <cell r="L1231" t="str">
            <v>Current publication</v>
          </cell>
          <cell r="N1231" t="str">
            <v>No</v>
          </cell>
          <cell r="O1231" t="str">
            <v>10.1002/(ISSN)1541-7808</v>
          </cell>
          <cell r="P1231" t="str">
            <v>https://onlinelibrary.wiley.com/journal/15417808</v>
          </cell>
          <cell r="Q1231" t="str">
            <v>Physical Sciences &amp; Engineering</v>
          </cell>
          <cell r="R1231" t="str">
            <v>Structural &amp; Building Engineering</v>
          </cell>
          <cell r="S1231" t="str">
            <v>Online</v>
          </cell>
          <cell r="T1231" t="str">
            <v>E-only title</v>
          </cell>
          <cell r="U1231" t="str">
            <v>Y</v>
          </cell>
          <cell r="V1231" t="str">
            <v>Yes</v>
          </cell>
          <cell r="W1231" t="str">
            <v>Yes</v>
          </cell>
          <cell r="X1231" t="str">
            <v>Full Collection</v>
          </cell>
          <cell r="Y1231" t="str">
            <v>STM Collection</v>
          </cell>
          <cell r="Z1231" t="str">
            <v/>
          </cell>
          <cell r="AA1231" t="str">
            <v/>
          </cell>
          <cell r="AB1231" t="str">
            <v/>
          </cell>
          <cell r="AD1231" t="str">
            <v>35</v>
          </cell>
          <cell r="AE1231">
            <v>12</v>
          </cell>
          <cell r="AF1231" t="str">
            <v>1996</v>
          </cell>
          <cell r="AG1231" t="str">
            <v>5</v>
          </cell>
          <cell r="AH1231" t="str">
            <v>1992</v>
          </cell>
          <cell r="AI1231" t="str">
            <v>1</v>
          </cell>
          <cell r="AJ1231" t="str">
            <v>1</v>
          </cell>
          <cell r="AK1231" t="str">
            <v>1995</v>
          </cell>
          <cell r="AL1231" t="str">
            <v>4</v>
          </cell>
          <cell r="AM1231" t="str">
            <v>4</v>
          </cell>
          <cell r="AN1231" t="str">
            <v>Calendar Year</v>
          </cell>
          <cell r="AO1231" t="str">
            <v>Wiley</v>
          </cell>
        </row>
        <row r="1232">
          <cell r="A1232" t="str">
            <v>TAN</v>
          </cell>
          <cell r="B1232" t="str">
            <v>TAN</v>
          </cell>
          <cell r="D1232" t="str">
            <v>2059-2302</v>
          </cell>
          <cell r="E1232" t="str">
            <v>TAN</v>
          </cell>
          <cell r="F1232" t="str">
            <v>2059-2310</v>
          </cell>
          <cell r="G1232" t="str">
            <v>TAN2</v>
          </cell>
          <cell r="H1232" t="str">
            <v>HLA: Immune Response Genetics</v>
          </cell>
          <cell r="I1232" t="str">
            <v>0TANP</v>
          </cell>
          <cell r="J1232" t="str">
            <v>Obsolete media</v>
          </cell>
          <cell r="K1232" t="str">
            <v>0TAND</v>
          </cell>
          <cell r="L1232" t="str">
            <v>Current publication</v>
          </cell>
          <cell r="M1232" t="str">
            <v>0TANC</v>
          </cell>
          <cell r="N1232" t="str">
            <v>No</v>
          </cell>
          <cell r="O1232" t="str">
            <v>10.1111/(ISSN)2059-2310</v>
          </cell>
          <cell r="P1232" t="str">
            <v>https://onlinelibrary.wiley.com/journal/20592310</v>
          </cell>
          <cell r="Q1232" t="str">
            <v>Medicine</v>
          </cell>
          <cell r="R1232" t="str">
            <v>Cell Therapies &amp; Tissue Engineering</v>
          </cell>
          <cell r="S1232" t="str">
            <v>Online</v>
          </cell>
          <cell r="T1232" t="str">
            <v>E-only title</v>
          </cell>
          <cell r="U1232" t="str">
            <v>Y</v>
          </cell>
          <cell r="V1232" t="str">
            <v>Yes</v>
          </cell>
          <cell r="W1232" t="str">
            <v>Yes</v>
          </cell>
          <cell r="X1232" t="str">
            <v>Full Collection</v>
          </cell>
          <cell r="Y1232" t="str">
            <v>STM Collection</v>
          </cell>
          <cell r="Z1232" t="str">
            <v/>
          </cell>
          <cell r="AA1232" t="str">
            <v>Medicine &amp; Nursing Collection</v>
          </cell>
          <cell r="AB1232" t="str">
            <v/>
          </cell>
          <cell r="AC1232" t="str">
            <v>R4L Collection</v>
          </cell>
          <cell r="AD1232" t="str">
            <v>107-108</v>
          </cell>
          <cell r="AE1232">
            <v>12</v>
          </cell>
          <cell r="AF1232" t="str">
            <v>1997</v>
          </cell>
          <cell r="AG1232" t="str">
            <v>49</v>
          </cell>
          <cell r="AH1232" t="str">
            <v>1971</v>
          </cell>
          <cell r="AI1232" t="str">
            <v>1</v>
          </cell>
          <cell r="AJ1232" t="str">
            <v>1</v>
          </cell>
          <cell r="AK1232" t="str">
            <v>1996</v>
          </cell>
          <cell r="AL1232" t="str">
            <v>48</v>
          </cell>
          <cell r="AM1232" t="str">
            <v>6</v>
          </cell>
          <cell r="AN1232" t="str">
            <v>Calendar Year</v>
          </cell>
          <cell r="AO1232" t="str">
            <v>Blackwell</v>
          </cell>
        </row>
        <row r="1233">
          <cell r="A1233" t="str">
            <v>TAP</v>
          </cell>
          <cell r="B1233" t="str">
            <v>TAP</v>
          </cell>
          <cell r="D1233" t="str">
            <v>1744-9979</v>
          </cell>
          <cell r="E1233" t="str">
            <v>TAP</v>
          </cell>
          <cell r="F1233" t="str">
            <v>1744-9987</v>
          </cell>
          <cell r="G1233" t="str">
            <v>TAP2</v>
          </cell>
          <cell r="H1233" t="str">
            <v>Therapeutic Apheresis and Dialysis</v>
          </cell>
          <cell r="I1233" t="str">
            <v>0TAPP</v>
          </cell>
          <cell r="J1233" t="str">
            <v>Obsolete media</v>
          </cell>
          <cell r="K1233" t="str">
            <v>0TAPD</v>
          </cell>
          <cell r="L1233" t="str">
            <v>Current publication</v>
          </cell>
          <cell r="M1233" t="str">
            <v>0TAPC</v>
          </cell>
          <cell r="N1233" t="str">
            <v>No</v>
          </cell>
          <cell r="O1233" t="str">
            <v>10.1111/(ISSN)1744-9987</v>
          </cell>
          <cell r="P1233" t="str">
            <v>https://onlinelibrary.wiley.com/journal/17449987</v>
          </cell>
          <cell r="Q1233" t="str">
            <v>Medicine</v>
          </cell>
          <cell r="R1233" t="str">
            <v>Nephrology</v>
          </cell>
          <cell r="S1233" t="str">
            <v>Online</v>
          </cell>
          <cell r="T1233" t="str">
            <v>E-only title</v>
          </cell>
          <cell r="U1233" t="str">
            <v>Y</v>
          </cell>
          <cell r="V1233" t="str">
            <v>Yes</v>
          </cell>
          <cell r="W1233" t="str">
            <v>Yes</v>
          </cell>
          <cell r="X1233" t="str">
            <v>Full Collection</v>
          </cell>
          <cell r="Y1233" t="str">
            <v>STM Collection</v>
          </cell>
          <cell r="Z1233" t="str">
            <v/>
          </cell>
          <cell r="AA1233" t="str">
            <v>Medicine &amp; Nursing Collection</v>
          </cell>
          <cell r="AB1233" t="str">
            <v/>
          </cell>
          <cell r="AC1233" t="str">
            <v>R4L Collection</v>
          </cell>
          <cell r="AD1233" t="str">
            <v>30</v>
          </cell>
          <cell r="AE1233">
            <v>6</v>
          </cell>
          <cell r="AF1233" t="str">
            <v>1997</v>
          </cell>
          <cell r="AG1233" t="str">
            <v>1</v>
          </cell>
          <cell r="AN1233" t="str">
            <v>Calendar Year</v>
          </cell>
          <cell r="AO1233" t="str">
            <v>International Society for Apheresis (ISA)</v>
          </cell>
        </row>
        <row r="1234">
          <cell r="A1234" t="str">
            <v>TAX</v>
          </cell>
          <cell r="B1234" t="str">
            <v>TAX</v>
          </cell>
          <cell r="D1234" t="str">
            <v>0040-0262</v>
          </cell>
          <cell r="E1234" t="str">
            <v>TAX</v>
          </cell>
          <cell r="F1234" t="str">
            <v>1996-8175</v>
          </cell>
          <cell r="G1234" t="str">
            <v>TAX2</v>
          </cell>
          <cell r="H1234" t="str">
            <v>TAXON</v>
          </cell>
          <cell r="I1234" t="str">
            <v>0TAXP</v>
          </cell>
          <cell r="J1234" t="str">
            <v>Obsolete media</v>
          </cell>
          <cell r="K1234" t="str">
            <v>0TAXD</v>
          </cell>
          <cell r="L1234" t="str">
            <v>Current publication</v>
          </cell>
          <cell r="M1234" t="str">
            <v>0TAXC</v>
          </cell>
          <cell r="N1234" t="str">
            <v>No</v>
          </cell>
          <cell r="O1234" t="str">
            <v>10.1002/(ISSN)1996-8175</v>
          </cell>
          <cell r="P1234" t="str">
            <v>https://onlinelibrary.wiley.com/journal/19968175</v>
          </cell>
          <cell r="Q1234" t="str">
            <v>Life Sciences</v>
          </cell>
          <cell r="R1234" t="str">
            <v>Plant Science</v>
          </cell>
          <cell r="S1234" t="str">
            <v>Online</v>
          </cell>
          <cell r="T1234" t="str">
            <v>E-only title</v>
          </cell>
          <cell r="U1234" t="str">
            <v>Y</v>
          </cell>
          <cell r="V1234" t="str">
            <v>Yes</v>
          </cell>
          <cell r="W1234" t="str">
            <v>Yes</v>
          </cell>
          <cell r="X1234" t="str">
            <v>Full Collection</v>
          </cell>
          <cell r="Y1234" t="str">
            <v>STM Collection</v>
          </cell>
          <cell r="Z1234" t="str">
            <v/>
          </cell>
          <cell r="AC1234" t="str">
            <v>R4L Collection</v>
          </cell>
          <cell r="AD1234" t="str">
            <v>75</v>
          </cell>
          <cell r="AE1234">
            <v>6</v>
          </cell>
          <cell r="AF1234" t="str">
            <v>1997</v>
          </cell>
          <cell r="AG1234" t="str">
            <v>46</v>
          </cell>
          <cell r="AH1234" t="str">
            <v>1951</v>
          </cell>
          <cell r="AI1234" t="str">
            <v>1</v>
          </cell>
          <cell r="AJ1234" t="str">
            <v>1</v>
          </cell>
          <cell r="AK1234" t="str">
            <v>1996</v>
          </cell>
          <cell r="AL1234" t="str">
            <v>45</v>
          </cell>
          <cell r="AM1234" t="str">
            <v>4</v>
          </cell>
          <cell r="AN1234" t="str">
            <v>Calendar Year</v>
          </cell>
          <cell r="AO1234" t="str">
            <v>International Association for Plant Taxonomy</v>
          </cell>
        </row>
        <row r="1235">
          <cell r="A1235" t="str">
            <v>TCR</v>
          </cell>
          <cell r="B1235" t="str">
            <v>TCR</v>
          </cell>
          <cell r="D1235" t="str">
            <v>1527-8999</v>
          </cell>
          <cell r="E1235" t="str">
            <v>TCR</v>
          </cell>
          <cell r="F1235" t="str">
            <v>1528-0691</v>
          </cell>
          <cell r="G1235" t="str">
            <v>TCR2</v>
          </cell>
          <cell r="H1235" t="str">
            <v>The Chemical Record</v>
          </cell>
          <cell r="I1235" t="str">
            <v>0TCRP</v>
          </cell>
          <cell r="J1235" t="str">
            <v>Obsolete media</v>
          </cell>
          <cell r="K1235" t="str">
            <v>0TCRD</v>
          </cell>
          <cell r="L1235" t="str">
            <v>Current publication</v>
          </cell>
          <cell r="N1235" t="str">
            <v>No</v>
          </cell>
          <cell r="O1235" t="str">
            <v>10.1002/(ISSN)1528-0691</v>
          </cell>
          <cell r="P1235" t="str">
            <v>https://onlinelibrary.wiley.com/journal/15280691</v>
          </cell>
          <cell r="Q1235" t="str">
            <v>Chemistry</v>
          </cell>
          <cell r="R1235" t="str">
            <v>General Chemistry</v>
          </cell>
          <cell r="S1235" t="str">
            <v>Online</v>
          </cell>
          <cell r="T1235" t="str">
            <v>E-only title</v>
          </cell>
          <cell r="U1235" t="str">
            <v>Y</v>
          </cell>
          <cell r="V1235" t="str">
            <v>Yes</v>
          </cell>
          <cell r="W1235" t="str">
            <v>Yes</v>
          </cell>
          <cell r="X1235" t="str">
            <v>Full Collection</v>
          </cell>
          <cell r="Y1235" t="str">
            <v>STM Collection</v>
          </cell>
          <cell r="Z1235" t="str">
            <v/>
          </cell>
          <cell r="AA1235" t="str">
            <v/>
          </cell>
          <cell r="AC1235" t="str">
            <v>R4L Collection</v>
          </cell>
          <cell r="AD1235" t="str">
            <v>26</v>
          </cell>
          <cell r="AE1235">
            <v>12</v>
          </cell>
          <cell r="AF1235" t="str">
            <v>2001</v>
          </cell>
          <cell r="AG1235" t="str">
            <v>1</v>
          </cell>
          <cell r="AN1235" t="str">
            <v>Calendar Year</v>
          </cell>
          <cell r="AO1235" t="str">
            <v>50% Wiley-VCH, 50% Chemical Society of Japan</v>
          </cell>
        </row>
        <row r="1236">
          <cell r="A1236" t="str">
            <v>TCT</v>
          </cell>
          <cell r="B1236" t="str">
            <v>TCT</v>
          </cell>
          <cell r="D1236" t="str">
            <v>1743-4971</v>
          </cell>
          <cell r="E1236" t="str">
            <v>TCT</v>
          </cell>
          <cell r="F1236" t="str">
            <v>1743-498X</v>
          </cell>
          <cell r="G1236" t="str">
            <v>TCT2</v>
          </cell>
          <cell r="H1236" t="str">
            <v>The Clinical Teacher</v>
          </cell>
          <cell r="I1236" t="str">
            <v>0TCTP</v>
          </cell>
          <cell r="J1236" t="str">
            <v>Obsolete media</v>
          </cell>
          <cell r="K1236" t="str">
            <v>0TCTD</v>
          </cell>
          <cell r="L1236" t="str">
            <v>Current publication</v>
          </cell>
          <cell r="N1236" t="str">
            <v>No</v>
          </cell>
          <cell r="O1236" t="str">
            <v>10.1111/(ISSN)1743-498X</v>
          </cell>
          <cell r="P1236" t="str">
            <v>https://asmepublications.onlinelibrary.wiley.com/journal/1743498x</v>
          </cell>
          <cell r="Q1236" t="str">
            <v>Medicine</v>
          </cell>
          <cell r="R1236" t="str">
            <v>Medical Professional Development</v>
          </cell>
          <cell r="S1236" t="str">
            <v>Online</v>
          </cell>
          <cell r="T1236" t="str">
            <v>E-only title</v>
          </cell>
          <cell r="U1236" t="str">
            <v>Y</v>
          </cell>
          <cell r="V1236" t="str">
            <v>Yes</v>
          </cell>
          <cell r="W1236" t="str">
            <v>Yes</v>
          </cell>
          <cell r="X1236" t="str">
            <v>Full Collection</v>
          </cell>
          <cell r="Y1236" t="str">
            <v>STM Collection</v>
          </cell>
          <cell r="Z1236" t="str">
            <v/>
          </cell>
          <cell r="AA1236" t="str">
            <v>Medicine &amp; Nursing Collection</v>
          </cell>
          <cell r="AB1236" t="str">
            <v/>
          </cell>
          <cell r="AC1236" t="str">
            <v>R4L Collection</v>
          </cell>
          <cell r="AD1236" t="str">
            <v>23</v>
          </cell>
          <cell r="AE1236">
            <v>6</v>
          </cell>
          <cell r="AF1236" t="str">
            <v>2004</v>
          </cell>
          <cell r="AG1236" t="str">
            <v>1</v>
          </cell>
          <cell r="AN1236" t="str">
            <v>Calendar Year</v>
          </cell>
          <cell r="AO1236" t="str">
            <v>John Wiley &amp; Sons Ltd and The Association for the Study of Medical Education</v>
          </cell>
        </row>
        <row r="1237">
          <cell r="A1237" t="str">
            <v>TEA</v>
          </cell>
          <cell r="B1237" t="str">
            <v>TEA</v>
          </cell>
          <cell r="D1237" t="str">
            <v>0022-4308</v>
          </cell>
          <cell r="E1237" t="str">
            <v>TEA</v>
          </cell>
          <cell r="F1237" t="str">
            <v>1098-2736</v>
          </cell>
          <cell r="G1237" t="str">
            <v>TEA2</v>
          </cell>
          <cell r="H1237" t="str">
            <v>Journal of Research in Science Teaching</v>
          </cell>
          <cell r="I1237" t="str">
            <v>0TEAP</v>
          </cell>
          <cell r="J1237" t="str">
            <v>Obsolete media</v>
          </cell>
          <cell r="K1237" t="str">
            <v>0TEAD</v>
          </cell>
          <cell r="L1237" t="str">
            <v>Current publication</v>
          </cell>
          <cell r="M1237" t="str">
            <v>0TEAC</v>
          </cell>
          <cell r="N1237" t="str">
            <v>No</v>
          </cell>
          <cell r="O1237" t="str">
            <v>10.1002/(ISSN)1098-2736</v>
          </cell>
          <cell r="P1237" t="str">
            <v>https://onlinelibrary.wiley.com/journal/10982736</v>
          </cell>
          <cell r="Q1237" t="str">
            <v>Social &amp; Behavioral Sciences</v>
          </cell>
          <cell r="R1237" t="str">
            <v>Science</v>
          </cell>
          <cell r="S1237" t="str">
            <v>Online</v>
          </cell>
          <cell r="T1237" t="str">
            <v>E-only title</v>
          </cell>
          <cell r="U1237" t="str">
            <v>Y</v>
          </cell>
          <cell r="V1237" t="str">
            <v>Yes</v>
          </cell>
          <cell r="W1237" t="str">
            <v>Yes</v>
          </cell>
          <cell r="X1237" t="str">
            <v>Full Collection</v>
          </cell>
          <cell r="Y1237" t="str">
            <v>STM Collection</v>
          </cell>
          <cell r="Z1237" t="str">
            <v/>
          </cell>
          <cell r="AA1237" t="str">
            <v/>
          </cell>
          <cell r="AB1237" t="str">
            <v/>
          </cell>
          <cell r="AC1237" t="str">
            <v>R4L Collection</v>
          </cell>
          <cell r="AD1237" t="str">
            <v>63</v>
          </cell>
          <cell r="AE1237">
            <v>10</v>
          </cell>
          <cell r="AF1237" t="str">
            <v>1996</v>
          </cell>
          <cell r="AG1237" t="str">
            <v>33</v>
          </cell>
          <cell r="AH1237" t="str">
            <v>1963</v>
          </cell>
          <cell r="AI1237" t="str">
            <v>1</v>
          </cell>
          <cell r="AJ1237" t="str">
            <v>1</v>
          </cell>
          <cell r="AK1237" t="str">
            <v>1995</v>
          </cell>
          <cell r="AL1237" t="str">
            <v>32</v>
          </cell>
          <cell r="AM1237" t="str">
            <v>10</v>
          </cell>
          <cell r="AN1237" t="str">
            <v>Calendar Year</v>
          </cell>
          <cell r="AO1237" t="str">
            <v>National Association for Research in Science Teaching</v>
          </cell>
        </row>
        <row r="1238">
          <cell r="A1238" t="str">
            <v>TECT</v>
          </cell>
          <cell r="B1238" t="str">
            <v>TECT</v>
          </cell>
          <cell r="D1238" t="str">
            <v>0278-7407</v>
          </cell>
          <cell r="E1238" t="str">
            <v>TECT</v>
          </cell>
          <cell r="F1238" t="str">
            <v>1944-9194</v>
          </cell>
          <cell r="G1238" t="str">
            <v>TEC3</v>
          </cell>
          <cell r="H1238" t="str">
            <v>Tectonics</v>
          </cell>
          <cell r="I1238" t="str">
            <v>TECTP</v>
          </cell>
          <cell r="J1238" t="str">
            <v>Current publication</v>
          </cell>
          <cell r="K1238" t="str">
            <v>TECTD</v>
          </cell>
          <cell r="L1238" t="str">
            <v>Current publication</v>
          </cell>
          <cell r="N1238" t="str">
            <v>FTE Small</v>
          </cell>
          <cell r="O1238" t="str">
            <v>10.1002/(ISSN)1944-9194</v>
          </cell>
          <cell r="P1238" t="str">
            <v>https://agupubs.onlinelibrary.wiley.com/journal/19449194</v>
          </cell>
          <cell r="Q1238" t="str">
            <v>Earth, Space &amp; Environmental Sciences</v>
          </cell>
          <cell r="R1238" t="str">
            <v>Structural Geology &amp; Tectonics</v>
          </cell>
          <cell r="S1238" t="str">
            <v>Online</v>
          </cell>
          <cell r="T1238" t="str">
            <v>E-only title</v>
          </cell>
          <cell r="U1238" t="str">
            <v>Y</v>
          </cell>
          <cell r="V1238" t="str">
            <v>Yes</v>
          </cell>
          <cell r="W1238" t="str">
            <v>Yes</v>
          </cell>
          <cell r="X1238" t="str">
            <v>Full Collection</v>
          </cell>
          <cell r="Y1238" t="str">
            <v>STM Collection</v>
          </cell>
          <cell r="Z1238" t="str">
            <v/>
          </cell>
          <cell r="AA1238" t="str">
            <v/>
          </cell>
          <cell r="AC1238" t="str">
            <v>R4L Collection</v>
          </cell>
          <cell r="AD1238" t="str">
            <v>45</v>
          </cell>
          <cell r="AE1238">
            <v>12</v>
          </cell>
          <cell r="AF1238" t="str">
            <v>1997</v>
          </cell>
          <cell r="AG1238" t="str">
            <v>16</v>
          </cell>
          <cell r="AH1238" t="str">
            <v>1982</v>
          </cell>
          <cell r="AI1238" t="str">
            <v>1</v>
          </cell>
          <cell r="AJ1238" t="str">
            <v>1</v>
          </cell>
          <cell r="AK1238" t="str">
            <v>1996</v>
          </cell>
          <cell r="AL1238" t="str">
            <v>15</v>
          </cell>
          <cell r="AM1238" t="str">
            <v>6</v>
          </cell>
          <cell r="AN1238" t="str">
            <v>Calendar Year</v>
          </cell>
          <cell r="AO1238" t="str">
            <v>American Geophysical Union</v>
          </cell>
        </row>
        <row r="1239">
          <cell r="A1239" t="str">
            <v>TEE</v>
          </cell>
          <cell r="B1239" t="str">
            <v>TEE</v>
          </cell>
          <cell r="D1239" t="str">
            <v>1931-4973</v>
          </cell>
          <cell r="E1239" t="str">
            <v>TEE</v>
          </cell>
          <cell r="F1239" t="str">
            <v>1931-4981</v>
          </cell>
          <cell r="G1239" t="str">
            <v>TEE2</v>
          </cell>
          <cell r="H1239" t="str">
            <v>IEEJ Transactions on Electrical and Electronic Engineering</v>
          </cell>
          <cell r="I1239" t="str">
            <v>0TEEP</v>
          </cell>
          <cell r="J1239" t="str">
            <v>Obsolete media</v>
          </cell>
          <cell r="K1239" t="str">
            <v>0TEED</v>
          </cell>
          <cell r="L1239" t="str">
            <v>Current publication</v>
          </cell>
          <cell r="M1239" t="str">
            <v>0TEEC</v>
          </cell>
          <cell r="N1239" t="str">
            <v>FTE Small</v>
          </cell>
          <cell r="O1239" t="str">
            <v>10.1002/(ISSN)1931-4981</v>
          </cell>
          <cell r="P1239" t="str">
            <v>https://onlinelibrary.wiley.com/journal/19314981</v>
          </cell>
          <cell r="Q1239" t="str">
            <v>Physical Sciences &amp; Engineering</v>
          </cell>
          <cell r="R1239" t="str">
            <v>General &amp; Introductory Electrical &amp; Electronics Engineering</v>
          </cell>
          <cell r="S1239" t="str">
            <v>Online</v>
          </cell>
          <cell r="T1239" t="str">
            <v>E-only title</v>
          </cell>
          <cell r="V1239" t="str">
            <v>Yes</v>
          </cell>
          <cell r="W1239" t="str">
            <v>Yes</v>
          </cell>
          <cell r="X1239" t="str">
            <v>Full Collection</v>
          </cell>
          <cell r="Y1239" t="str">
            <v>STM Collection</v>
          </cell>
          <cell r="Z1239" t="str">
            <v/>
          </cell>
          <cell r="AA1239" t="str">
            <v/>
          </cell>
          <cell r="AB1239" t="str">
            <v/>
          </cell>
          <cell r="AD1239" t="str">
            <v>21</v>
          </cell>
          <cell r="AE1239">
            <v>12</v>
          </cell>
          <cell r="AF1239" t="str">
            <v>2006</v>
          </cell>
          <cell r="AG1239" t="str">
            <v>1</v>
          </cell>
          <cell r="AN1239" t="str">
            <v>Calendar Year</v>
          </cell>
          <cell r="AO1239" t="str">
            <v>Wiley &amp; Institute of Electrical Engineers of Japan</v>
          </cell>
        </row>
        <row r="1240">
          <cell r="A1240" t="str">
            <v>TER</v>
          </cell>
          <cell r="B1240" t="str">
            <v>TER</v>
          </cell>
          <cell r="D1240" t="str">
            <v>0954-4879</v>
          </cell>
          <cell r="E1240" t="str">
            <v>TER</v>
          </cell>
          <cell r="F1240" t="str">
            <v>1365-3121</v>
          </cell>
          <cell r="G1240" t="str">
            <v>TER2</v>
          </cell>
          <cell r="H1240" t="str">
            <v>Terra Nova</v>
          </cell>
          <cell r="I1240" t="str">
            <v>0TERP</v>
          </cell>
          <cell r="J1240" t="str">
            <v>Current publication</v>
          </cell>
          <cell r="K1240" t="str">
            <v>0TERD</v>
          </cell>
          <cell r="L1240" t="str">
            <v>Current publication</v>
          </cell>
          <cell r="M1240" t="str">
            <v>0TERC</v>
          </cell>
          <cell r="N1240" t="str">
            <v>No</v>
          </cell>
          <cell r="O1240" t="str">
            <v>10.1111/(ISSN)1365-3121</v>
          </cell>
          <cell r="P1240" t="str">
            <v>https://onlinelibrary.wiley.com/journal/13653121</v>
          </cell>
          <cell r="Q1240" t="str">
            <v>Earth, Space &amp; Environmental Sciences</v>
          </cell>
          <cell r="R1240" t="str">
            <v>Geology &amp; Geophysics</v>
          </cell>
          <cell r="S1240" t="str">
            <v>Both</v>
          </cell>
          <cell r="U1240" t="str">
            <v>Y</v>
          </cell>
          <cell r="W1240" t="str">
            <v>Yes</v>
          </cell>
          <cell r="X1240" t="str">
            <v>Full Collection</v>
          </cell>
          <cell r="Y1240" t="str">
            <v>STM Collection</v>
          </cell>
          <cell r="Z1240" t="str">
            <v/>
          </cell>
          <cell r="AA1240" t="str">
            <v/>
          </cell>
          <cell r="AB1240" t="str">
            <v/>
          </cell>
          <cell r="AC1240" t="str">
            <v>R4L Collection</v>
          </cell>
          <cell r="AD1240" t="str">
            <v>38</v>
          </cell>
          <cell r="AE1240">
            <v>6</v>
          </cell>
          <cell r="AF1240" t="str">
            <v>1997</v>
          </cell>
          <cell r="AG1240" t="str">
            <v>9</v>
          </cell>
          <cell r="AH1240" t="str">
            <v>1989</v>
          </cell>
          <cell r="AI1240" t="str">
            <v>1</v>
          </cell>
          <cell r="AJ1240" t="str">
            <v>1</v>
          </cell>
          <cell r="AK1240" t="str">
            <v>1996</v>
          </cell>
          <cell r="AL1240" t="str">
            <v>8</v>
          </cell>
          <cell r="AM1240" t="str">
            <v>6</v>
          </cell>
          <cell r="AN1240" t="str">
            <v>Calendar Year</v>
          </cell>
          <cell r="AO1240" t="str">
            <v>Blackwell</v>
          </cell>
        </row>
        <row r="1241">
          <cell r="A1241" t="str">
            <v>TESG</v>
          </cell>
          <cell r="B1241" t="str">
            <v>TESG</v>
          </cell>
          <cell r="D1241" t="str">
            <v>0040-747X</v>
          </cell>
          <cell r="E1241" t="str">
            <v>TESG</v>
          </cell>
          <cell r="F1241" t="str">
            <v>1467-9663</v>
          </cell>
          <cell r="G1241" t="str">
            <v>TES3</v>
          </cell>
          <cell r="H1241" t="str">
            <v>Tijdschrift voor Economische en Sociale Geografie</v>
          </cell>
          <cell r="I1241" t="str">
            <v>TESGP</v>
          </cell>
          <cell r="J1241" t="str">
            <v>Obsolete media</v>
          </cell>
          <cell r="K1241" t="str">
            <v>TESGD</v>
          </cell>
          <cell r="L1241" t="str">
            <v>Current publication</v>
          </cell>
          <cell r="M1241" t="str">
            <v>TESGC</v>
          </cell>
          <cell r="N1241" t="str">
            <v>No</v>
          </cell>
          <cell r="O1241" t="str">
            <v>10.1111/(ISSN)1467-9663</v>
          </cell>
          <cell r="P1241" t="str">
            <v>https://onlinelibrary.wiley.com/journal/14679663</v>
          </cell>
          <cell r="Q1241" t="str">
            <v>Social &amp; Behavioral Sciences</v>
          </cell>
          <cell r="R1241" t="str">
            <v>General &amp; Introductory Geography</v>
          </cell>
          <cell r="S1241" t="str">
            <v>Online</v>
          </cell>
          <cell r="T1241" t="str">
            <v>E-only title</v>
          </cell>
          <cell r="U1241" t="str">
            <v>Y</v>
          </cell>
          <cell r="V1241" t="str">
            <v>Yes</v>
          </cell>
          <cell r="W1241" t="str">
            <v>Yes</v>
          </cell>
          <cell r="X1241" t="str">
            <v>Full Collection</v>
          </cell>
          <cell r="Y1241" t="str">
            <v/>
          </cell>
          <cell r="Z1241" t="str">
            <v>SSH Collection</v>
          </cell>
          <cell r="AA1241" t="str">
            <v/>
          </cell>
          <cell r="AB1241" t="str">
            <v/>
          </cell>
          <cell r="AC1241" t="str">
            <v>R4L Collection</v>
          </cell>
          <cell r="AD1241" t="str">
            <v>117</v>
          </cell>
          <cell r="AE1241">
            <v>5</v>
          </cell>
          <cell r="AF1241" t="str">
            <v>1997</v>
          </cell>
          <cell r="AG1241" t="str">
            <v>88</v>
          </cell>
          <cell r="AH1241" t="str">
            <v>1967</v>
          </cell>
          <cell r="AI1241" t="str">
            <v>58</v>
          </cell>
          <cell r="AJ1241" t="str">
            <v>1</v>
          </cell>
          <cell r="AK1241" t="str">
            <v>1996</v>
          </cell>
          <cell r="AL1241" t="str">
            <v>87</v>
          </cell>
          <cell r="AM1241" t="str">
            <v>5</v>
          </cell>
          <cell r="AN1241" t="str">
            <v>Calendar Year</v>
          </cell>
          <cell r="AO1241" t="str">
            <v>Royal Dutch Geographical Society / Koninklijk Nederlands Aardrijkskundig</v>
          </cell>
        </row>
        <row r="1242">
          <cell r="A1242" t="str">
            <v>TESJ</v>
          </cell>
          <cell r="B1242" t="str">
            <v>TESJ</v>
          </cell>
          <cell r="D1242" t="str">
            <v>1056-7941</v>
          </cell>
          <cell r="E1242" t="str">
            <v>TESJ</v>
          </cell>
          <cell r="F1242" t="str">
            <v>1949-3533</v>
          </cell>
          <cell r="G1242" t="str">
            <v>TES5</v>
          </cell>
          <cell r="H1242" t="str">
            <v>TESOL Journal</v>
          </cell>
          <cell r="I1242" t="str">
            <v>TESJP</v>
          </cell>
          <cell r="J1242" t="str">
            <v>Obsolete media</v>
          </cell>
          <cell r="K1242" t="str">
            <v>TESJD</v>
          </cell>
          <cell r="L1242" t="str">
            <v>Current publication</v>
          </cell>
          <cell r="N1242" t="str">
            <v>No</v>
          </cell>
          <cell r="O1242" t="str">
            <v>10.1002/(ISSN)1949-3533</v>
          </cell>
          <cell r="P1242" t="str">
            <v>https://onlinelibrary.wiley.com/journal/19493533</v>
          </cell>
          <cell r="Q1242" t="str">
            <v>Humanities</v>
          </cell>
          <cell r="R1242" t="str">
            <v>Educational Linguistics</v>
          </cell>
          <cell r="S1242" t="str">
            <v>Online</v>
          </cell>
          <cell r="T1242" t="str">
            <v>E-only title. Free title on a bundle.</v>
          </cell>
          <cell r="U1242" t="str">
            <v>Y</v>
          </cell>
          <cell r="W1242" t="str">
            <v>Yes</v>
          </cell>
          <cell r="X1242" t="str">
            <v>Full Collection</v>
          </cell>
          <cell r="Y1242" t="str">
            <v/>
          </cell>
          <cell r="Z1242" t="str">
            <v>SSH Collection</v>
          </cell>
          <cell r="AA1242" t="str">
            <v/>
          </cell>
          <cell r="AC1242" t="str">
            <v>R4L Collection</v>
          </cell>
          <cell r="AD1242" t="str">
            <v>17</v>
          </cell>
          <cell r="AE1242">
            <v>4</v>
          </cell>
          <cell r="AF1242" t="str">
            <v>1999</v>
          </cell>
          <cell r="AG1242" t="str">
            <v>8</v>
          </cell>
          <cell r="AN1242" t="str">
            <v>Calendar Year</v>
          </cell>
          <cell r="AO1242" t="str">
            <v>TESOL International Association</v>
          </cell>
        </row>
        <row r="1243">
          <cell r="A1243" t="str">
            <v>TESQ</v>
          </cell>
          <cell r="B1243" t="str">
            <v>TESQ</v>
          </cell>
          <cell r="C1243" t="str">
            <v>MJ0130</v>
          </cell>
          <cell r="D1243" t="str">
            <v>0039-8322</v>
          </cell>
          <cell r="E1243" t="str">
            <v>TESQ</v>
          </cell>
          <cell r="F1243" t="str">
            <v>1545-7249</v>
          </cell>
          <cell r="G1243" t="str">
            <v>TES6</v>
          </cell>
          <cell r="H1243" t="str">
            <v>TESOL Quarterly</v>
          </cell>
          <cell r="I1243" t="str">
            <v>TESQP</v>
          </cell>
          <cell r="J1243" t="str">
            <v>Current publication</v>
          </cell>
          <cell r="K1243" t="str">
            <v>TESQD</v>
          </cell>
          <cell r="L1243" t="str">
            <v>Current publication</v>
          </cell>
          <cell r="N1243" t="str">
            <v>No</v>
          </cell>
          <cell r="O1243" t="str">
            <v>10.1002/(ISSN)1545-7249</v>
          </cell>
          <cell r="P1243" t="str">
            <v>https://onlinelibrary.wiley.com/journal/15457249</v>
          </cell>
          <cell r="Q1243" t="str">
            <v>Humanities</v>
          </cell>
          <cell r="R1243" t="str">
            <v>Educational Linguistics</v>
          </cell>
          <cell r="S1243" t="str">
            <v>Both</v>
          </cell>
          <cell r="U1243" t="str">
            <v>Y</v>
          </cell>
          <cell r="W1243" t="str">
            <v>Yes</v>
          </cell>
          <cell r="X1243" t="str">
            <v>Full Collection</v>
          </cell>
          <cell r="Y1243" t="str">
            <v/>
          </cell>
          <cell r="Z1243" t="str">
            <v>SSH Collection</v>
          </cell>
          <cell r="AA1243" t="str">
            <v/>
          </cell>
          <cell r="AC1243" t="str">
            <v>R4L Collection</v>
          </cell>
          <cell r="AD1243" t="str">
            <v>60</v>
          </cell>
          <cell r="AE1243">
            <v>4</v>
          </cell>
          <cell r="AF1243" t="str">
            <v>1997</v>
          </cell>
          <cell r="AG1243" t="str">
            <v>31</v>
          </cell>
          <cell r="AH1243" t="str">
            <v>1981</v>
          </cell>
          <cell r="AI1243" t="str">
            <v>1</v>
          </cell>
          <cell r="AJ1243" t="str">
            <v>1</v>
          </cell>
          <cell r="AK1243" t="str">
            <v>1996</v>
          </cell>
          <cell r="AL1243" t="str">
            <v>30</v>
          </cell>
          <cell r="AM1243" t="str">
            <v>4</v>
          </cell>
          <cell r="AN1243" t="str">
            <v>Calendar Year</v>
          </cell>
          <cell r="AO1243" t="str">
            <v>Teachers of English to Speakers of Other Languages, Inc. (TESOLTeachers of English to Speakers of Other Languages, Inc. (TESOL).</v>
          </cell>
        </row>
        <row r="1244">
          <cell r="A1244" t="str">
            <v>TEST</v>
          </cell>
          <cell r="B1244" t="str">
            <v>TEST</v>
          </cell>
          <cell r="D1244" t="str">
            <v>0141-982X</v>
          </cell>
          <cell r="E1244" t="str">
            <v>TEST</v>
          </cell>
          <cell r="F1244" t="str">
            <v>1467-9639</v>
          </cell>
          <cell r="G1244" t="str">
            <v>TES4</v>
          </cell>
          <cell r="H1244" t="str">
            <v>Teaching Statistics</v>
          </cell>
          <cell r="I1244" t="str">
            <v>TESTP</v>
          </cell>
          <cell r="J1244" t="str">
            <v>Current publication</v>
          </cell>
          <cell r="K1244" t="str">
            <v>TESTD</v>
          </cell>
          <cell r="L1244" t="str">
            <v>Current publication</v>
          </cell>
          <cell r="M1244" t="str">
            <v>TESTC</v>
          </cell>
          <cell r="N1244" t="str">
            <v>No</v>
          </cell>
          <cell r="O1244" t="str">
            <v>10.1111/(ISSN)1467-9639</v>
          </cell>
          <cell r="P1244" t="str">
            <v>https://onlinelibrary.wiley.com/journal/14679639</v>
          </cell>
          <cell r="Q1244" t="str">
            <v>Mathematics &amp; Statistics</v>
          </cell>
          <cell r="R1244" t="str">
            <v>General &amp; Introductory Statistics</v>
          </cell>
          <cell r="S1244" t="str">
            <v>Both</v>
          </cell>
          <cell r="U1244" t="str">
            <v>Y</v>
          </cell>
          <cell r="W1244" t="str">
            <v>Yes</v>
          </cell>
          <cell r="X1244" t="str">
            <v>Full Collection</v>
          </cell>
          <cell r="Y1244" t="str">
            <v>STM Collection</v>
          </cell>
          <cell r="Z1244" t="str">
            <v/>
          </cell>
          <cell r="AA1244" t="str">
            <v/>
          </cell>
          <cell r="AB1244" t="str">
            <v/>
          </cell>
          <cell r="AC1244" t="str">
            <v>R4L Collection</v>
          </cell>
          <cell r="AD1244" t="str">
            <v>48</v>
          </cell>
          <cell r="AE1244">
            <v>3</v>
          </cell>
          <cell r="AF1244" t="str">
            <v>1997</v>
          </cell>
          <cell r="AG1244" t="str">
            <v>18</v>
          </cell>
          <cell r="AH1244" t="str">
            <v>1979</v>
          </cell>
          <cell r="AI1244" t="str">
            <v>1</v>
          </cell>
          <cell r="AJ1244" t="str">
            <v>1</v>
          </cell>
          <cell r="AK1244" t="str">
            <v>1996</v>
          </cell>
          <cell r="AL1244" t="str">
            <v>18</v>
          </cell>
          <cell r="AM1244" t="str">
            <v>3</v>
          </cell>
          <cell r="AN1244" t="str">
            <v>Calendar Year</v>
          </cell>
          <cell r="AO1244" t="str">
            <v>Teaching Statistics Trust</v>
          </cell>
        </row>
        <row r="1245">
          <cell r="A1245" t="str">
            <v>TETH</v>
          </cell>
          <cell r="B1245" t="str">
            <v>TETH</v>
          </cell>
          <cell r="D1245" t="str">
            <v>1368-4868</v>
          </cell>
          <cell r="E1245" t="str">
            <v>TETH</v>
          </cell>
          <cell r="F1245" t="str">
            <v>1467-9647</v>
          </cell>
          <cell r="G1245" t="str">
            <v>TET3</v>
          </cell>
          <cell r="H1245" t="str">
            <v>Teaching Theology &amp; Religion</v>
          </cell>
          <cell r="I1245" t="str">
            <v>TETHP</v>
          </cell>
          <cell r="J1245" t="str">
            <v>Current publication</v>
          </cell>
          <cell r="K1245" t="str">
            <v>TETHD</v>
          </cell>
          <cell r="L1245" t="str">
            <v>Current publication</v>
          </cell>
          <cell r="M1245" t="str">
            <v>TETHC</v>
          </cell>
          <cell r="N1245" t="str">
            <v>No</v>
          </cell>
          <cell r="O1245" t="str">
            <v>10.1111/(ISSN)1467-9647</v>
          </cell>
          <cell r="P1245" t="str">
            <v>https://onlinelibrary.wiley.com/journal/14679647</v>
          </cell>
          <cell r="Q1245" t="str">
            <v>Humanities</v>
          </cell>
          <cell r="R1245" t="str">
            <v>General &amp; Introductory Religion &amp; Theology</v>
          </cell>
          <cell r="S1245" t="str">
            <v>Both</v>
          </cell>
          <cell r="U1245" t="str">
            <v>Y</v>
          </cell>
          <cell r="V1245" t="str">
            <v>Yes</v>
          </cell>
          <cell r="W1245" t="str">
            <v>Yes</v>
          </cell>
          <cell r="X1245" t="str">
            <v>Full Collection</v>
          </cell>
          <cell r="Y1245" t="str">
            <v/>
          </cell>
          <cell r="Z1245" t="str">
            <v>SSH Collection</v>
          </cell>
          <cell r="AA1245" t="str">
            <v/>
          </cell>
          <cell r="AB1245" t="str">
            <v/>
          </cell>
          <cell r="AC1245" t="str">
            <v>R4L Collection</v>
          </cell>
          <cell r="AD1245" t="str">
            <v>29</v>
          </cell>
          <cell r="AE1245">
            <v>2</v>
          </cell>
          <cell r="AF1245" t="str">
            <v>1998</v>
          </cell>
          <cell r="AG1245" t="str">
            <v>1</v>
          </cell>
          <cell r="AN1245" t="str">
            <v>Calendar Year</v>
          </cell>
          <cell r="AO1245" t="str">
            <v>Blackwell</v>
          </cell>
        </row>
        <row r="1246">
          <cell r="A1246" t="str">
            <v>TGER</v>
          </cell>
          <cell r="B1246" t="str">
            <v>TGER</v>
          </cell>
          <cell r="D1246" t="str">
            <v>0042-062X</v>
          </cell>
          <cell r="E1246" t="str">
            <v>TGER</v>
          </cell>
          <cell r="F1246" t="str">
            <v>1756-1221</v>
          </cell>
          <cell r="G1246" t="str">
            <v>TGE3</v>
          </cell>
          <cell r="H1246" t="str">
            <v>Die Unterrichtspraxis/Teaching German</v>
          </cell>
          <cell r="I1246" t="str">
            <v>TGERP</v>
          </cell>
          <cell r="J1246" t="str">
            <v>Obsolete media</v>
          </cell>
          <cell r="K1246" t="str">
            <v>TGERD</v>
          </cell>
          <cell r="L1246" t="str">
            <v>Current publication</v>
          </cell>
          <cell r="N1246" t="str">
            <v>No</v>
          </cell>
          <cell r="O1246" t="str">
            <v>10.1111/(ISSN)1756-1221</v>
          </cell>
          <cell r="P1246" t="str">
            <v>https://onlinelibrary.wiley.com/journal/17561221</v>
          </cell>
          <cell r="Q1246" t="str">
            <v>Humanities</v>
          </cell>
          <cell r="R1246" t="str">
            <v>Applied Linguistics</v>
          </cell>
          <cell r="S1246" t="str">
            <v>Online</v>
          </cell>
          <cell r="T1246" t="str">
            <v>E-only title</v>
          </cell>
          <cell r="U1246" t="str">
            <v>Y</v>
          </cell>
          <cell r="V1246" t="str">
            <v>Yes</v>
          </cell>
          <cell r="W1246" t="str">
            <v>Yes</v>
          </cell>
          <cell r="X1246" t="str">
            <v>Full Collection</v>
          </cell>
          <cell r="Y1246" t="str">
            <v/>
          </cell>
          <cell r="Z1246" t="str">
            <v>SSH Collection</v>
          </cell>
          <cell r="AA1246" t="str">
            <v/>
          </cell>
          <cell r="AB1246" t="str">
            <v/>
          </cell>
          <cell r="AC1246" t="str">
            <v>R4L Collection</v>
          </cell>
          <cell r="AD1246" t="str">
            <v>59</v>
          </cell>
          <cell r="AE1246">
            <v>2</v>
          </cell>
          <cell r="AF1246" t="str">
            <v>2004</v>
          </cell>
          <cell r="AG1246" t="str">
            <v>37</v>
          </cell>
          <cell r="AN1246" t="str">
            <v>Calendar Year</v>
          </cell>
          <cell r="AO1246" t="str">
            <v>American Association of Teachers of German</v>
          </cell>
        </row>
        <row r="1247">
          <cell r="A1247" t="str">
            <v>TGIS</v>
          </cell>
          <cell r="B1247" t="str">
            <v>TGIS</v>
          </cell>
          <cell r="D1247" t="str">
            <v>1361-1682</v>
          </cell>
          <cell r="E1247" t="str">
            <v>TGIS</v>
          </cell>
          <cell r="F1247" t="str">
            <v>1467-9671</v>
          </cell>
          <cell r="G1247" t="str">
            <v>TGI3</v>
          </cell>
          <cell r="H1247" t="str">
            <v>Transactions in GIS</v>
          </cell>
          <cell r="I1247" t="str">
            <v>TGISP</v>
          </cell>
          <cell r="J1247" t="str">
            <v>Obsolete media</v>
          </cell>
          <cell r="K1247" t="str">
            <v>TGISD</v>
          </cell>
          <cell r="L1247" t="str">
            <v>Current publication</v>
          </cell>
          <cell r="N1247" t="str">
            <v>No</v>
          </cell>
          <cell r="O1247" t="str">
            <v>10.1111/(ISSN)1467-9671</v>
          </cell>
          <cell r="P1247" t="str">
            <v>https://onlinelibrary.wiley.com/journal/14679671</v>
          </cell>
          <cell r="Q1247" t="str">
            <v>Earth, Space &amp; Environmental Sciences</v>
          </cell>
          <cell r="R1247" t="str">
            <v>GIS &amp; Remote Sensing</v>
          </cell>
          <cell r="S1247" t="str">
            <v>Online</v>
          </cell>
          <cell r="T1247" t="str">
            <v>E-only title</v>
          </cell>
          <cell r="U1247" t="str">
            <v>Y</v>
          </cell>
          <cell r="V1247" t="str">
            <v>Yes</v>
          </cell>
          <cell r="W1247" t="str">
            <v>Yes</v>
          </cell>
          <cell r="X1247" t="str">
            <v>Full Collection</v>
          </cell>
          <cell r="Y1247" t="str">
            <v/>
          </cell>
          <cell r="Z1247" t="str">
            <v>SSH Collection</v>
          </cell>
          <cell r="AA1247" t="str">
            <v/>
          </cell>
          <cell r="AB1247" t="str">
            <v/>
          </cell>
          <cell r="AC1247" t="str">
            <v>R4L Collection</v>
          </cell>
          <cell r="AD1247" t="str">
            <v>30</v>
          </cell>
          <cell r="AE1247">
            <v>8</v>
          </cell>
          <cell r="AF1247" t="str">
            <v>1997</v>
          </cell>
          <cell r="AG1247" t="str">
            <v>2</v>
          </cell>
          <cell r="AH1247" t="str">
            <v>1996</v>
          </cell>
          <cell r="AI1247" t="str">
            <v>1</v>
          </cell>
          <cell r="AJ1247" t="str">
            <v>1</v>
          </cell>
          <cell r="AK1247" t="str">
            <v>1996</v>
          </cell>
          <cell r="AL1247" t="str">
            <v>1</v>
          </cell>
          <cell r="AM1247" t="str">
            <v>4</v>
          </cell>
          <cell r="AN1247" t="str">
            <v>Calendar Year</v>
          </cell>
          <cell r="AO1247" t="str">
            <v>John Wiley &amp; Sons Ltd</v>
          </cell>
        </row>
        <row r="1248">
          <cell r="A1248" t="str">
            <v>THEO</v>
          </cell>
          <cell r="B1248" t="str">
            <v>THEO</v>
          </cell>
          <cell r="D1248" t="str">
            <v>0040-5825</v>
          </cell>
          <cell r="E1248" t="str">
            <v>THEO</v>
          </cell>
          <cell r="F1248" t="str">
            <v>1755-2567</v>
          </cell>
          <cell r="G1248" t="str">
            <v>THE3</v>
          </cell>
          <cell r="H1248" t="str">
            <v>Theoria</v>
          </cell>
          <cell r="I1248" t="str">
            <v>THEOP</v>
          </cell>
          <cell r="J1248" t="str">
            <v>Obsolete media</v>
          </cell>
          <cell r="K1248" t="str">
            <v>THEOD</v>
          </cell>
          <cell r="L1248" t="str">
            <v>Current publication</v>
          </cell>
          <cell r="M1248" t="str">
            <v>THEOC</v>
          </cell>
          <cell r="N1248" t="str">
            <v>No</v>
          </cell>
          <cell r="O1248" t="str">
            <v>10.1111/(ISSN)1755-2567</v>
          </cell>
          <cell r="P1248" t="str">
            <v>https://onlinelibrary.wiley.com/journal/17552567</v>
          </cell>
          <cell r="Q1248" t="str">
            <v>Humanities</v>
          </cell>
          <cell r="R1248" t="str">
            <v>General Philosophy</v>
          </cell>
          <cell r="S1248" t="str">
            <v>Online</v>
          </cell>
          <cell r="T1248" t="str">
            <v>E-only title</v>
          </cell>
          <cell r="U1248" t="str">
            <v>Y</v>
          </cell>
          <cell r="V1248" t="str">
            <v>Yes</v>
          </cell>
          <cell r="W1248" t="str">
            <v>Yes</v>
          </cell>
          <cell r="X1248" t="str">
            <v>Full Collection</v>
          </cell>
          <cell r="Y1248" t="str">
            <v/>
          </cell>
          <cell r="Z1248" t="str">
            <v>SSH Collection</v>
          </cell>
          <cell r="AA1248" t="str">
            <v/>
          </cell>
          <cell r="AB1248" t="str">
            <v/>
          </cell>
          <cell r="AC1248" t="str">
            <v>R4L Collection</v>
          </cell>
          <cell r="AD1248" t="str">
            <v>92</v>
          </cell>
          <cell r="AE1248">
            <v>6</v>
          </cell>
          <cell r="AF1248" t="str">
            <v>1997</v>
          </cell>
          <cell r="AG1248" t="str">
            <v>63</v>
          </cell>
          <cell r="AH1248" t="str">
            <v>1935</v>
          </cell>
          <cell r="AI1248" t="str">
            <v>1</v>
          </cell>
          <cell r="AJ1248" t="str">
            <v>1-2</v>
          </cell>
          <cell r="AK1248" t="str">
            <v>1996</v>
          </cell>
          <cell r="AL1248" t="str">
            <v>62</v>
          </cell>
          <cell r="AM1248" t="str">
            <v>3</v>
          </cell>
          <cell r="AN1248" t="str">
            <v>Calendar Year</v>
          </cell>
          <cell r="AO1248" t="str">
            <v>Stifielsen Theoria</v>
          </cell>
        </row>
        <row r="1249">
          <cell r="A1249" t="str">
            <v>THR</v>
          </cell>
          <cell r="B1249" t="str">
            <v>THR</v>
          </cell>
          <cell r="D1249" t="str">
            <v>1931-3268</v>
          </cell>
          <cell r="E1249" t="str">
            <v>THR</v>
          </cell>
          <cell r="F1249" t="str">
            <v>-</v>
          </cell>
          <cell r="G1249">
            <v>0</v>
          </cell>
          <cell r="H1249" t="str">
            <v>The Rheumatologist</v>
          </cell>
          <cell r="I1249" t="str">
            <v>0THRP</v>
          </cell>
          <cell r="J1249" t="str">
            <v>Current publication</v>
          </cell>
          <cell r="M1249" t="str">
            <v>N/A</v>
          </cell>
          <cell r="N1249" t="str">
            <v>No</v>
          </cell>
          <cell r="O1249" t="str">
            <v>10.1002/(ISSN)1931-3209</v>
          </cell>
          <cell r="P1249" t="str">
            <v>https://www.the-rheumatologist.org</v>
          </cell>
          <cell r="Q1249" t="str">
            <v>Medicine</v>
          </cell>
          <cell r="R1249" t="str">
            <v>Rheumatology</v>
          </cell>
          <cell r="S1249" t="str">
            <v>Print</v>
          </cell>
          <cell r="T1249" t="str">
            <v>Print Only title</v>
          </cell>
          <cell r="W1249" t="str">
            <v>No</v>
          </cell>
          <cell r="AB1249" t="str">
            <v>Not in any Standard Collection - print only</v>
          </cell>
          <cell r="AD1249" t="str">
            <v>20</v>
          </cell>
          <cell r="AE1249">
            <v>12</v>
          </cell>
          <cell r="AF1249" t="str">
            <v>2007</v>
          </cell>
          <cell r="AN1249" t="str">
            <v>Controlled Circulation</v>
          </cell>
          <cell r="AO1249" t="str">
            <v>American College of Rheumatology</v>
          </cell>
        </row>
        <row r="1250">
          <cell r="A1250" t="str">
            <v>TID</v>
          </cell>
          <cell r="B1250" t="str">
            <v>TID</v>
          </cell>
          <cell r="D1250" t="str">
            <v>1398-2273</v>
          </cell>
          <cell r="E1250" t="str">
            <v>TID</v>
          </cell>
          <cell r="F1250" t="str">
            <v>1399-3062</v>
          </cell>
          <cell r="G1250" t="str">
            <v>TID2</v>
          </cell>
          <cell r="H1250" t="str">
            <v>Transplant Infectious Disease</v>
          </cell>
          <cell r="I1250" t="str">
            <v>0TIDP</v>
          </cell>
          <cell r="J1250" t="str">
            <v>Obsolete media</v>
          </cell>
          <cell r="K1250" t="str">
            <v>0TIDD</v>
          </cell>
          <cell r="L1250" t="str">
            <v>Current publication</v>
          </cell>
          <cell r="N1250" t="str">
            <v>No</v>
          </cell>
          <cell r="O1250" t="str">
            <v>10.1111/(ISSN)1399-3062</v>
          </cell>
          <cell r="P1250" t="str">
            <v>https://onlinelibrary.wiley.com/journal/13993062</v>
          </cell>
          <cell r="Q1250" t="str">
            <v>Medicine</v>
          </cell>
          <cell r="R1250" t="str">
            <v>Transplantation</v>
          </cell>
          <cell r="S1250" t="str">
            <v>Online</v>
          </cell>
          <cell r="T1250" t="str">
            <v>E-only title</v>
          </cell>
          <cell r="U1250" t="str">
            <v>Y</v>
          </cell>
          <cell r="V1250" t="str">
            <v>Yes</v>
          </cell>
          <cell r="W1250" t="str">
            <v>Yes</v>
          </cell>
          <cell r="X1250" t="str">
            <v>Full Collection</v>
          </cell>
          <cell r="Y1250" t="str">
            <v>STM Collection</v>
          </cell>
          <cell r="Z1250" t="str">
            <v/>
          </cell>
          <cell r="AA1250" t="str">
            <v>Medicine &amp; Nursing Collection</v>
          </cell>
          <cell r="AB1250" t="str">
            <v/>
          </cell>
          <cell r="AC1250" t="str">
            <v>R4L Collection</v>
          </cell>
          <cell r="AD1250" t="str">
            <v>28</v>
          </cell>
          <cell r="AE1250">
            <v>6</v>
          </cell>
          <cell r="AF1250" t="str">
            <v>1999</v>
          </cell>
          <cell r="AG1250" t="str">
            <v>1</v>
          </cell>
          <cell r="AN1250" t="str">
            <v>Calendar Year</v>
          </cell>
          <cell r="AO1250" t="str">
            <v>Blackwell</v>
          </cell>
        </row>
        <row r="1251">
          <cell r="A1251" t="str">
            <v>TIE</v>
          </cell>
          <cell r="B1251" t="str">
            <v>TIE</v>
          </cell>
          <cell r="D1251" t="str">
            <v>1096-4762</v>
          </cell>
          <cell r="E1251" t="str">
            <v>TIE</v>
          </cell>
          <cell r="F1251" t="str">
            <v>1520-6874</v>
          </cell>
          <cell r="G1251" t="str">
            <v>TIE2</v>
          </cell>
          <cell r="H1251" t="str">
            <v>Thunderbird International Business Review</v>
          </cell>
          <cell r="I1251" t="str">
            <v>0TIEP</v>
          </cell>
          <cell r="J1251" t="str">
            <v>Current publication</v>
          </cell>
          <cell r="K1251" t="str">
            <v>0TIED</v>
          </cell>
          <cell r="L1251" t="str">
            <v>Current publication</v>
          </cell>
          <cell r="M1251" t="str">
            <v>0TIEC</v>
          </cell>
          <cell r="N1251" t="str">
            <v>No</v>
          </cell>
          <cell r="O1251" t="str">
            <v>10.1002/(ISSN)1520-6874</v>
          </cell>
          <cell r="P1251" t="str">
            <v>https://onlinelibrary.wiley.com/journal/15206874</v>
          </cell>
          <cell r="Q1251" t="str">
            <v>Business, Economics, Finance &amp; Accounting</v>
          </cell>
          <cell r="R1251" t="str">
            <v>International Management</v>
          </cell>
          <cell r="S1251" t="str">
            <v>Both</v>
          </cell>
          <cell r="U1251" t="str">
            <v>Y</v>
          </cell>
          <cell r="W1251" t="str">
            <v>Yes</v>
          </cell>
          <cell r="X1251" t="str">
            <v>Full Collection</v>
          </cell>
          <cell r="Y1251" t="str">
            <v/>
          </cell>
          <cell r="Z1251" t="str">
            <v>SSH Collection</v>
          </cell>
          <cell r="AA1251" t="str">
            <v/>
          </cell>
          <cell r="AB1251" t="str">
            <v/>
          </cell>
          <cell r="AC1251" t="str">
            <v>R4L Collection</v>
          </cell>
          <cell r="AD1251" t="str">
            <v>68</v>
          </cell>
          <cell r="AE1251">
            <v>6</v>
          </cell>
          <cell r="AF1251" t="str">
            <v>1998</v>
          </cell>
          <cell r="AG1251" t="str">
            <v>40</v>
          </cell>
          <cell r="AH1251" t="str">
            <v>1959</v>
          </cell>
          <cell r="AI1251" t="str">
            <v>1</v>
          </cell>
          <cell r="AJ1251" t="str">
            <v>1</v>
          </cell>
          <cell r="AK1251" t="str">
            <v>1997</v>
          </cell>
          <cell r="AL1251" t="str">
            <v>41</v>
          </cell>
          <cell r="AM1251" t="str">
            <v>6</v>
          </cell>
          <cell r="AN1251" t="str">
            <v>Rolling Renewal</v>
          </cell>
          <cell r="AO1251" t="str">
            <v>Wiley</v>
          </cell>
        </row>
        <row r="1252">
          <cell r="A1252" t="str">
            <v>TJP</v>
          </cell>
          <cell r="B1252" t="str">
            <v>TJP</v>
          </cell>
          <cell r="D1252" t="str">
            <v>0022-3751</v>
          </cell>
          <cell r="E1252" t="str">
            <v>TJP</v>
          </cell>
          <cell r="F1252" t="str">
            <v>1469-7793</v>
          </cell>
          <cell r="G1252" t="str">
            <v>TJP2</v>
          </cell>
          <cell r="H1252" t="str">
            <v>The Journal of Physiology</v>
          </cell>
          <cell r="I1252" t="str">
            <v>0TJPP</v>
          </cell>
          <cell r="J1252" t="str">
            <v>To be Obsolete media</v>
          </cell>
          <cell r="K1252" t="str">
            <v>0TJPD</v>
          </cell>
          <cell r="L1252" t="str">
            <v>Current publication</v>
          </cell>
          <cell r="M1252" t="str">
            <v>0TJPC</v>
          </cell>
          <cell r="N1252" t="str">
            <v>No</v>
          </cell>
          <cell r="O1252" t="str">
            <v>10.1111/(ISSN)1469-7793</v>
          </cell>
          <cell r="P1252" t="str">
            <v>https://physoc.onlinelibrary.wiley.com/journal/14697793</v>
          </cell>
          <cell r="Q1252" t="str">
            <v>Life Sciences</v>
          </cell>
          <cell r="R1252" t="str">
            <v>Anatomy &amp; Physiology</v>
          </cell>
          <cell r="S1252" t="str">
            <v>Online</v>
          </cell>
          <cell r="T1252" t="str">
            <v>E-only title</v>
          </cell>
          <cell r="U1252" t="str">
            <v>Y</v>
          </cell>
          <cell r="V1252" t="str">
            <v>Yes</v>
          </cell>
          <cell r="W1252" t="str">
            <v>Yes</v>
          </cell>
          <cell r="X1252" t="str">
            <v>Full Collection</v>
          </cell>
          <cell r="Y1252" t="str">
            <v>STM Collection</v>
          </cell>
          <cell r="Z1252" t="str">
            <v/>
          </cell>
          <cell r="AA1252" t="str">
            <v>Medicine &amp; Nursing Collection</v>
          </cell>
          <cell r="AB1252" t="str">
            <v/>
          </cell>
          <cell r="AC1252" t="str">
            <v>R4L Collection</v>
          </cell>
          <cell r="AD1252" t="str">
            <v>604</v>
          </cell>
          <cell r="AE1252">
            <v>24</v>
          </cell>
          <cell r="AF1252" t="str">
            <v>1997</v>
          </cell>
          <cell r="AG1252" t="str">
            <v>498</v>
          </cell>
          <cell r="AH1252" t="str">
            <v>1878</v>
          </cell>
          <cell r="AK1252" t="str">
            <v>1996</v>
          </cell>
          <cell r="AN1252" t="str">
            <v>Calendar Year</v>
          </cell>
          <cell r="AO1252" t="str">
            <v>Physiological Society</v>
          </cell>
        </row>
        <row r="1253">
          <cell r="A1253" t="str">
            <v>TKM2</v>
          </cell>
          <cell r="B1253" t="str">
            <v>TKM2</v>
          </cell>
          <cell r="D1253" t="str">
            <v>-</v>
          </cell>
          <cell r="F1253" t="str">
            <v>2053-4515</v>
          </cell>
          <cell r="G1253" t="str">
            <v>TKM2</v>
          </cell>
          <cell r="H1253" t="str">
            <v>Traditional &amp; Kampo Medicine</v>
          </cell>
          <cell r="K1253" t="str">
            <v>TKM2D</v>
          </cell>
          <cell r="L1253" t="str">
            <v>Current publication</v>
          </cell>
          <cell r="M1253" t="str">
            <v>N/A</v>
          </cell>
          <cell r="N1253" t="str">
            <v>No</v>
          </cell>
          <cell r="O1253" t="str">
            <v>10.1002/(ISSN)2053-4515</v>
          </cell>
          <cell r="P1253" t="str">
            <v>https://onlinelibrary.wiley.com/journal/20534515</v>
          </cell>
          <cell r="Q1253" t="str">
            <v>Medicine</v>
          </cell>
          <cell r="R1253" t="str">
            <v>Pharmacology &amp; Pharmaceutical Medicine</v>
          </cell>
          <cell r="S1253" t="str">
            <v>Online</v>
          </cell>
          <cell r="T1253" t="str">
            <v>E-only title</v>
          </cell>
          <cell r="U1253" t="str">
            <v>Y</v>
          </cell>
          <cell r="W1253" t="str">
            <v>Yes</v>
          </cell>
          <cell r="X1253" t="str">
            <v>Full Collection</v>
          </cell>
          <cell r="Y1253" t="str">
            <v>STM Collection</v>
          </cell>
          <cell r="Z1253" t="str">
            <v/>
          </cell>
          <cell r="AA1253" t="str">
            <v>Medicine &amp; Nursing Collection</v>
          </cell>
          <cell r="AC1253" t="str">
            <v>R4L Collection</v>
          </cell>
          <cell r="AD1253" t="str">
            <v>13</v>
          </cell>
          <cell r="AE1253">
            <v>3</v>
          </cell>
          <cell r="AF1253" t="str">
            <v>2014</v>
          </cell>
          <cell r="AG1253" t="str">
            <v>1</v>
          </cell>
          <cell r="AN1253" t="str">
            <v>Calendar Year</v>
          </cell>
          <cell r="AO1253" t="str">
            <v>Japan Society for Oriental Medicine and Japan Society of Medical and Pharmaceutical Sciences for Traditional Medicine</v>
          </cell>
        </row>
        <row r="1254">
          <cell r="A1254" t="str">
            <v>TL</v>
          </cell>
          <cell r="B1254" t="str">
            <v>TL</v>
          </cell>
          <cell r="D1254" t="str">
            <v>0271-0633</v>
          </cell>
          <cell r="E1254" t="str">
            <v>TL</v>
          </cell>
          <cell r="F1254" t="str">
            <v>1536-0768</v>
          </cell>
          <cell r="G1254" t="str">
            <v>TL2</v>
          </cell>
          <cell r="H1254" t="str">
            <v>New Directions for Teaching and Learning</v>
          </cell>
          <cell r="I1254" t="str">
            <v>00TLP</v>
          </cell>
          <cell r="J1254" t="str">
            <v>Current publication</v>
          </cell>
          <cell r="K1254" t="str">
            <v>00TLD</v>
          </cell>
          <cell r="L1254" t="str">
            <v>Current publication</v>
          </cell>
          <cell r="M1254" t="str">
            <v>00TLC</v>
          </cell>
          <cell r="N1254" t="str">
            <v>No</v>
          </cell>
          <cell r="O1254" t="str">
            <v>10.1002/(ISSN)1536-0768</v>
          </cell>
          <cell r="P1254" t="str">
            <v>https://onlinelibrary.wiley.com/journal/15360768</v>
          </cell>
          <cell r="Q1254" t="str">
            <v>Social &amp; Behavioral Sciences</v>
          </cell>
          <cell r="R1254" t="str">
            <v>Teaching &amp; Learning (Higher Education)</v>
          </cell>
          <cell r="S1254" t="str">
            <v>Both</v>
          </cell>
          <cell r="U1254" t="str">
            <v>Y</v>
          </cell>
          <cell r="W1254" t="str">
            <v>Yes</v>
          </cell>
          <cell r="X1254" t="str">
            <v>Full Collection</v>
          </cell>
          <cell r="Y1254" t="str">
            <v/>
          </cell>
          <cell r="Z1254" t="str">
            <v>SSH Collection</v>
          </cell>
          <cell r="AA1254" t="str">
            <v/>
          </cell>
          <cell r="AB1254" t="str">
            <v/>
          </cell>
          <cell r="AC1254" t="str">
            <v>R4L Collection</v>
          </cell>
          <cell r="AD1254" t="str">
            <v>2026</v>
          </cell>
          <cell r="AE1254">
            <v>4</v>
          </cell>
          <cell r="AF1254" t="str">
            <v>1997</v>
          </cell>
          <cell r="AG1254" t="str">
            <v>1997</v>
          </cell>
          <cell r="AH1254" t="str">
            <v>1980</v>
          </cell>
          <cell r="AI1254" t="str">
            <v>1980</v>
          </cell>
          <cell r="AJ1254" t="str">
            <v>1</v>
          </cell>
          <cell r="AK1254" t="str">
            <v>1996</v>
          </cell>
          <cell r="AL1254" t="str">
            <v>1996</v>
          </cell>
          <cell r="AM1254" t="str">
            <v>68</v>
          </cell>
          <cell r="AN1254" t="str">
            <v>Rolling Renewal</v>
          </cell>
          <cell r="AO1254" t="str">
            <v>Wiley</v>
          </cell>
        </row>
        <row r="1255">
          <cell r="A1255" t="str">
            <v>TME</v>
          </cell>
          <cell r="B1255" t="str">
            <v>TME</v>
          </cell>
          <cell r="D1255" t="str">
            <v>0958-7578</v>
          </cell>
          <cell r="E1255" t="str">
            <v>TME</v>
          </cell>
          <cell r="F1255" t="str">
            <v>1365-3148</v>
          </cell>
          <cell r="G1255" t="str">
            <v>TME2</v>
          </cell>
          <cell r="H1255" t="str">
            <v>Transfusion Medicine</v>
          </cell>
          <cell r="I1255" t="str">
            <v>0TMEP</v>
          </cell>
          <cell r="J1255" t="str">
            <v>Current publication</v>
          </cell>
          <cell r="K1255" t="str">
            <v>0TMED</v>
          </cell>
          <cell r="L1255" t="str">
            <v>Current publication</v>
          </cell>
          <cell r="M1255" t="str">
            <v>0TMEC</v>
          </cell>
          <cell r="N1255" t="str">
            <v>No</v>
          </cell>
          <cell r="O1255" t="str">
            <v>10.1111/(ISSN)1365-3148</v>
          </cell>
          <cell r="P1255" t="str">
            <v>https://onlinelibrary.wiley.com/journal/13653148</v>
          </cell>
          <cell r="Q1255" t="str">
            <v>Medicine</v>
          </cell>
          <cell r="R1255" t="str">
            <v>Blood Transfusion</v>
          </cell>
          <cell r="S1255" t="str">
            <v>Both</v>
          </cell>
          <cell r="U1255" t="str">
            <v>Y</v>
          </cell>
          <cell r="W1255" t="str">
            <v>Yes</v>
          </cell>
          <cell r="X1255" t="str">
            <v>Full Collection</v>
          </cell>
          <cell r="Y1255" t="str">
            <v>STM Collection</v>
          </cell>
          <cell r="Z1255" t="str">
            <v/>
          </cell>
          <cell r="AA1255" t="str">
            <v>Medicine &amp; Nursing Collection</v>
          </cell>
          <cell r="AB1255" t="str">
            <v/>
          </cell>
          <cell r="AC1255" t="str">
            <v>R4L Collection</v>
          </cell>
          <cell r="AD1255" t="str">
            <v>36</v>
          </cell>
          <cell r="AE1255">
            <v>6</v>
          </cell>
          <cell r="AF1255" t="str">
            <v>1997</v>
          </cell>
          <cell r="AG1255" t="str">
            <v>7</v>
          </cell>
          <cell r="AH1255" t="str">
            <v>1991</v>
          </cell>
          <cell r="AI1255" t="str">
            <v>1</v>
          </cell>
          <cell r="AJ1255" t="str">
            <v>1</v>
          </cell>
          <cell r="AK1255" t="str">
            <v>1996</v>
          </cell>
          <cell r="AL1255" t="str">
            <v>6</v>
          </cell>
          <cell r="AM1255" t="str">
            <v>4</v>
          </cell>
          <cell r="AN1255" t="str">
            <v>Calendar Year</v>
          </cell>
          <cell r="AO1255" t="str">
            <v>British Blood Transfusion Society</v>
          </cell>
        </row>
        <row r="1256">
          <cell r="A1256" t="str">
            <v>TMI</v>
          </cell>
          <cell r="B1256" t="str">
            <v>TMI</v>
          </cell>
          <cell r="D1256" t="str">
            <v>1360-2276</v>
          </cell>
          <cell r="E1256" t="str">
            <v>TMI</v>
          </cell>
          <cell r="F1256" t="str">
            <v>1365-3156</v>
          </cell>
          <cell r="G1256" t="str">
            <v>TMI2</v>
          </cell>
          <cell r="H1256" t="str">
            <v>Tropical Medicine &amp; International Health</v>
          </cell>
          <cell r="I1256" t="str">
            <v>0TMIP</v>
          </cell>
          <cell r="J1256" t="str">
            <v>Current publication</v>
          </cell>
          <cell r="K1256" t="str">
            <v>0TMID</v>
          </cell>
          <cell r="L1256" t="str">
            <v>Current publication</v>
          </cell>
          <cell r="M1256" t="str">
            <v>0TMIC</v>
          </cell>
          <cell r="N1256" t="str">
            <v>No</v>
          </cell>
          <cell r="O1256" t="str">
            <v>10.1111/(ISSN)1365-3156</v>
          </cell>
          <cell r="P1256" t="str">
            <v>https://onlinelibrary.wiley.com/journal/13653156</v>
          </cell>
          <cell r="Q1256" t="str">
            <v>Medicine</v>
          </cell>
          <cell r="R1256" t="str">
            <v>Infectious Disease</v>
          </cell>
          <cell r="S1256" t="str">
            <v>Both</v>
          </cell>
          <cell r="U1256" t="str">
            <v>Y</v>
          </cell>
          <cell r="W1256" t="str">
            <v>Yes</v>
          </cell>
          <cell r="X1256" t="str">
            <v>Full Collection</v>
          </cell>
          <cell r="Y1256" t="str">
            <v>STM Collection</v>
          </cell>
          <cell r="Z1256" t="str">
            <v/>
          </cell>
          <cell r="AA1256" t="str">
            <v>Medicine &amp; Nursing Collection</v>
          </cell>
          <cell r="AB1256" t="str">
            <v/>
          </cell>
          <cell r="AC1256" t="str">
            <v>R4L Collection</v>
          </cell>
          <cell r="AD1256" t="str">
            <v>31</v>
          </cell>
          <cell r="AE1256">
            <v>12</v>
          </cell>
          <cell r="AF1256" t="str">
            <v>1996</v>
          </cell>
          <cell r="AG1256" t="str">
            <v>1</v>
          </cell>
          <cell r="AN1256" t="str">
            <v>Calendar Year</v>
          </cell>
          <cell r="AO1256" t="str">
            <v>Founding Council of Tropical Medicine and International Health</v>
          </cell>
        </row>
        <row r="1257">
          <cell r="A1257" t="str">
            <v>TOG</v>
          </cell>
          <cell r="B1257" t="str">
            <v>TOG</v>
          </cell>
          <cell r="D1257" t="str">
            <v>1467-2561</v>
          </cell>
          <cell r="E1257" t="str">
            <v>TOG</v>
          </cell>
          <cell r="F1257" t="str">
            <v>1744-4667</v>
          </cell>
          <cell r="G1257" t="str">
            <v>TOG3</v>
          </cell>
          <cell r="H1257" t="str">
            <v>The Obstetrician &amp; Gynaecologist</v>
          </cell>
          <cell r="I1257" t="str">
            <v>0TOGP</v>
          </cell>
          <cell r="J1257" t="str">
            <v>Current publication</v>
          </cell>
          <cell r="K1257" t="str">
            <v>0TOGD</v>
          </cell>
          <cell r="L1257" t="str">
            <v>Current publication</v>
          </cell>
          <cell r="M1257" t="str">
            <v>0TOGC</v>
          </cell>
          <cell r="N1257" t="str">
            <v>No</v>
          </cell>
          <cell r="O1257" t="str">
            <v>10.1111/(ISSN)1744-4667</v>
          </cell>
          <cell r="P1257" t="str">
            <v>https://obgyn.onlinelibrary.wiley.com/journal/17444667</v>
          </cell>
          <cell r="Q1257" t="str">
            <v>Medicine</v>
          </cell>
          <cell r="R1257" t="str">
            <v>Obstetrics</v>
          </cell>
          <cell r="S1257" t="str">
            <v>Both</v>
          </cell>
          <cell r="U1257" t="str">
            <v>Y</v>
          </cell>
          <cell r="V1257" t="str">
            <v>Yes</v>
          </cell>
          <cell r="W1257" t="str">
            <v>Yes</v>
          </cell>
          <cell r="X1257" t="str">
            <v>Full Collection</v>
          </cell>
          <cell r="Y1257" t="str">
            <v>STM Collection</v>
          </cell>
          <cell r="Z1257" t="str">
            <v/>
          </cell>
          <cell r="AA1257" t="str">
            <v>Medicine &amp; Nursing Collection</v>
          </cell>
          <cell r="AB1257" t="str">
            <v/>
          </cell>
          <cell r="AC1257" t="str">
            <v>R4L Collection</v>
          </cell>
          <cell r="AD1257" t="str">
            <v>28</v>
          </cell>
          <cell r="AE1257">
            <v>4</v>
          </cell>
          <cell r="AF1257" t="str">
            <v>1999</v>
          </cell>
          <cell r="AG1257" t="str">
            <v>1</v>
          </cell>
          <cell r="AN1257" t="str">
            <v>Calendar Year</v>
          </cell>
          <cell r="AO1257" t="str">
            <v>Royal College of Obstetricians and Gynaecologists</v>
          </cell>
        </row>
        <row r="1258">
          <cell r="A1258" t="str">
            <v>TOPO</v>
          </cell>
          <cell r="B1258" t="str">
            <v>TOPO</v>
          </cell>
          <cell r="D1258" t="str">
            <v>1753-8416</v>
          </cell>
          <cell r="E1258" t="str">
            <v>TOPO</v>
          </cell>
          <cell r="F1258" t="str">
            <v>1753-8424</v>
          </cell>
          <cell r="G1258" t="str">
            <v>TOP4</v>
          </cell>
          <cell r="H1258" t="str">
            <v>Journal of Topology</v>
          </cell>
          <cell r="I1258" t="str">
            <v>TOPOP</v>
          </cell>
          <cell r="J1258" t="str">
            <v>Obsolete media</v>
          </cell>
          <cell r="K1258" t="str">
            <v>TOPOD</v>
          </cell>
          <cell r="L1258" t="str">
            <v>Current publication</v>
          </cell>
          <cell r="M1258" t="str">
            <v>TOPOC</v>
          </cell>
          <cell r="N1258" t="str">
            <v>No</v>
          </cell>
          <cell r="O1258" t="str">
            <v>10.1112/(ISSN)1753-8424</v>
          </cell>
          <cell r="P1258" t="str">
            <v>https://londmathsoc.onlinelibrary.wiley.com/journal/17538424</v>
          </cell>
          <cell r="Q1258" t="str">
            <v>Mathematics &amp; Statistics</v>
          </cell>
          <cell r="R1258" t="str">
            <v>General &amp; Introductory Mathematics</v>
          </cell>
          <cell r="S1258" t="str">
            <v>Online</v>
          </cell>
          <cell r="T1258" t="str">
            <v>E-only title</v>
          </cell>
          <cell r="U1258" t="str">
            <v>Y</v>
          </cell>
          <cell r="V1258" t="str">
            <v>Yes</v>
          </cell>
          <cell r="W1258" t="str">
            <v>Yes</v>
          </cell>
          <cell r="X1258" t="str">
            <v>Full Collection</v>
          </cell>
          <cell r="Y1258" t="str">
            <v>STM Collection</v>
          </cell>
          <cell r="Z1258" t="str">
            <v/>
          </cell>
          <cell r="AC1258" t="str">
            <v>R4L Collection</v>
          </cell>
          <cell r="AD1258" t="str">
            <v>19</v>
          </cell>
          <cell r="AE1258">
            <v>4</v>
          </cell>
          <cell r="AF1258" t="str">
            <v>2008</v>
          </cell>
          <cell r="AG1258" t="str">
            <v>1</v>
          </cell>
          <cell r="AN1258" t="str">
            <v>Calendar Year</v>
          </cell>
          <cell r="AO1258" t="str">
            <v>London Mathematical Society</v>
          </cell>
        </row>
        <row r="1259">
          <cell r="A1259" t="str">
            <v>TOPS</v>
          </cell>
          <cell r="B1259" t="str">
            <v>TOPS</v>
          </cell>
          <cell r="D1259" t="str">
            <v>1756-8757</v>
          </cell>
          <cell r="E1259" t="str">
            <v>TOPS</v>
          </cell>
          <cell r="F1259" t="str">
            <v>1756-8765</v>
          </cell>
          <cell r="G1259" t="str">
            <v>TOP3</v>
          </cell>
          <cell r="H1259" t="str">
            <v>Topics in Cognitive Science</v>
          </cell>
          <cell r="I1259" t="str">
            <v>TOPSP</v>
          </cell>
          <cell r="J1259" t="str">
            <v>Obsolete media</v>
          </cell>
          <cell r="K1259" t="str">
            <v>TOPSD</v>
          </cell>
          <cell r="L1259" t="str">
            <v>Current publication</v>
          </cell>
          <cell r="N1259" t="str">
            <v>No</v>
          </cell>
          <cell r="O1259" t="str">
            <v>10.1111/(ISSN)1756-8765</v>
          </cell>
          <cell r="P1259" t="str">
            <v>https://onlinelibrary.wiley.com/journal/17568765</v>
          </cell>
          <cell r="Q1259" t="str">
            <v>Psychology</v>
          </cell>
          <cell r="R1259" t="str">
            <v>Cognitive Science</v>
          </cell>
          <cell r="S1259" t="str">
            <v>Online</v>
          </cell>
          <cell r="T1259" t="str">
            <v>E-only title. Free title on a bundle</v>
          </cell>
          <cell r="U1259" t="str">
            <v>Y</v>
          </cell>
          <cell r="W1259" t="str">
            <v>Yes</v>
          </cell>
          <cell r="X1259" t="str">
            <v>Full Collection</v>
          </cell>
          <cell r="Y1259" t="str">
            <v/>
          </cell>
          <cell r="Z1259" t="str">
            <v>SSH Collection</v>
          </cell>
          <cell r="AA1259" t="str">
            <v/>
          </cell>
          <cell r="AB1259" t="str">
            <v/>
          </cell>
          <cell r="AC1259" t="str">
            <v>R4L Collection</v>
          </cell>
          <cell r="AD1259" t="str">
            <v>18</v>
          </cell>
          <cell r="AE1259">
            <v>4</v>
          </cell>
          <cell r="AF1259" t="str">
            <v>2009</v>
          </cell>
          <cell r="AG1259" t="str">
            <v>1</v>
          </cell>
          <cell r="AN1259" t="str">
            <v>Calendar Year</v>
          </cell>
          <cell r="AO1259" t="str">
            <v>Cognitive Science Society</v>
          </cell>
        </row>
        <row r="1260">
          <cell r="A1260" t="str">
            <v>TOX</v>
          </cell>
          <cell r="B1260" t="str">
            <v>TOX</v>
          </cell>
          <cell r="D1260" t="str">
            <v>1520-4081</v>
          </cell>
          <cell r="E1260" t="str">
            <v>TOX</v>
          </cell>
          <cell r="F1260" t="str">
            <v>1522-7278</v>
          </cell>
          <cell r="G1260" t="str">
            <v>TOX2</v>
          </cell>
          <cell r="H1260" t="str">
            <v>Environmental Toxicology</v>
          </cell>
          <cell r="I1260" t="str">
            <v>0TOXP</v>
          </cell>
          <cell r="J1260" t="str">
            <v>Current publication</v>
          </cell>
          <cell r="K1260" t="str">
            <v>0TOXD</v>
          </cell>
          <cell r="L1260" t="str">
            <v>Current publication</v>
          </cell>
          <cell r="M1260" t="str">
            <v>0TOXC</v>
          </cell>
          <cell r="N1260" t="str">
            <v>No</v>
          </cell>
          <cell r="O1260" t="str">
            <v>10.1002/(ISSN)1522-7278</v>
          </cell>
          <cell r="P1260" t="str">
            <v>https://onlinelibrary.wiley.com/journal/15227278</v>
          </cell>
          <cell r="Q1260" t="str">
            <v>Chemistry</v>
          </cell>
          <cell r="R1260" t="str">
            <v>Toxicology</v>
          </cell>
          <cell r="S1260" t="str">
            <v>Both</v>
          </cell>
          <cell r="U1260" t="str">
            <v>Y</v>
          </cell>
          <cell r="W1260" t="str">
            <v>Yes</v>
          </cell>
          <cell r="X1260" t="str">
            <v>Full Collection</v>
          </cell>
          <cell r="Y1260" t="str">
            <v>STM Collection</v>
          </cell>
          <cell r="Z1260" t="str">
            <v/>
          </cell>
          <cell r="AA1260" t="str">
            <v/>
          </cell>
          <cell r="AB1260" t="str">
            <v/>
          </cell>
          <cell r="AC1260" t="str">
            <v>R4L Collection</v>
          </cell>
          <cell r="AD1260" t="str">
            <v>41</v>
          </cell>
          <cell r="AE1260">
            <v>12</v>
          </cell>
          <cell r="AF1260" t="str">
            <v>1996</v>
          </cell>
          <cell r="AG1260" t="str">
            <v>11</v>
          </cell>
          <cell r="AH1260" t="str">
            <v>1986</v>
          </cell>
          <cell r="AI1260" t="str">
            <v>1</v>
          </cell>
          <cell r="AJ1260" t="str">
            <v>1</v>
          </cell>
          <cell r="AK1260" t="str">
            <v>1995</v>
          </cell>
          <cell r="AL1260" t="str">
            <v>10</v>
          </cell>
          <cell r="AM1260" t="str">
            <v>4</v>
          </cell>
          <cell r="AN1260" t="str">
            <v>Calendar Year</v>
          </cell>
          <cell r="AO1260" t="str">
            <v>Wiley</v>
          </cell>
        </row>
        <row r="1261">
          <cell r="A1261" t="str">
            <v>TPJ</v>
          </cell>
          <cell r="B1261" t="str">
            <v>TPJ</v>
          </cell>
          <cell r="D1261" t="str">
            <v>0960-7412</v>
          </cell>
          <cell r="E1261" t="str">
            <v>TPJ</v>
          </cell>
          <cell r="F1261" t="str">
            <v>1365-313X</v>
          </cell>
          <cell r="G1261" t="str">
            <v>TPJ2</v>
          </cell>
          <cell r="H1261" t="str">
            <v>The Plant Journal</v>
          </cell>
          <cell r="I1261" t="str">
            <v>0TPJP</v>
          </cell>
          <cell r="J1261" t="str">
            <v>Obsolete media</v>
          </cell>
          <cell r="K1261" t="str">
            <v>0TPJD</v>
          </cell>
          <cell r="L1261" t="str">
            <v>Current publication</v>
          </cell>
          <cell r="M1261" t="str">
            <v>0TPJC</v>
          </cell>
          <cell r="N1261" t="str">
            <v>No</v>
          </cell>
          <cell r="O1261" t="str">
            <v>10.1111/(ISSN)1365-313X</v>
          </cell>
          <cell r="P1261" t="str">
            <v>https://onlinelibrary.wiley.com/journal/1365313X</v>
          </cell>
          <cell r="Q1261" t="str">
            <v>Life Sciences</v>
          </cell>
          <cell r="R1261" t="str">
            <v>Plant Science</v>
          </cell>
          <cell r="S1261" t="str">
            <v>Online</v>
          </cell>
          <cell r="T1261" t="str">
            <v>E-only title</v>
          </cell>
          <cell r="U1261" t="str">
            <v>Y</v>
          </cell>
          <cell r="V1261" t="str">
            <v>Yes</v>
          </cell>
          <cell r="W1261" t="str">
            <v>Yes</v>
          </cell>
          <cell r="X1261" t="str">
            <v>Full Collection</v>
          </cell>
          <cell r="Y1261" t="str">
            <v>STM Collection</v>
          </cell>
          <cell r="Z1261" t="str">
            <v/>
          </cell>
          <cell r="AA1261" t="str">
            <v/>
          </cell>
          <cell r="AB1261" t="str">
            <v/>
          </cell>
          <cell r="AC1261" t="str">
            <v>R4L Collection</v>
          </cell>
          <cell r="AD1261" t="str">
            <v>125-128</v>
          </cell>
          <cell r="AE1261">
            <v>24</v>
          </cell>
          <cell r="AF1261" t="str">
            <v>1997</v>
          </cell>
          <cell r="AG1261" t="str">
            <v>11</v>
          </cell>
          <cell r="AN1261" t="str">
            <v>Calendar Year</v>
          </cell>
          <cell r="AO1261" t="str">
            <v>Blackwell &amp; Society for Experimental Biology</v>
          </cell>
        </row>
        <row r="1262">
          <cell r="A1262" t="str">
            <v>TQEM</v>
          </cell>
          <cell r="B1262" t="str">
            <v>TQEM</v>
          </cell>
          <cell r="D1262" t="str">
            <v>1088-1913</v>
          </cell>
          <cell r="E1262" t="str">
            <v>TQEM</v>
          </cell>
          <cell r="F1262" t="str">
            <v>1520-6483</v>
          </cell>
          <cell r="G1262" t="str">
            <v>TQE3</v>
          </cell>
          <cell r="H1262" t="str">
            <v>Environmental Quality Management</v>
          </cell>
          <cell r="I1262" t="str">
            <v>TQEMP</v>
          </cell>
          <cell r="J1262" t="str">
            <v>Obsolete media</v>
          </cell>
          <cell r="K1262" t="str">
            <v>TQEMD</v>
          </cell>
          <cell r="L1262" t="str">
            <v>Current publication</v>
          </cell>
          <cell r="M1262" t="str">
            <v>TQEMC</v>
          </cell>
          <cell r="N1262" t="str">
            <v>No</v>
          </cell>
          <cell r="O1262" t="str">
            <v>10.1002/(ISSN)1520-6483</v>
          </cell>
          <cell r="P1262" t="str">
            <v>https://onlinelibrary.wiley.com/journal/15206483</v>
          </cell>
          <cell r="Q1262" t="str">
            <v>Earth, Space &amp; Environmental Sciences</v>
          </cell>
          <cell r="R1262" t="str">
            <v>Environmental Management, Policy &amp; Planning</v>
          </cell>
          <cell r="S1262" t="str">
            <v>Online</v>
          </cell>
          <cell r="T1262" t="str">
            <v>E-only title</v>
          </cell>
          <cell r="U1262" t="str">
            <v>Y</v>
          </cell>
          <cell r="V1262" t="str">
            <v>Yes</v>
          </cell>
          <cell r="W1262" t="str">
            <v>Yes</v>
          </cell>
          <cell r="X1262" t="str">
            <v>Full Collection</v>
          </cell>
          <cell r="Y1262" t="str">
            <v/>
          </cell>
          <cell r="Z1262" t="str">
            <v>SSH Collection</v>
          </cell>
          <cell r="AA1262" t="str">
            <v/>
          </cell>
          <cell r="AB1262" t="str">
            <v/>
          </cell>
          <cell r="AC1262" t="str">
            <v>R4L Collection</v>
          </cell>
          <cell r="AD1262" t="str">
            <v>36</v>
          </cell>
          <cell r="AE1262">
            <v>4</v>
          </cell>
          <cell r="AF1262" t="str">
            <v>2000</v>
          </cell>
          <cell r="AG1262" t="str">
            <v>9</v>
          </cell>
          <cell r="AH1262" t="str">
            <v>1991</v>
          </cell>
          <cell r="AI1262" t="str">
            <v>1</v>
          </cell>
          <cell r="AJ1262" t="str">
            <v>1</v>
          </cell>
          <cell r="AK1262" t="str">
            <v>1999</v>
          </cell>
          <cell r="AL1262" t="str">
            <v>9</v>
          </cell>
          <cell r="AM1262" t="str">
            <v>1-2</v>
          </cell>
          <cell r="AN1262" t="str">
            <v>Rolling Renewal</v>
          </cell>
          <cell r="AO1262" t="str">
            <v>Wiley</v>
          </cell>
        </row>
        <row r="1263">
          <cell r="A1263" t="str">
            <v>TRA</v>
          </cell>
          <cell r="B1263" t="str">
            <v>TRA</v>
          </cell>
          <cell r="D1263" t="str">
            <v>1398-9219</v>
          </cell>
          <cell r="E1263" t="str">
            <v>TRA</v>
          </cell>
          <cell r="F1263" t="str">
            <v>1600-0854</v>
          </cell>
          <cell r="G1263" t="str">
            <v>TRA2</v>
          </cell>
          <cell r="H1263" t="str">
            <v>Traffic</v>
          </cell>
          <cell r="I1263" t="str">
            <v>0TRAP</v>
          </cell>
          <cell r="J1263" t="str">
            <v>Obsolete media</v>
          </cell>
          <cell r="K1263" t="str">
            <v>0TRAD</v>
          </cell>
          <cell r="L1263" t="str">
            <v>Current publication</v>
          </cell>
          <cell r="N1263" t="str">
            <v>No</v>
          </cell>
          <cell r="O1263" t="str">
            <v>10.1111/(ISSN)1600-0854</v>
          </cell>
          <cell r="P1263" t="str">
            <v>https://onlinelibrary.wiley.com/journal/16000854</v>
          </cell>
          <cell r="Q1263" t="str">
            <v>Life Sciences</v>
          </cell>
          <cell r="R1263" t="str">
            <v>Cell &amp; Molecular Biology</v>
          </cell>
          <cell r="S1263" t="str">
            <v>Online</v>
          </cell>
          <cell r="T1263" t="str">
            <v>E-only title</v>
          </cell>
          <cell r="U1263" t="str">
            <v>Y</v>
          </cell>
          <cell r="V1263" t="str">
            <v>Yes</v>
          </cell>
          <cell r="W1263" t="str">
            <v>Yes</v>
          </cell>
          <cell r="X1263" t="str">
            <v>Full Collection</v>
          </cell>
          <cell r="Y1263" t="str">
            <v>STM Collection</v>
          </cell>
          <cell r="Z1263" t="str">
            <v/>
          </cell>
          <cell r="AA1263" t="str">
            <v>Medicine &amp; Nursing Collection</v>
          </cell>
          <cell r="AB1263" t="str">
            <v/>
          </cell>
          <cell r="AC1263" t="str">
            <v>R4L Collection</v>
          </cell>
          <cell r="AD1263" t="str">
            <v>27</v>
          </cell>
          <cell r="AE1263">
            <v>4</v>
          </cell>
          <cell r="AF1263" t="str">
            <v>2000</v>
          </cell>
          <cell r="AG1263" t="str">
            <v>1</v>
          </cell>
          <cell r="AN1263" t="str">
            <v>Calendar Year</v>
          </cell>
          <cell r="AO1263" t="str">
            <v>Blackwell</v>
          </cell>
        </row>
        <row r="1264">
          <cell r="A1264" t="str">
            <v>TRAN</v>
          </cell>
          <cell r="B1264" t="str">
            <v>TRAN</v>
          </cell>
          <cell r="D1264" t="str">
            <v>0020-2754</v>
          </cell>
          <cell r="E1264" t="str">
            <v>TRAN</v>
          </cell>
          <cell r="F1264" t="str">
            <v>1475-5661</v>
          </cell>
          <cell r="G1264" t="str">
            <v>TRA3</v>
          </cell>
          <cell r="H1264" t="str">
            <v>Transactions of the Institute of British Geographers</v>
          </cell>
          <cell r="I1264" t="str">
            <v>TRANP</v>
          </cell>
          <cell r="J1264" t="str">
            <v>Obsolete media</v>
          </cell>
          <cell r="K1264" t="str">
            <v>TRAND</v>
          </cell>
          <cell r="L1264" t="str">
            <v>Current publication</v>
          </cell>
          <cell r="M1264" t="str">
            <v>TRANC</v>
          </cell>
          <cell r="N1264" t="str">
            <v>No</v>
          </cell>
          <cell r="O1264" t="str">
            <v>10.1111/(ISSN)1475-5661</v>
          </cell>
          <cell r="P1264" t="str">
            <v>https://rgs-ibg.onlinelibrary.wiley.com/journal/14755661</v>
          </cell>
          <cell r="Q1264" t="str">
            <v>Social &amp; Behavioral Sciences</v>
          </cell>
          <cell r="R1264" t="str">
            <v>General &amp; Introductory Geography</v>
          </cell>
          <cell r="S1264" t="str">
            <v>Online</v>
          </cell>
          <cell r="T1264" t="str">
            <v>E-only title</v>
          </cell>
          <cell r="U1264" t="str">
            <v>Y</v>
          </cell>
          <cell r="V1264" t="str">
            <v>Yes</v>
          </cell>
          <cell r="W1264" t="str">
            <v>Yes</v>
          </cell>
          <cell r="X1264" t="str">
            <v>Full Collection</v>
          </cell>
          <cell r="Y1264" t="str">
            <v/>
          </cell>
          <cell r="Z1264" t="str">
            <v>SSH Collection</v>
          </cell>
          <cell r="AA1264" t="str">
            <v/>
          </cell>
          <cell r="AB1264" t="str">
            <v/>
          </cell>
          <cell r="AC1264" t="str">
            <v>R4L Collection</v>
          </cell>
          <cell r="AD1264" t="str">
            <v>51</v>
          </cell>
          <cell r="AE1264">
            <v>4</v>
          </cell>
          <cell r="AF1264" t="str">
            <v>1997</v>
          </cell>
          <cell r="AG1264" t="str">
            <v>22</v>
          </cell>
          <cell r="AN1264" t="str">
            <v>Calendar Year</v>
          </cell>
          <cell r="AO1264" t="str">
            <v>Royal Geographical Society (with The Institute of British Geographers)</v>
          </cell>
        </row>
        <row r="1265">
          <cell r="A1265" t="str">
            <v>TRF</v>
          </cell>
          <cell r="B1265" t="str">
            <v>TRF</v>
          </cell>
          <cell r="D1265" t="str">
            <v>0041-1132</v>
          </cell>
          <cell r="E1265" t="str">
            <v>TRF</v>
          </cell>
          <cell r="F1265" t="str">
            <v>1537-2995</v>
          </cell>
          <cell r="G1265" t="str">
            <v>TRF2</v>
          </cell>
          <cell r="H1265" t="str">
            <v>Transfusion</v>
          </cell>
          <cell r="I1265" t="str">
            <v>0TRFP</v>
          </cell>
          <cell r="J1265" t="str">
            <v>To be Obsolete media</v>
          </cell>
          <cell r="K1265" t="str">
            <v>0TRFD</v>
          </cell>
          <cell r="L1265" t="str">
            <v>Current publication</v>
          </cell>
          <cell r="M1265" t="str">
            <v>0TRFC</v>
          </cell>
          <cell r="N1265" t="str">
            <v>No</v>
          </cell>
          <cell r="O1265" t="str">
            <v>10.1111/(ISSN)1537-2995</v>
          </cell>
          <cell r="P1265" t="str">
            <v>https://onlinelibrary.wiley.com/journal/15372995</v>
          </cell>
          <cell r="Q1265" t="str">
            <v>Medicine</v>
          </cell>
          <cell r="R1265" t="str">
            <v>Hematology</v>
          </cell>
          <cell r="S1265" t="str">
            <v>Online</v>
          </cell>
          <cell r="T1265" t="str">
            <v>E-only title</v>
          </cell>
          <cell r="U1265" t="str">
            <v>Y</v>
          </cell>
          <cell r="V1265" t="str">
            <v>Yes</v>
          </cell>
          <cell r="W1265" t="str">
            <v>Yes</v>
          </cell>
          <cell r="X1265" t="str">
            <v>Full Collection</v>
          </cell>
          <cell r="Y1265" t="str">
            <v>STM Collection</v>
          </cell>
          <cell r="Z1265" t="str">
            <v/>
          </cell>
          <cell r="AA1265" t="str">
            <v>Medicine &amp; Nursing Collection</v>
          </cell>
          <cell r="AB1265" t="str">
            <v/>
          </cell>
          <cell r="AC1265" t="str">
            <v>R4L Collection</v>
          </cell>
          <cell r="AD1265" t="str">
            <v>66</v>
          </cell>
          <cell r="AE1265">
            <v>12</v>
          </cell>
          <cell r="AF1265" t="str">
            <v>1997</v>
          </cell>
          <cell r="AG1265" t="str">
            <v>37</v>
          </cell>
          <cell r="AH1265" t="str">
            <v>1961</v>
          </cell>
          <cell r="AI1265" t="str">
            <v>1</v>
          </cell>
          <cell r="AJ1265" t="str">
            <v>1</v>
          </cell>
          <cell r="AK1265" t="str">
            <v>1996</v>
          </cell>
          <cell r="AL1265" t="str">
            <v>36</v>
          </cell>
          <cell r="AM1265" t="str">
            <v>11-12</v>
          </cell>
          <cell r="AN1265" t="str">
            <v>Calendar Year</v>
          </cell>
          <cell r="AO1265" t="str">
            <v>AABB</v>
          </cell>
        </row>
        <row r="1266">
          <cell r="A1266" t="str">
            <v>TRPS</v>
          </cell>
          <cell r="B1266" t="str">
            <v>TRPS</v>
          </cell>
          <cell r="D1266" t="str">
            <v>0079-1636</v>
          </cell>
          <cell r="E1266" t="str">
            <v>TRPS</v>
          </cell>
          <cell r="F1266" t="str">
            <v>1467-968X</v>
          </cell>
          <cell r="G1266" t="str">
            <v>TRP3</v>
          </cell>
          <cell r="H1266" t="str">
            <v>Transactions of the Philological Society</v>
          </cell>
          <cell r="I1266" t="str">
            <v>TRPSP</v>
          </cell>
          <cell r="J1266" t="str">
            <v>Current publication</v>
          </cell>
          <cell r="K1266" t="str">
            <v>TRPSD</v>
          </cell>
          <cell r="L1266" t="str">
            <v>Current publication</v>
          </cell>
          <cell r="M1266" t="str">
            <v>TRPSC</v>
          </cell>
          <cell r="N1266" t="str">
            <v>No</v>
          </cell>
          <cell r="O1266" t="str">
            <v>10.1111/(ISSN)1467-968X</v>
          </cell>
          <cell r="P1266" t="str">
            <v>https://onlinelibrary.wiley.com/journal/1467968X</v>
          </cell>
          <cell r="Q1266" t="str">
            <v>Humanities</v>
          </cell>
          <cell r="R1266" t="str">
            <v>General &amp; Introductory Linguistics</v>
          </cell>
          <cell r="S1266" t="str">
            <v>Both</v>
          </cell>
          <cell r="U1266" t="str">
            <v>Y</v>
          </cell>
          <cell r="W1266" t="str">
            <v>Yes</v>
          </cell>
          <cell r="X1266" t="str">
            <v>Full Collection</v>
          </cell>
          <cell r="Y1266" t="str">
            <v/>
          </cell>
          <cell r="Z1266" t="str">
            <v>SSH Collection</v>
          </cell>
          <cell r="AA1266" t="str">
            <v/>
          </cell>
          <cell r="AB1266" t="str">
            <v/>
          </cell>
          <cell r="AC1266" t="str">
            <v>R4L Collection</v>
          </cell>
          <cell r="AD1266" t="str">
            <v>124</v>
          </cell>
          <cell r="AE1266">
            <v>3</v>
          </cell>
          <cell r="AF1266" t="str">
            <v>1997</v>
          </cell>
          <cell r="AG1266" t="str">
            <v>95</v>
          </cell>
          <cell r="AH1266" t="str">
            <v>1854</v>
          </cell>
          <cell r="AI1266" t="str">
            <v>1</v>
          </cell>
          <cell r="AJ1266" t="str">
            <v>1</v>
          </cell>
          <cell r="AK1266" t="str">
            <v>1996</v>
          </cell>
          <cell r="AL1266" t="str">
            <v>94</v>
          </cell>
          <cell r="AM1266" t="str">
            <v>2</v>
          </cell>
          <cell r="AN1266" t="str">
            <v>Calendar Year</v>
          </cell>
          <cell r="AO1266" t="str">
            <v>Philological Society</v>
          </cell>
        </row>
        <row r="1267">
          <cell r="A1267" t="str">
            <v>TRTR</v>
          </cell>
          <cell r="B1267" t="str">
            <v>TRTR</v>
          </cell>
          <cell r="D1267" t="str">
            <v>0034-0561</v>
          </cell>
          <cell r="E1267" t="str">
            <v>TRTR</v>
          </cell>
          <cell r="F1267" t="str">
            <v>1936-2714</v>
          </cell>
          <cell r="G1267" t="str">
            <v>TRT3</v>
          </cell>
          <cell r="H1267" t="str">
            <v>The Reading Teacher</v>
          </cell>
          <cell r="I1267" t="str">
            <v>TRTRP</v>
          </cell>
          <cell r="J1267" t="str">
            <v>Obsolete media</v>
          </cell>
          <cell r="K1267" t="str">
            <v>TRTRD</v>
          </cell>
          <cell r="L1267" t="str">
            <v>Current publication</v>
          </cell>
          <cell r="M1267" t="str">
            <v>TRTRC</v>
          </cell>
          <cell r="N1267" t="str">
            <v>No</v>
          </cell>
          <cell r="O1267" t="str">
            <v>10.1002/(ISSN)1936-2714</v>
          </cell>
          <cell r="P1267" t="str">
            <v>https://ila.onlinelibrary.wiley.com/journal/19362714</v>
          </cell>
          <cell r="Q1267" t="str">
            <v>Social &amp; Behavioral Sciences</v>
          </cell>
          <cell r="R1267" t="str">
            <v>Literacy &amp; Reading</v>
          </cell>
          <cell r="S1267" t="str">
            <v>Online</v>
          </cell>
          <cell r="T1267" t="str">
            <v>E-only title</v>
          </cell>
          <cell r="U1267" t="str">
            <v>Y</v>
          </cell>
          <cell r="V1267" t="str">
            <v>Yes</v>
          </cell>
          <cell r="W1267" t="str">
            <v>Yes</v>
          </cell>
          <cell r="X1267" t="str">
            <v>Full Collection</v>
          </cell>
          <cell r="Y1267" t="str">
            <v/>
          </cell>
          <cell r="Z1267" t="str">
            <v>SSH Collection</v>
          </cell>
          <cell r="AA1267" t="str">
            <v/>
          </cell>
          <cell r="AB1267" t="str">
            <v/>
          </cell>
          <cell r="AC1267" t="str">
            <v>R4L Collection</v>
          </cell>
          <cell r="AD1267" t="str">
            <v>79</v>
          </cell>
          <cell r="AE1267">
            <v>6</v>
          </cell>
          <cell r="AF1267" t="str">
            <v>2004</v>
          </cell>
          <cell r="AG1267" t="str">
            <v>58</v>
          </cell>
          <cell r="AN1267" t="str">
            <v>Rolling Renewal</v>
          </cell>
          <cell r="AO1267" t="str">
            <v>International Literacy Association</v>
          </cell>
        </row>
        <row r="1268">
          <cell r="A1268" t="str">
            <v>TSR</v>
          </cell>
          <cell r="B1268" t="str">
            <v>TSR</v>
          </cell>
          <cell r="D1268" t="str">
            <v>1534-7710</v>
          </cell>
          <cell r="E1268" t="str">
            <v>TSR</v>
          </cell>
          <cell r="F1268" t="str">
            <v>1943-7560</v>
          </cell>
          <cell r="G1268" t="str">
            <v>TSR2</v>
          </cell>
          <cell r="H1268" t="str">
            <v>The Successful Registrar</v>
          </cell>
          <cell r="I1268" t="str">
            <v>0TSRP</v>
          </cell>
          <cell r="J1268" t="str">
            <v>Obsolete media</v>
          </cell>
          <cell r="K1268" t="str">
            <v>0TSRD</v>
          </cell>
          <cell r="L1268" t="str">
            <v>Current publication</v>
          </cell>
          <cell r="M1268" t="str">
            <v>0TSRC</v>
          </cell>
          <cell r="N1268" t="str">
            <v>No</v>
          </cell>
          <cell r="O1268" t="str">
            <v>10.1002/(ISSN)1943-7560</v>
          </cell>
          <cell r="P1268" t="str">
            <v>https://onlinelibrary.wiley.com/journal/19437560</v>
          </cell>
          <cell r="Q1268" t="str">
            <v>Social &amp; Behavioral Sciences</v>
          </cell>
          <cell r="R1268" t="str">
            <v>Higher Education General</v>
          </cell>
          <cell r="S1268" t="str">
            <v>Online</v>
          </cell>
          <cell r="T1268" t="str">
            <v>E-only title</v>
          </cell>
          <cell r="W1268" t="str">
            <v>Yes</v>
          </cell>
          <cell r="X1268" t="str">
            <v>Full Collection</v>
          </cell>
          <cell r="Y1268" t="str">
            <v/>
          </cell>
          <cell r="Z1268" t="str">
            <v>SSH Collection</v>
          </cell>
          <cell r="AA1268" t="str">
            <v/>
          </cell>
          <cell r="AB1268" t="str">
            <v/>
          </cell>
          <cell r="AC1268" t="str">
            <v>R4L Collection</v>
          </cell>
          <cell r="AD1268" t="str">
            <v>26</v>
          </cell>
          <cell r="AE1268">
            <v>12</v>
          </cell>
          <cell r="AF1268" t="str">
            <v>2008</v>
          </cell>
          <cell r="AG1268" t="str">
            <v>7</v>
          </cell>
          <cell r="AN1268" t="str">
            <v>Rolling Renewal</v>
          </cell>
          <cell r="AO1268" t="str">
            <v>Wiley</v>
          </cell>
        </row>
        <row r="1269">
          <cell r="A1269" t="str">
            <v>TWEC</v>
          </cell>
          <cell r="B1269" t="str">
            <v>TWEC</v>
          </cell>
          <cell r="D1269" t="str">
            <v>0378-5920</v>
          </cell>
          <cell r="E1269" t="str">
            <v>TWEC</v>
          </cell>
          <cell r="F1269" t="str">
            <v>1467-9701</v>
          </cell>
          <cell r="G1269" t="str">
            <v>TWE3</v>
          </cell>
          <cell r="H1269" t="str">
            <v>The World Economy</v>
          </cell>
          <cell r="I1269" t="str">
            <v>TWECP</v>
          </cell>
          <cell r="J1269" t="str">
            <v>Current publication</v>
          </cell>
          <cell r="K1269" t="str">
            <v>TWECD</v>
          </cell>
          <cell r="L1269" t="str">
            <v>Current publication</v>
          </cell>
          <cell r="M1269" t="str">
            <v>TWECC</v>
          </cell>
          <cell r="N1269" t="str">
            <v>No</v>
          </cell>
          <cell r="O1269" t="str">
            <v>10.1111/(ISSN)1467-9701</v>
          </cell>
          <cell r="P1269" t="str">
            <v>https://onlinelibrary.wiley.com/journal/14679701</v>
          </cell>
          <cell r="Q1269" t="str">
            <v>Business, Economics, Finance &amp; Accounting</v>
          </cell>
          <cell r="R1269" t="str">
            <v>General &amp; Introductory Economics</v>
          </cell>
          <cell r="S1269" t="str">
            <v>Both</v>
          </cell>
          <cell r="U1269" t="str">
            <v>Y</v>
          </cell>
          <cell r="W1269" t="str">
            <v>Yes</v>
          </cell>
          <cell r="X1269" t="str">
            <v>Full Collection</v>
          </cell>
          <cell r="Y1269" t="str">
            <v/>
          </cell>
          <cell r="Z1269" t="str">
            <v>SSH Collection</v>
          </cell>
          <cell r="AA1269" t="str">
            <v/>
          </cell>
          <cell r="AB1269" t="str">
            <v/>
          </cell>
          <cell r="AC1269" t="str">
            <v>R4L Collection</v>
          </cell>
          <cell r="AD1269" t="str">
            <v>49</v>
          </cell>
          <cell r="AE1269">
            <v>12</v>
          </cell>
          <cell r="AF1269" t="str">
            <v>1997</v>
          </cell>
          <cell r="AG1269" t="str">
            <v>20</v>
          </cell>
          <cell r="AH1269" t="str">
            <v>1977</v>
          </cell>
          <cell r="AI1269" t="str">
            <v>1</v>
          </cell>
          <cell r="AJ1269" t="str">
            <v>1</v>
          </cell>
          <cell r="AK1269" t="str">
            <v>1996</v>
          </cell>
          <cell r="AL1269" t="str">
            <v>19</v>
          </cell>
          <cell r="AM1269" t="str">
            <v>6</v>
          </cell>
          <cell r="AN1269" t="str">
            <v>Calendar Year</v>
          </cell>
          <cell r="AO1269" t="str">
            <v>Blackwell</v>
          </cell>
        </row>
        <row r="1270">
          <cell r="A1270" t="str">
            <v>UOG</v>
          </cell>
          <cell r="B1270" t="str">
            <v>UOG</v>
          </cell>
          <cell r="D1270" t="str">
            <v>0960-7692</v>
          </cell>
          <cell r="E1270" t="str">
            <v>UOG</v>
          </cell>
          <cell r="F1270" t="str">
            <v>1469-0705</v>
          </cell>
          <cell r="G1270" t="str">
            <v>UOG2</v>
          </cell>
          <cell r="H1270" t="str">
            <v>Ultrasound in Obstetrics &amp; Gynecology</v>
          </cell>
          <cell r="I1270" t="str">
            <v>0UOGP</v>
          </cell>
          <cell r="J1270" t="str">
            <v>Current publication</v>
          </cell>
          <cell r="K1270" t="str">
            <v>0UOGD</v>
          </cell>
          <cell r="L1270" t="str">
            <v>Current publication</v>
          </cell>
          <cell r="M1270" t="str">
            <v>0UOGC</v>
          </cell>
          <cell r="N1270" t="str">
            <v>No</v>
          </cell>
          <cell r="O1270" t="str">
            <v>10.1002/(ISSN)1469-0705</v>
          </cell>
          <cell r="P1270" t="str">
            <v>https://obgyn.onlinelibrary.wiley.com/journal/14690705</v>
          </cell>
          <cell r="Q1270" t="str">
            <v>Medicine</v>
          </cell>
          <cell r="R1270" t="str">
            <v>Obstetrics &amp; Gynecology</v>
          </cell>
          <cell r="S1270" t="str">
            <v>Both</v>
          </cell>
          <cell r="U1270" t="str">
            <v>Y</v>
          </cell>
          <cell r="W1270" t="str">
            <v>Yes</v>
          </cell>
          <cell r="X1270" t="str">
            <v>Full Collection</v>
          </cell>
          <cell r="Y1270" t="str">
            <v>STM Collection</v>
          </cell>
          <cell r="Z1270" t="str">
            <v/>
          </cell>
          <cell r="AA1270" t="str">
            <v>Medicine &amp; Nursing Collection</v>
          </cell>
          <cell r="AB1270" t="str">
            <v/>
          </cell>
          <cell r="AC1270" t="str">
            <v>R4L Collection</v>
          </cell>
          <cell r="AD1270" t="str">
            <v>67-68</v>
          </cell>
          <cell r="AE1270">
            <v>12</v>
          </cell>
          <cell r="AF1270" t="str">
            <v>1996</v>
          </cell>
          <cell r="AG1270" t="str">
            <v>9</v>
          </cell>
          <cell r="AN1270" t="str">
            <v>Calendar Year</v>
          </cell>
          <cell r="AO1270" t="str">
            <v>International Society of Ultrasound in Obstetrics and Gynecology</v>
          </cell>
        </row>
        <row r="1271">
          <cell r="A1271" t="str">
            <v>VAR</v>
          </cell>
          <cell r="B1271" t="str">
            <v>VAR</v>
          </cell>
          <cell r="D1271" t="str">
            <v>1058-7187</v>
          </cell>
          <cell r="E1271" t="str">
            <v>VAR</v>
          </cell>
          <cell r="F1271" t="str">
            <v>1548-7458</v>
          </cell>
          <cell r="G1271" t="str">
            <v>VAR2</v>
          </cell>
          <cell r="H1271" t="str">
            <v>Visual Anthropology Review</v>
          </cell>
          <cell r="I1271" t="str">
            <v>0VARP</v>
          </cell>
          <cell r="J1271" t="str">
            <v>Obsolete media</v>
          </cell>
          <cell r="K1271" t="str">
            <v>0VARD</v>
          </cell>
          <cell r="L1271" t="str">
            <v>Current publication</v>
          </cell>
          <cell r="M1271" t="str">
            <v>0VARC</v>
          </cell>
          <cell r="N1271" t="str">
            <v>No</v>
          </cell>
          <cell r="O1271" t="str">
            <v>10.1111/(ISSN)1548-7458</v>
          </cell>
          <cell r="P1271" t="str">
            <v>https://anthrosource.onlinelibrary.wiley.com/journal/15487458</v>
          </cell>
          <cell r="Q1271" t="str">
            <v>Social &amp; Behavioral Sciences</v>
          </cell>
          <cell r="R1271" t="str">
            <v>Anthropology of Art &amp; Media</v>
          </cell>
          <cell r="S1271" t="str">
            <v>Online</v>
          </cell>
          <cell r="T1271" t="str">
            <v>E-only title</v>
          </cell>
          <cell r="U1271" t="str">
            <v>Y</v>
          </cell>
          <cell r="V1271" t="str">
            <v>Yes</v>
          </cell>
          <cell r="W1271" t="str">
            <v>Yes</v>
          </cell>
          <cell r="X1271" t="str">
            <v>Full Collection</v>
          </cell>
          <cell r="Y1271" t="str">
            <v/>
          </cell>
          <cell r="Z1271" t="str">
            <v>SSH Collection</v>
          </cell>
          <cell r="AA1271" t="str">
            <v/>
          </cell>
          <cell r="AB1271" t="str">
            <v/>
          </cell>
          <cell r="AC1271" t="str">
            <v>R4L Collection</v>
          </cell>
          <cell r="AD1271" t="str">
            <v>42</v>
          </cell>
          <cell r="AE1271">
            <v>2</v>
          </cell>
          <cell r="AF1271" t="str">
            <v>1998</v>
          </cell>
          <cell r="AG1271" t="str">
            <v>14</v>
          </cell>
          <cell r="AH1271" t="str">
            <v>1970</v>
          </cell>
          <cell r="AI1271" t="str">
            <v>1</v>
          </cell>
          <cell r="AK1271" t="str">
            <v>1997</v>
          </cell>
          <cell r="AN1271" t="str">
            <v>Calendar Year</v>
          </cell>
          <cell r="AO1271" t="str">
            <v>American Anthropological Association</v>
          </cell>
        </row>
        <row r="1272">
          <cell r="A1272" t="str">
            <v>VCO</v>
          </cell>
          <cell r="B1272" t="str">
            <v>VCO</v>
          </cell>
          <cell r="D1272" t="str">
            <v>1476-5810</v>
          </cell>
          <cell r="E1272" t="str">
            <v>VCO</v>
          </cell>
          <cell r="F1272" t="str">
            <v>1476-5829</v>
          </cell>
          <cell r="G1272" t="str">
            <v>VCO2</v>
          </cell>
          <cell r="H1272" t="str">
            <v>Veterinary and Comparative Oncology</v>
          </cell>
          <cell r="I1272" t="str">
            <v>0VCOP</v>
          </cell>
          <cell r="J1272" t="str">
            <v>Current publication</v>
          </cell>
          <cell r="K1272" t="str">
            <v>0VCOD</v>
          </cell>
          <cell r="L1272" t="str">
            <v>Current publication</v>
          </cell>
          <cell r="M1272" t="str">
            <v>0VCOC</v>
          </cell>
          <cell r="N1272" t="str">
            <v>No</v>
          </cell>
          <cell r="O1272" t="str">
            <v>10.1111/(ISSN)1476-5829</v>
          </cell>
          <cell r="P1272" t="str">
            <v>https://onlinelibrary.wiley.com/journal/14765829</v>
          </cell>
          <cell r="Q1272" t="str">
            <v>Veterinary Medicine</v>
          </cell>
          <cell r="R1272" t="str">
            <v>General &amp; Introductory Veterinary Medicine</v>
          </cell>
          <cell r="S1272" t="str">
            <v>Both</v>
          </cell>
          <cell r="U1272" t="str">
            <v>Y</v>
          </cell>
          <cell r="V1272" t="str">
            <v>Yes</v>
          </cell>
          <cell r="W1272" t="str">
            <v>Yes</v>
          </cell>
          <cell r="X1272" t="str">
            <v>Full Collection</v>
          </cell>
          <cell r="Y1272" t="str">
            <v>STM Collection</v>
          </cell>
          <cell r="Z1272" t="str">
            <v/>
          </cell>
          <cell r="AA1272" t="str">
            <v/>
          </cell>
          <cell r="AB1272" t="str">
            <v/>
          </cell>
          <cell r="AC1272" t="str">
            <v>R4L Collection</v>
          </cell>
          <cell r="AD1272" t="str">
            <v>24</v>
          </cell>
          <cell r="AE1272">
            <v>4</v>
          </cell>
          <cell r="AF1272" t="str">
            <v>2003</v>
          </cell>
          <cell r="AG1272" t="str">
            <v>1</v>
          </cell>
          <cell r="AN1272" t="str">
            <v>Calendar Year</v>
          </cell>
          <cell r="AO1272" t="str">
            <v>Blackwell</v>
          </cell>
        </row>
        <row r="1273">
          <cell r="A1273" t="str">
            <v>VCP</v>
          </cell>
          <cell r="B1273" t="str">
            <v>VCP</v>
          </cell>
          <cell r="D1273" t="str">
            <v>0275-6382</v>
          </cell>
          <cell r="E1273" t="str">
            <v>VCP</v>
          </cell>
          <cell r="F1273" t="str">
            <v>1939-165X</v>
          </cell>
          <cell r="G1273" t="str">
            <v>VCP2</v>
          </cell>
          <cell r="H1273" t="str">
            <v>Veterinary Clinical Pathology</v>
          </cell>
          <cell r="I1273" t="str">
            <v>0VCPP</v>
          </cell>
          <cell r="J1273" t="str">
            <v>Obsolete media</v>
          </cell>
          <cell r="K1273" t="str">
            <v>0VCPD</v>
          </cell>
          <cell r="L1273" t="str">
            <v>Current publication</v>
          </cell>
          <cell r="N1273" t="str">
            <v>No</v>
          </cell>
          <cell r="O1273" t="str">
            <v>10.1111/(ISSN)1939-165X</v>
          </cell>
          <cell r="P1273" t="str">
            <v>https://onlinelibrary.wiley.com/journal/1939165X</v>
          </cell>
          <cell r="Q1273" t="str">
            <v>Veterinary Medicine</v>
          </cell>
          <cell r="R1273" t="str">
            <v>General &amp; Introductory Veterinary Medicine</v>
          </cell>
          <cell r="S1273" t="str">
            <v>Online</v>
          </cell>
          <cell r="T1273" t="str">
            <v>E-only title</v>
          </cell>
          <cell r="U1273" t="str">
            <v>Y</v>
          </cell>
          <cell r="V1273" t="str">
            <v>Yes</v>
          </cell>
          <cell r="W1273" t="str">
            <v>Yes</v>
          </cell>
          <cell r="X1273" t="str">
            <v>Full Collection</v>
          </cell>
          <cell r="Y1273" t="str">
            <v>STM Collection</v>
          </cell>
          <cell r="Z1273" t="str">
            <v/>
          </cell>
          <cell r="AA1273" t="str">
            <v/>
          </cell>
          <cell r="AB1273" t="str">
            <v/>
          </cell>
          <cell r="AC1273" t="str">
            <v>R4L Collection</v>
          </cell>
          <cell r="AD1273" t="str">
            <v>55</v>
          </cell>
          <cell r="AE1273">
            <v>4</v>
          </cell>
          <cell r="AF1273" t="str">
            <v>1997</v>
          </cell>
          <cell r="AG1273" t="str">
            <v>26</v>
          </cell>
          <cell r="AH1273" t="str">
            <v>1972</v>
          </cell>
          <cell r="AI1273" t="str">
            <v>1</v>
          </cell>
          <cell r="AJ1273" t="str">
            <v>1</v>
          </cell>
          <cell r="AK1273" t="str">
            <v>1996</v>
          </cell>
          <cell r="AL1273" t="str">
            <v>27</v>
          </cell>
          <cell r="AM1273" t="str">
            <v>4</v>
          </cell>
          <cell r="AN1273" t="str">
            <v>Calendar Year</v>
          </cell>
          <cell r="AO1273" t="str">
            <v>American Society for Veterinary Clinical Pathology</v>
          </cell>
        </row>
        <row r="1274">
          <cell r="A1274" t="str">
            <v>VDE</v>
          </cell>
          <cell r="B1274" t="str">
            <v>VDE</v>
          </cell>
          <cell r="D1274" t="str">
            <v>0959-4493</v>
          </cell>
          <cell r="E1274" t="str">
            <v>VDE</v>
          </cell>
          <cell r="F1274" t="str">
            <v>1365-3164</v>
          </cell>
          <cell r="G1274" t="str">
            <v>VDE2</v>
          </cell>
          <cell r="H1274" t="str">
            <v>Veterinary Dermatology</v>
          </cell>
          <cell r="I1274" t="str">
            <v>0VDEP</v>
          </cell>
          <cell r="J1274" t="str">
            <v>Current publication</v>
          </cell>
          <cell r="K1274" t="str">
            <v>0VDED</v>
          </cell>
          <cell r="L1274" t="str">
            <v>Current publication</v>
          </cell>
          <cell r="M1274" t="str">
            <v>0VDEC</v>
          </cell>
          <cell r="N1274" t="str">
            <v>No</v>
          </cell>
          <cell r="O1274" t="str">
            <v>10.1111/(ISSN)1365-3164</v>
          </cell>
          <cell r="P1274" t="str">
            <v>https://onlinelibrary.wiley.com/journal/13653164</v>
          </cell>
          <cell r="Q1274" t="str">
            <v>Veterinary Medicine</v>
          </cell>
          <cell r="R1274" t="str">
            <v>Veterinary Dermatology</v>
          </cell>
          <cell r="S1274" t="str">
            <v>Both</v>
          </cell>
          <cell r="U1274" t="str">
            <v>Y</v>
          </cell>
          <cell r="W1274" t="str">
            <v>Yes</v>
          </cell>
          <cell r="X1274" t="str">
            <v>Full Collection</v>
          </cell>
          <cell r="Y1274" t="str">
            <v>STM Collection</v>
          </cell>
          <cell r="Z1274" t="str">
            <v/>
          </cell>
          <cell r="AA1274" t="str">
            <v/>
          </cell>
          <cell r="AB1274" t="str">
            <v/>
          </cell>
          <cell r="AC1274" t="str">
            <v>R4L Collection</v>
          </cell>
          <cell r="AD1274" t="str">
            <v>37</v>
          </cell>
          <cell r="AE1274">
            <v>6</v>
          </cell>
          <cell r="AF1274" t="str">
            <v>1997</v>
          </cell>
          <cell r="AG1274" t="str">
            <v>8</v>
          </cell>
          <cell r="AH1274" t="str">
            <v>1990</v>
          </cell>
          <cell r="AI1274" t="str">
            <v>1</v>
          </cell>
          <cell r="AJ1274" t="str">
            <v>1</v>
          </cell>
          <cell r="AK1274" t="str">
            <v>1996</v>
          </cell>
          <cell r="AL1274" t="str">
            <v>7</v>
          </cell>
          <cell r="AM1274" t="str">
            <v>4</v>
          </cell>
          <cell r="AN1274" t="str">
            <v>Calendar Year</v>
          </cell>
          <cell r="AO1274" t="str">
            <v>European Society of Veterinary Dermatology</v>
          </cell>
        </row>
        <row r="1275">
          <cell r="A1275" t="str">
            <v>VEC</v>
          </cell>
          <cell r="B1275" t="str">
            <v>VEC</v>
          </cell>
          <cell r="D1275" t="str">
            <v>1479-3261</v>
          </cell>
          <cell r="E1275" t="str">
            <v>VEC</v>
          </cell>
          <cell r="F1275" t="str">
            <v>1476-4431</v>
          </cell>
          <cell r="G1275" t="str">
            <v>VEC2</v>
          </cell>
          <cell r="H1275" t="str">
            <v>Journal of Veterinary Emergency and Critical Care</v>
          </cell>
          <cell r="I1275" t="str">
            <v>0VECP</v>
          </cell>
          <cell r="J1275" t="str">
            <v>Current publication</v>
          </cell>
          <cell r="K1275" t="str">
            <v>0VECD</v>
          </cell>
          <cell r="L1275" t="str">
            <v>Current publication</v>
          </cell>
          <cell r="M1275" t="str">
            <v>0VECC</v>
          </cell>
          <cell r="N1275" t="str">
            <v>No</v>
          </cell>
          <cell r="O1275" t="str">
            <v>10.1111/(ISSN)1476-4431</v>
          </cell>
          <cell r="P1275" t="str">
            <v>https://onlinelibrary.wiley.com/journal/14764431</v>
          </cell>
          <cell r="Q1275" t="str">
            <v>Veterinary Medicine</v>
          </cell>
          <cell r="R1275" t="str">
            <v>General &amp; Introductory Veterinary Medicine</v>
          </cell>
          <cell r="S1275" t="str">
            <v>Both</v>
          </cell>
          <cell r="U1275" t="str">
            <v>Y</v>
          </cell>
          <cell r="W1275" t="str">
            <v>Yes</v>
          </cell>
          <cell r="X1275" t="str">
            <v>Full Collection</v>
          </cell>
          <cell r="Y1275" t="str">
            <v>STM Collection</v>
          </cell>
          <cell r="Z1275" t="str">
            <v/>
          </cell>
          <cell r="AA1275" t="str">
            <v/>
          </cell>
          <cell r="AB1275" t="str">
            <v/>
          </cell>
          <cell r="AC1275" t="str">
            <v>R4L Collection</v>
          </cell>
          <cell r="AD1275" t="str">
            <v>36</v>
          </cell>
          <cell r="AE1275">
            <v>6</v>
          </cell>
          <cell r="AF1275" t="str">
            <v>1997</v>
          </cell>
          <cell r="AG1275" t="str">
            <v>7</v>
          </cell>
          <cell r="AH1275" t="str">
            <v>1991</v>
          </cell>
          <cell r="AI1275" t="str">
            <v>1</v>
          </cell>
          <cell r="AJ1275" t="str">
            <v>1</v>
          </cell>
          <cell r="AK1275" t="str">
            <v>1996</v>
          </cell>
          <cell r="AL1275" t="str">
            <v>6</v>
          </cell>
          <cell r="AM1275" t="str">
            <v>2</v>
          </cell>
          <cell r="AN1275" t="str">
            <v>Calendar Year</v>
          </cell>
          <cell r="AO1275" t="str">
            <v>Veterinary Emergency and Critical Care Society</v>
          </cell>
        </row>
        <row r="1276">
          <cell r="A1276" t="str">
            <v>VETR</v>
          </cell>
          <cell r="B1276" t="str">
            <v>VETR</v>
          </cell>
          <cell r="D1276" t="str">
            <v>0042-4900</v>
          </cell>
          <cell r="E1276" t="str">
            <v>VETR</v>
          </cell>
          <cell r="F1276" t="str">
            <v>2042-7670</v>
          </cell>
          <cell r="G1276" t="str">
            <v>VET2</v>
          </cell>
          <cell r="H1276" t="str">
            <v>Veterinary Record</v>
          </cell>
          <cell r="I1276" t="str">
            <v>VETRP</v>
          </cell>
          <cell r="J1276" t="str">
            <v>Current publication</v>
          </cell>
          <cell r="K1276" t="str">
            <v>VETRD</v>
          </cell>
          <cell r="L1276" t="str">
            <v>Current publication</v>
          </cell>
          <cell r="M1276" t="str">
            <v>VETRC</v>
          </cell>
          <cell r="N1276" t="str">
            <v>FTE Small</v>
          </cell>
          <cell r="O1276" t="str">
            <v>10.1002/(ISSN)2042-7670</v>
          </cell>
          <cell r="P1276" t="str">
            <v>https://bvajournals.onlinelibrary.wiley.com/journal/20427670</v>
          </cell>
          <cell r="Q1276" t="str">
            <v>Veterinary Medicine</v>
          </cell>
          <cell r="R1276" t="str">
            <v>General &amp; Introductory Veterinary Medicine</v>
          </cell>
          <cell r="S1276" t="str">
            <v>Both</v>
          </cell>
          <cell r="U1276" t="str">
            <v>Y</v>
          </cell>
          <cell r="W1276" t="str">
            <v>Yes</v>
          </cell>
          <cell r="X1276" t="str">
            <v>Full Collection</v>
          </cell>
          <cell r="Y1276" t="str">
            <v>STM Collection</v>
          </cell>
          <cell r="Z1276" t="str">
            <v/>
          </cell>
          <cell r="AC1276" t="str">
            <v>R4L Collection</v>
          </cell>
          <cell r="AD1276" t="str">
            <v>198-199</v>
          </cell>
          <cell r="AE1276">
            <v>24</v>
          </cell>
          <cell r="AF1276" t="str">
            <v>1996</v>
          </cell>
          <cell r="AG1276" t="str">
            <v>139</v>
          </cell>
          <cell r="AN1276" t="str">
            <v>Rolling Renewal</v>
          </cell>
          <cell r="AO1276" t="str">
            <v>British Veterinary Association</v>
          </cell>
        </row>
        <row r="1277">
          <cell r="A1277" t="str">
            <v>VNL</v>
          </cell>
          <cell r="B1277" t="str">
            <v>VNL</v>
          </cell>
          <cell r="D1277" t="str">
            <v>1083-5601</v>
          </cell>
          <cell r="E1277" t="str">
            <v>VNL</v>
          </cell>
          <cell r="F1277" t="str">
            <v>1548-0585</v>
          </cell>
          <cell r="G1277" t="str">
            <v>VNL2</v>
          </cell>
          <cell r="H1277" t="str">
            <v>Journal of Vinyl &amp; Additive Technology</v>
          </cell>
          <cell r="I1277" t="str">
            <v>0VNLP</v>
          </cell>
          <cell r="J1277" t="str">
            <v>Current publication</v>
          </cell>
          <cell r="K1277" t="str">
            <v>0VNLD</v>
          </cell>
          <cell r="L1277" t="str">
            <v>Current publication</v>
          </cell>
          <cell r="M1277" t="str">
            <v>0VNLC</v>
          </cell>
          <cell r="N1277" t="str">
            <v>No</v>
          </cell>
          <cell r="O1277" t="str">
            <v>10.1002/(ISSN)1548-0585</v>
          </cell>
          <cell r="P1277" t="str">
            <v>https://onlinelibrary.wiley.com/journal/15480585</v>
          </cell>
          <cell r="Q1277" t="str">
            <v>Physical Sciences &amp; Engineering</v>
          </cell>
          <cell r="R1277" t="str">
            <v>General &amp; Introductory Materials Science</v>
          </cell>
          <cell r="S1277" t="str">
            <v>Both</v>
          </cell>
          <cell r="U1277" t="str">
            <v>Y</v>
          </cell>
          <cell r="W1277" t="str">
            <v>Yes</v>
          </cell>
          <cell r="X1277" t="str">
            <v>Full Collection</v>
          </cell>
          <cell r="Y1277" t="str">
            <v>STM Collection</v>
          </cell>
          <cell r="Z1277" t="str">
            <v/>
          </cell>
          <cell r="AA1277" t="str">
            <v/>
          </cell>
          <cell r="AB1277" t="str">
            <v/>
          </cell>
          <cell r="AD1277" t="str">
            <v>32</v>
          </cell>
          <cell r="AE1277">
            <v>6</v>
          </cell>
          <cell r="AF1277" t="str">
            <v>1996</v>
          </cell>
          <cell r="AG1277" t="str">
            <v>2</v>
          </cell>
          <cell r="AH1277" t="str">
            <v>1979</v>
          </cell>
          <cell r="AI1277" t="str">
            <v>1</v>
          </cell>
          <cell r="AJ1277" t="str">
            <v>1</v>
          </cell>
          <cell r="AK1277" t="str">
            <v>1995</v>
          </cell>
          <cell r="AL1277" t="str">
            <v>1</v>
          </cell>
          <cell r="AM1277" t="str">
            <v>4</v>
          </cell>
          <cell r="AN1277" t="str">
            <v>Calendar Year</v>
          </cell>
          <cell r="AO1277" t="str">
            <v>Society of Plastics Engineers</v>
          </cell>
        </row>
        <row r="1278">
          <cell r="A1278" t="str">
            <v>VOP</v>
          </cell>
          <cell r="B1278" t="str">
            <v>VOP</v>
          </cell>
          <cell r="D1278" t="str">
            <v>1463-5216</v>
          </cell>
          <cell r="E1278" t="str">
            <v>VOP</v>
          </cell>
          <cell r="F1278" t="str">
            <v>1463-5224</v>
          </cell>
          <cell r="G1278" t="str">
            <v>VOP2</v>
          </cell>
          <cell r="H1278" t="str">
            <v>Veterinary Ophthalmology</v>
          </cell>
          <cell r="I1278" t="str">
            <v>0VOPP</v>
          </cell>
          <cell r="J1278" t="str">
            <v>Obsolete media</v>
          </cell>
          <cell r="K1278" t="str">
            <v>0VOPD</v>
          </cell>
          <cell r="L1278" t="str">
            <v>Current publication</v>
          </cell>
          <cell r="N1278" t="str">
            <v>No</v>
          </cell>
          <cell r="O1278" t="str">
            <v>10.1111/(ISSN)1463-5224</v>
          </cell>
          <cell r="P1278" t="str">
            <v>https://onlinelibrary.wiley.com/journal/14635224</v>
          </cell>
          <cell r="Q1278" t="str">
            <v>Veterinary Medicine</v>
          </cell>
          <cell r="R1278" t="str">
            <v>General &amp; Introductory Veterinary Medicine</v>
          </cell>
          <cell r="S1278" t="str">
            <v>Online</v>
          </cell>
          <cell r="T1278" t="str">
            <v>E-only title</v>
          </cell>
          <cell r="U1278" t="str">
            <v>Y</v>
          </cell>
          <cell r="V1278" t="str">
            <v>Yes</v>
          </cell>
          <cell r="W1278" t="str">
            <v>Yes</v>
          </cell>
          <cell r="X1278" t="str">
            <v>Full Collection</v>
          </cell>
          <cell r="Y1278" t="str">
            <v>STM Collection</v>
          </cell>
          <cell r="Z1278" t="str">
            <v/>
          </cell>
          <cell r="AA1278" t="str">
            <v/>
          </cell>
          <cell r="AB1278" t="str">
            <v/>
          </cell>
          <cell r="AC1278" t="str">
            <v>R4L Collection</v>
          </cell>
          <cell r="AD1278" t="str">
            <v>29</v>
          </cell>
          <cell r="AE1278">
            <v>6</v>
          </cell>
          <cell r="AF1278" t="str">
            <v>1998</v>
          </cell>
          <cell r="AG1278" t="str">
            <v>1</v>
          </cell>
          <cell r="AN1278" t="str">
            <v>Calendar Year</v>
          </cell>
          <cell r="AO1278" t="str">
            <v>American College of Veterinary Ophthalmologists</v>
          </cell>
        </row>
        <row r="1279">
          <cell r="A1279" t="str">
            <v>VOX</v>
          </cell>
          <cell r="B1279" t="str">
            <v>VOX</v>
          </cell>
          <cell r="D1279" t="str">
            <v>0042-9007</v>
          </cell>
          <cell r="E1279" t="str">
            <v>VOX</v>
          </cell>
          <cell r="F1279" t="str">
            <v>1423-0410</v>
          </cell>
          <cell r="G1279" t="str">
            <v>VOX2</v>
          </cell>
          <cell r="H1279" t="str">
            <v>Vox Sanguinis</v>
          </cell>
          <cell r="I1279" t="str">
            <v>0VOXP</v>
          </cell>
          <cell r="J1279" t="str">
            <v>Obsolete media</v>
          </cell>
          <cell r="K1279" t="str">
            <v>0VOXD</v>
          </cell>
          <cell r="L1279" t="str">
            <v>Current publication</v>
          </cell>
          <cell r="M1279" t="str">
            <v>0VOXC</v>
          </cell>
          <cell r="N1279" t="str">
            <v>No</v>
          </cell>
          <cell r="O1279" t="str">
            <v>10.1111/(ISSN)1423-0410</v>
          </cell>
          <cell r="P1279" t="str">
            <v>https://onlinelibrary.wiley.com/journal/14230410</v>
          </cell>
          <cell r="Q1279" t="str">
            <v>Medicine</v>
          </cell>
          <cell r="R1279" t="str">
            <v>Blood Transfusion</v>
          </cell>
          <cell r="S1279" t="str">
            <v>Online</v>
          </cell>
          <cell r="T1279" t="str">
            <v>E-only title</v>
          </cell>
          <cell r="U1279" t="str">
            <v>Y</v>
          </cell>
          <cell r="V1279" t="str">
            <v>Yes</v>
          </cell>
          <cell r="W1279" t="str">
            <v>Yes</v>
          </cell>
          <cell r="X1279" t="str">
            <v>Full Collection</v>
          </cell>
          <cell r="Y1279" t="str">
            <v>STM Collection</v>
          </cell>
          <cell r="Z1279" t="str">
            <v/>
          </cell>
          <cell r="AA1279" t="str">
            <v>Medicine &amp; Nursing Collection</v>
          </cell>
          <cell r="AB1279" t="str">
            <v/>
          </cell>
          <cell r="AC1279" t="str">
            <v>R4L Collection</v>
          </cell>
          <cell r="AD1279" t="str">
            <v>121</v>
          </cell>
          <cell r="AE1279">
            <v>12</v>
          </cell>
          <cell r="AF1279" t="str">
            <v>1997</v>
          </cell>
          <cell r="AG1279" t="str">
            <v>72</v>
          </cell>
          <cell r="AH1279" t="str">
            <v>1956</v>
          </cell>
          <cell r="AI1279" t="str">
            <v>1</v>
          </cell>
          <cell r="AJ1279" t="str">
            <v>1</v>
          </cell>
          <cell r="AK1279" t="str">
            <v>1996</v>
          </cell>
          <cell r="AL1279" t="str">
            <v>71</v>
          </cell>
          <cell r="AM1279" t="str">
            <v>4</v>
          </cell>
          <cell r="AN1279" t="str">
            <v>Calendar Year</v>
          </cell>
          <cell r="AO1279" t="str">
            <v>International Society of Blood Transfusion</v>
          </cell>
        </row>
        <row r="1280">
          <cell r="A1280" t="str">
            <v>VRC2</v>
          </cell>
          <cell r="B1280" t="str">
            <v>VRC2</v>
          </cell>
          <cell r="D1280" t="str">
            <v>-</v>
          </cell>
          <cell r="F1280" t="str">
            <v>2052-6121</v>
          </cell>
          <cell r="G1280" t="str">
            <v>VRC2</v>
          </cell>
          <cell r="H1280" t="str">
            <v>Veterinary Record Case Reports</v>
          </cell>
          <cell r="K1280" t="str">
            <v>VRC2D</v>
          </cell>
          <cell r="L1280" t="str">
            <v>Current publication</v>
          </cell>
          <cell r="M1280" t="str">
            <v>N/A</v>
          </cell>
          <cell r="N1280" t="str">
            <v>FTE Small</v>
          </cell>
          <cell r="O1280" t="str">
            <v>10.1002/(ISSN)2052-6121</v>
          </cell>
          <cell r="P1280" t="str">
            <v>https://bvajournals.onlinelibrary.wiley.com/journal/20526121</v>
          </cell>
          <cell r="Q1280" t="str">
            <v>Veterinary Medicine</v>
          </cell>
          <cell r="R1280" t="str">
            <v>General &amp; Introductory Veterinary Medicine</v>
          </cell>
          <cell r="S1280" t="str">
            <v>Online</v>
          </cell>
          <cell r="T1280" t="str">
            <v>E-only title</v>
          </cell>
          <cell r="U1280" t="str">
            <v>Y</v>
          </cell>
          <cell r="W1280" t="str">
            <v>Yes</v>
          </cell>
          <cell r="X1280" t="str">
            <v>Full Collection</v>
          </cell>
          <cell r="Y1280" t="str">
            <v>STM Collection</v>
          </cell>
          <cell r="Z1280" t="str">
            <v/>
          </cell>
          <cell r="AC1280" t="str">
            <v>R4L Collection</v>
          </cell>
          <cell r="AD1280" t="str">
            <v>14</v>
          </cell>
          <cell r="AE1280">
            <v>4</v>
          </cell>
          <cell r="AF1280" t="str">
            <v>2013</v>
          </cell>
          <cell r="AG1280" t="str">
            <v>1</v>
          </cell>
          <cell r="AN1280" t="str">
            <v>Rolling Renewal</v>
          </cell>
          <cell r="AO1280" t="str">
            <v>British Veterinary Association</v>
          </cell>
        </row>
        <row r="1281">
          <cell r="A1281" t="str">
            <v>VRU</v>
          </cell>
          <cell r="B1281" t="str">
            <v>VRU</v>
          </cell>
          <cell r="D1281" t="str">
            <v>1058-8183</v>
          </cell>
          <cell r="E1281" t="str">
            <v>VRU</v>
          </cell>
          <cell r="F1281" t="str">
            <v>1740-8261</v>
          </cell>
          <cell r="G1281" t="str">
            <v>VRU2</v>
          </cell>
          <cell r="H1281" t="str">
            <v>Veterinary Radiology &amp; Ultrasound</v>
          </cell>
          <cell r="I1281" t="str">
            <v>0VRUP</v>
          </cell>
          <cell r="J1281" t="str">
            <v>Obsolete media</v>
          </cell>
          <cell r="K1281" t="str">
            <v>0VRUD</v>
          </cell>
          <cell r="L1281" t="str">
            <v>Current publication</v>
          </cell>
          <cell r="M1281" t="str">
            <v>0VRUC</v>
          </cell>
          <cell r="N1281" t="str">
            <v>No</v>
          </cell>
          <cell r="O1281" t="str">
            <v>10.1111/(ISSN)1740-8261</v>
          </cell>
          <cell r="P1281" t="str">
            <v>https://onlinelibrary.wiley.com/journal/17408261</v>
          </cell>
          <cell r="Q1281" t="str">
            <v>Veterinary Medicine</v>
          </cell>
          <cell r="R1281" t="str">
            <v>Veterinary Imaging</v>
          </cell>
          <cell r="S1281" t="str">
            <v>Online</v>
          </cell>
          <cell r="T1281" t="str">
            <v>E-only title</v>
          </cell>
          <cell r="U1281" t="str">
            <v>Y</v>
          </cell>
          <cell r="V1281" t="str">
            <v>Yes</v>
          </cell>
          <cell r="W1281" t="str">
            <v>Yes</v>
          </cell>
          <cell r="X1281" t="str">
            <v>Full Collection</v>
          </cell>
          <cell r="Y1281" t="str">
            <v>STM Collection</v>
          </cell>
          <cell r="Z1281" t="str">
            <v/>
          </cell>
          <cell r="AA1281" t="str">
            <v/>
          </cell>
          <cell r="AB1281" t="str">
            <v/>
          </cell>
          <cell r="AC1281" t="str">
            <v>R4L Collection</v>
          </cell>
          <cell r="AD1281" t="str">
            <v>67</v>
          </cell>
          <cell r="AE1281">
            <v>6</v>
          </cell>
          <cell r="AF1281" t="str">
            <v>1997</v>
          </cell>
          <cell r="AG1281" t="str">
            <v>38</v>
          </cell>
          <cell r="AH1281" t="str">
            <v>1960</v>
          </cell>
          <cell r="AI1281" t="str">
            <v>1</v>
          </cell>
          <cell r="AJ1281" t="str">
            <v>1</v>
          </cell>
          <cell r="AK1281" t="str">
            <v>1996</v>
          </cell>
          <cell r="AL1281" t="str">
            <v>37</v>
          </cell>
          <cell r="AM1281" t="str">
            <v>6</v>
          </cell>
          <cell r="AN1281" t="str">
            <v>Rolling Renewal</v>
          </cell>
          <cell r="AO1281" t="str">
            <v>American College of Veterinary Radiology</v>
          </cell>
        </row>
        <row r="1282">
          <cell r="A1282" t="str">
            <v>VSU</v>
          </cell>
          <cell r="B1282" t="str">
            <v>VSU</v>
          </cell>
          <cell r="D1282" t="str">
            <v>0161-3499</v>
          </cell>
          <cell r="E1282" t="str">
            <v>VSU</v>
          </cell>
          <cell r="F1282" t="str">
            <v>1532-950X</v>
          </cell>
          <cell r="G1282" t="str">
            <v>VSU2</v>
          </cell>
          <cell r="H1282" t="str">
            <v>Veterinary Surgery</v>
          </cell>
          <cell r="I1282" t="str">
            <v>0VSUP</v>
          </cell>
          <cell r="J1282" t="str">
            <v>Current publication</v>
          </cell>
          <cell r="K1282" t="str">
            <v>0VSUD</v>
          </cell>
          <cell r="L1282" t="str">
            <v>Current publication</v>
          </cell>
          <cell r="M1282" t="str">
            <v>0VSUC</v>
          </cell>
          <cell r="N1282" t="str">
            <v>No</v>
          </cell>
          <cell r="O1282" t="str">
            <v>10.1111/(ISSN)1532-950X</v>
          </cell>
          <cell r="P1282" t="str">
            <v>https://onlinelibrary.wiley.com/journal/1532950X</v>
          </cell>
          <cell r="Q1282" t="str">
            <v>Veterinary Medicine</v>
          </cell>
          <cell r="R1282" t="str">
            <v>General &amp; Introductory Veterinary Medicine</v>
          </cell>
          <cell r="S1282" t="str">
            <v>Both</v>
          </cell>
          <cell r="U1282" t="str">
            <v>Y</v>
          </cell>
          <cell r="W1282" t="str">
            <v>Yes</v>
          </cell>
          <cell r="X1282" t="str">
            <v>Full Collection</v>
          </cell>
          <cell r="Y1282" t="str">
            <v>STM Collection</v>
          </cell>
          <cell r="Z1282" t="str">
            <v/>
          </cell>
          <cell r="AA1282" t="str">
            <v/>
          </cell>
          <cell r="AB1282" t="str">
            <v/>
          </cell>
          <cell r="AC1282" t="str">
            <v>R4L Collection</v>
          </cell>
          <cell r="AD1282" t="str">
            <v>55</v>
          </cell>
          <cell r="AE1282">
            <v>8</v>
          </cell>
          <cell r="AF1282" t="str">
            <v>1997</v>
          </cell>
          <cell r="AG1282" t="str">
            <v>26</v>
          </cell>
          <cell r="AH1282" t="str">
            <v>1971</v>
          </cell>
          <cell r="AI1282" t="str">
            <v>1</v>
          </cell>
          <cell r="AJ1282" t="str">
            <v>1</v>
          </cell>
          <cell r="AK1282" t="str">
            <v>1996</v>
          </cell>
          <cell r="AL1282" t="str">
            <v>25</v>
          </cell>
          <cell r="AM1282" t="str">
            <v>6</v>
          </cell>
          <cell r="AN1282" t="str">
            <v>Rolling Renewal</v>
          </cell>
          <cell r="AO1282" t="str">
            <v>American College of Veterinary Surgeons</v>
          </cell>
        </row>
        <row r="1283">
          <cell r="A1283" t="str">
            <v>WAT2</v>
          </cell>
          <cell r="B1283" t="str">
            <v>WAT2</v>
          </cell>
          <cell r="D1283" t="str">
            <v>-</v>
          </cell>
          <cell r="F1283" t="str">
            <v>2049-1948</v>
          </cell>
          <cell r="G1283" t="str">
            <v>WAT2</v>
          </cell>
          <cell r="H1283" t="str">
            <v>WIREs Water</v>
          </cell>
          <cell r="K1283" t="str">
            <v>WAT2D</v>
          </cell>
          <cell r="L1283" t="str">
            <v>Current publication</v>
          </cell>
          <cell r="M1283" t="str">
            <v>N/A</v>
          </cell>
          <cell r="N1283" t="str">
            <v>FTE Small</v>
          </cell>
          <cell r="O1283" t="str">
            <v>10.1002/(ISSN)2049-1948</v>
          </cell>
          <cell r="P1283" t="str">
            <v>https://wires.onlinelibrary.wiley.com/journal/20491948</v>
          </cell>
          <cell r="Q1283" t="str">
            <v>Earth, Space &amp; Environmental Sciences</v>
          </cell>
          <cell r="R1283" t="str">
            <v>General &amp; Introductory Earth Sciences</v>
          </cell>
          <cell r="S1283" t="str">
            <v>Online</v>
          </cell>
          <cell r="T1283" t="str">
            <v>E-only title</v>
          </cell>
          <cell r="U1283" t="str">
            <v>Y</v>
          </cell>
          <cell r="W1283" t="str">
            <v>Yes</v>
          </cell>
          <cell r="X1283" t="str">
            <v>Full Collection</v>
          </cell>
          <cell r="Y1283" t="str">
            <v>STM Collection</v>
          </cell>
          <cell r="Z1283" t="str">
            <v/>
          </cell>
          <cell r="AA1283" t="str">
            <v/>
          </cell>
          <cell r="AC1283" t="str">
            <v>R4L Collection</v>
          </cell>
          <cell r="AD1283" t="str">
            <v>13</v>
          </cell>
          <cell r="AE1283">
            <v>6</v>
          </cell>
          <cell r="AF1283" t="str">
            <v>2014</v>
          </cell>
          <cell r="AG1283" t="str">
            <v>1</v>
          </cell>
          <cell r="AN1283" t="str">
            <v>Calendar Year</v>
          </cell>
          <cell r="AO1283" t="str">
            <v>Wiley</v>
          </cell>
        </row>
        <row r="1284">
          <cell r="A1284" t="str">
            <v>WBM</v>
          </cell>
          <cell r="B1284" t="str">
            <v>WBM</v>
          </cell>
          <cell r="D1284" t="str">
            <v>1444-6162</v>
          </cell>
          <cell r="E1284" t="str">
            <v>WBM</v>
          </cell>
          <cell r="F1284" t="str">
            <v>1445-6664</v>
          </cell>
          <cell r="G1284" t="str">
            <v>WBM2</v>
          </cell>
          <cell r="H1284" t="str">
            <v>Weed Biology and Management</v>
          </cell>
          <cell r="I1284" t="str">
            <v>0WBMP</v>
          </cell>
          <cell r="J1284" t="str">
            <v>Obsolete media</v>
          </cell>
          <cell r="K1284" t="str">
            <v>0WBMD</v>
          </cell>
          <cell r="L1284" t="str">
            <v>Current publication</v>
          </cell>
          <cell r="M1284" t="str">
            <v>0WBMC</v>
          </cell>
          <cell r="N1284" t="str">
            <v>No</v>
          </cell>
          <cell r="O1284" t="str">
            <v>10.1111/(ISSN)1445-6664</v>
          </cell>
          <cell r="P1284" t="str">
            <v>https://onlinelibrary.wiley.com/journal/14456664</v>
          </cell>
          <cell r="Q1284" t="str">
            <v>Agriculture, Aquaculture &amp; Food Science</v>
          </cell>
          <cell r="R1284" t="str">
            <v>Pests, Diseases &amp; Weeds</v>
          </cell>
          <cell r="S1284" t="str">
            <v>Online</v>
          </cell>
          <cell r="T1284" t="str">
            <v>E-only title</v>
          </cell>
          <cell r="U1284" t="str">
            <v>Y</v>
          </cell>
          <cell r="V1284" t="str">
            <v>Yes</v>
          </cell>
          <cell r="W1284" t="str">
            <v>Yes</v>
          </cell>
          <cell r="X1284" t="str">
            <v>Full Collection</v>
          </cell>
          <cell r="Y1284" t="str">
            <v>STM Collection</v>
          </cell>
          <cell r="Z1284" t="str">
            <v/>
          </cell>
          <cell r="AA1284" t="str">
            <v/>
          </cell>
          <cell r="AB1284" t="str">
            <v/>
          </cell>
          <cell r="AC1284" t="str">
            <v>R4L Collection</v>
          </cell>
          <cell r="AD1284" t="str">
            <v>26</v>
          </cell>
          <cell r="AE1284">
            <v>4</v>
          </cell>
          <cell r="AF1284" t="str">
            <v>2001</v>
          </cell>
          <cell r="AG1284" t="str">
            <v>1</v>
          </cell>
          <cell r="AN1284" t="str">
            <v>Calendar Year</v>
          </cell>
          <cell r="AO1284" t="str">
            <v>Weed Science Society of Japan</v>
          </cell>
        </row>
        <row r="1285">
          <cell r="A1285" t="str">
            <v>WCC</v>
          </cell>
          <cell r="B1285" t="str">
            <v>WCC</v>
          </cell>
          <cell r="D1285" t="str">
            <v>1757-7780</v>
          </cell>
          <cell r="E1285" t="str">
            <v>WCC</v>
          </cell>
          <cell r="F1285" t="str">
            <v>1757-7799</v>
          </cell>
          <cell r="G1285" t="str">
            <v>WCC2</v>
          </cell>
          <cell r="H1285" t="str">
            <v>WIREs Climate Change</v>
          </cell>
          <cell r="I1285" t="str">
            <v>0WCCP</v>
          </cell>
          <cell r="J1285" t="str">
            <v>Obsolete media</v>
          </cell>
          <cell r="K1285" t="str">
            <v>0WCCD</v>
          </cell>
          <cell r="L1285" t="str">
            <v>Current publication</v>
          </cell>
          <cell r="N1285" t="str">
            <v>FTE Small</v>
          </cell>
          <cell r="O1285" t="str">
            <v>10.1002/(ISSN)1757-7799</v>
          </cell>
          <cell r="P1285" t="str">
            <v>https://wires.onlinelibrary.wiley.com/journal/17577799</v>
          </cell>
          <cell r="Q1285" t="str">
            <v>Earth, Space &amp; Environmental Sciences</v>
          </cell>
          <cell r="R1285" t="str">
            <v>Atmospheric Sciences</v>
          </cell>
          <cell r="S1285" t="str">
            <v>Online</v>
          </cell>
          <cell r="T1285" t="str">
            <v>E-only title</v>
          </cell>
          <cell r="U1285" t="str">
            <v>Y</v>
          </cell>
          <cell r="V1285" t="str">
            <v>Yes</v>
          </cell>
          <cell r="W1285" t="str">
            <v>Yes</v>
          </cell>
          <cell r="X1285" t="str">
            <v>Full Collection</v>
          </cell>
          <cell r="Y1285" t="str">
            <v>STM Collection</v>
          </cell>
          <cell r="Z1285" t="str">
            <v/>
          </cell>
          <cell r="AA1285" t="str">
            <v/>
          </cell>
          <cell r="AC1285" t="str">
            <v>R4L Collection</v>
          </cell>
          <cell r="AD1285" t="str">
            <v>17</v>
          </cell>
          <cell r="AE1285">
            <v>6</v>
          </cell>
          <cell r="AF1285" t="str">
            <v>2010</v>
          </cell>
          <cell r="AG1285" t="str">
            <v>1</v>
          </cell>
          <cell r="AN1285" t="str">
            <v>Calendar Year</v>
          </cell>
          <cell r="AO1285" t="str">
            <v>Wiley</v>
          </cell>
        </row>
        <row r="1286">
          <cell r="A1286" t="str">
            <v>WCMS</v>
          </cell>
          <cell r="B1286" t="str">
            <v>WCMS</v>
          </cell>
          <cell r="D1286" t="str">
            <v>1759-0876</v>
          </cell>
          <cell r="E1286" t="str">
            <v>WCMS</v>
          </cell>
          <cell r="F1286" t="str">
            <v>1759-0884</v>
          </cell>
          <cell r="G1286" t="str">
            <v>WCM3</v>
          </cell>
          <cell r="H1286" t="str">
            <v>WIREs Computational Molecular Science</v>
          </cell>
          <cell r="I1286" t="str">
            <v>WCMSP</v>
          </cell>
          <cell r="J1286" t="str">
            <v>Obsolete media</v>
          </cell>
          <cell r="K1286" t="str">
            <v>WCMSD</v>
          </cell>
          <cell r="L1286" t="str">
            <v>Current publication</v>
          </cell>
          <cell r="N1286" t="str">
            <v>FTE Small</v>
          </cell>
          <cell r="O1286" t="str">
            <v>10.1111/(ISSN)1759-0884</v>
          </cell>
          <cell r="P1286" t="str">
            <v>https://onlinelibrary.wiley.com/journal/17590884</v>
          </cell>
          <cell r="Q1286" t="str">
            <v>Chemistry</v>
          </cell>
          <cell r="R1286" t="str">
            <v>Computational Chemistry &amp; Molecular Modeling</v>
          </cell>
          <cell r="S1286" t="str">
            <v>Online</v>
          </cell>
          <cell r="T1286" t="str">
            <v>E-only title</v>
          </cell>
          <cell r="U1286" t="str">
            <v>Y</v>
          </cell>
          <cell r="V1286" t="str">
            <v>Yes</v>
          </cell>
          <cell r="W1286" t="str">
            <v>Yes</v>
          </cell>
          <cell r="X1286" t="str">
            <v>Full Collection</v>
          </cell>
          <cell r="Y1286" t="str">
            <v>STM Collection</v>
          </cell>
          <cell r="Z1286" t="str">
            <v/>
          </cell>
          <cell r="AA1286" t="str">
            <v/>
          </cell>
          <cell r="AC1286" t="str">
            <v>R4L Collection</v>
          </cell>
          <cell r="AD1286" t="str">
            <v>16</v>
          </cell>
          <cell r="AE1286">
            <v>6</v>
          </cell>
          <cell r="AF1286" t="str">
            <v>2011</v>
          </cell>
          <cell r="AG1286" t="str">
            <v>1</v>
          </cell>
          <cell r="AN1286" t="str">
            <v>Calendar Year</v>
          </cell>
          <cell r="AO1286" t="str">
            <v>Wiley</v>
          </cell>
        </row>
        <row r="1287">
          <cell r="A1287" t="str">
            <v>WCS</v>
          </cell>
          <cell r="B1287" t="str">
            <v>WCS</v>
          </cell>
          <cell r="D1287" t="str">
            <v>1939-5078</v>
          </cell>
          <cell r="E1287" t="str">
            <v>WCS</v>
          </cell>
          <cell r="F1287" t="str">
            <v>1939-5086</v>
          </cell>
          <cell r="G1287" t="str">
            <v>WCS2</v>
          </cell>
          <cell r="H1287" t="str">
            <v>WIREs Cognitive Science</v>
          </cell>
          <cell r="I1287" t="str">
            <v>0WCSP</v>
          </cell>
          <cell r="J1287" t="str">
            <v>Obsolete media</v>
          </cell>
          <cell r="K1287" t="str">
            <v>0WCSD</v>
          </cell>
          <cell r="L1287" t="str">
            <v>Current publication</v>
          </cell>
          <cell r="N1287" t="str">
            <v>FTE Small</v>
          </cell>
          <cell r="O1287" t="str">
            <v>10.1002/(ISSN)1939-5086</v>
          </cell>
          <cell r="P1287" t="str">
            <v>https://wires.onlinelibrary.wiley.com/journal/19395086</v>
          </cell>
          <cell r="Q1287" t="str">
            <v>Psychology</v>
          </cell>
          <cell r="R1287" t="str">
            <v>Cognitive Science</v>
          </cell>
          <cell r="S1287" t="str">
            <v>Online</v>
          </cell>
          <cell r="T1287" t="str">
            <v>E-only title</v>
          </cell>
          <cell r="U1287" t="str">
            <v>Y</v>
          </cell>
          <cell r="V1287" t="str">
            <v>Yes</v>
          </cell>
          <cell r="W1287" t="str">
            <v>Yes</v>
          </cell>
          <cell r="X1287" t="str">
            <v>Full Collection</v>
          </cell>
          <cell r="Y1287" t="str">
            <v/>
          </cell>
          <cell r="Z1287" t="str">
            <v>SSH Collection</v>
          </cell>
          <cell r="AA1287" t="str">
            <v/>
          </cell>
          <cell r="AC1287" t="str">
            <v>R4L Collection</v>
          </cell>
          <cell r="AD1287" t="str">
            <v>17</v>
          </cell>
          <cell r="AE1287">
            <v>6</v>
          </cell>
          <cell r="AF1287" t="str">
            <v>2010</v>
          </cell>
          <cell r="AG1287" t="str">
            <v>1</v>
          </cell>
          <cell r="AN1287" t="str">
            <v>Calendar Year</v>
          </cell>
          <cell r="AO1287" t="str">
            <v>Wiley</v>
          </cell>
        </row>
        <row r="1288">
          <cell r="A1288" t="str">
            <v>WEA</v>
          </cell>
          <cell r="B1288" t="str">
            <v>WEA</v>
          </cell>
          <cell r="D1288" t="str">
            <v>0043-1656</v>
          </cell>
          <cell r="E1288" t="str">
            <v>WEA</v>
          </cell>
          <cell r="F1288" t="str">
            <v>1477-8696</v>
          </cell>
          <cell r="G1288" t="str">
            <v>WEA2</v>
          </cell>
          <cell r="H1288" t="str">
            <v>Weather</v>
          </cell>
          <cell r="I1288" t="str">
            <v>0WEAP</v>
          </cell>
          <cell r="J1288" t="str">
            <v>Current publication</v>
          </cell>
          <cell r="K1288" t="str">
            <v>0WEAD</v>
          </cell>
          <cell r="L1288" t="str">
            <v>Current publication</v>
          </cell>
          <cell r="M1288" t="str">
            <v>0WEAC</v>
          </cell>
          <cell r="N1288" t="str">
            <v>No</v>
          </cell>
          <cell r="O1288" t="str">
            <v>10.1002/(ISSN)1477-8696</v>
          </cell>
          <cell r="P1288" t="str">
            <v>https://rmets.onlinelibrary.wiley.com/journal/14778696</v>
          </cell>
          <cell r="Q1288" t="str">
            <v>Earth, Space &amp; Environmental Sciences</v>
          </cell>
          <cell r="R1288" t="str">
            <v>Atmospheric Sciences</v>
          </cell>
          <cell r="S1288" t="str">
            <v>Both</v>
          </cell>
          <cell r="U1288" t="str">
            <v>Y</v>
          </cell>
          <cell r="W1288" t="str">
            <v>Yes</v>
          </cell>
          <cell r="X1288" t="str">
            <v>Full Collection</v>
          </cell>
          <cell r="Y1288" t="str">
            <v>STM Collection</v>
          </cell>
          <cell r="Z1288" t="str">
            <v/>
          </cell>
          <cell r="AA1288" t="str">
            <v/>
          </cell>
          <cell r="AB1288" t="str">
            <v/>
          </cell>
          <cell r="AD1288" t="str">
            <v>81</v>
          </cell>
          <cell r="AE1288">
            <v>12</v>
          </cell>
          <cell r="AF1288" t="str">
            <v>1997</v>
          </cell>
          <cell r="AG1288" t="str">
            <v>52</v>
          </cell>
          <cell r="AH1288" t="str">
            <v>1946</v>
          </cell>
          <cell r="AI1288" t="str">
            <v>1</v>
          </cell>
          <cell r="AJ1288" t="str">
            <v>1</v>
          </cell>
          <cell r="AK1288" t="str">
            <v>1996</v>
          </cell>
          <cell r="AL1288" t="str">
            <v>51</v>
          </cell>
          <cell r="AM1288" t="str">
            <v>12</v>
          </cell>
          <cell r="AN1288" t="str">
            <v>Calendar Year</v>
          </cell>
          <cell r="AO1288" t="str">
            <v>Royal Meteorological Society</v>
          </cell>
        </row>
        <row r="1289">
          <cell r="A1289" t="str">
            <v>WEJ</v>
          </cell>
          <cell r="B1289" t="str">
            <v>WEJ</v>
          </cell>
          <cell r="D1289" t="str">
            <v>1747-6585</v>
          </cell>
          <cell r="E1289" t="str">
            <v>WEJ</v>
          </cell>
          <cell r="F1289" t="str">
            <v>1747-6593</v>
          </cell>
          <cell r="G1289" t="str">
            <v>WEJ2</v>
          </cell>
          <cell r="H1289" t="str">
            <v>Water and Environment Journal</v>
          </cell>
          <cell r="I1289" t="str">
            <v>0WEJP</v>
          </cell>
          <cell r="J1289" t="str">
            <v>Current publication</v>
          </cell>
          <cell r="K1289" t="str">
            <v>0WEJD</v>
          </cell>
          <cell r="L1289" t="str">
            <v>Current publication</v>
          </cell>
          <cell r="M1289" t="str">
            <v>0WEJC</v>
          </cell>
          <cell r="N1289" t="str">
            <v>No</v>
          </cell>
          <cell r="O1289" t="str">
            <v>10.1111/(ISSN)1747-6593</v>
          </cell>
          <cell r="P1289" t="str">
            <v>https://onlinelibrary.wiley.com/journal/17476593</v>
          </cell>
          <cell r="Q1289" t="str">
            <v>Earth, Space &amp; Environmental Sciences</v>
          </cell>
          <cell r="R1289" t="str">
            <v>Water Resource Management</v>
          </cell>
          <cell r="S1289" t="str">
            <v>Both</v>
          </cell>
          <cell r="U1289" t="str">
            <v>Y</v>
          </cell>
          <cell r="V1289" t="str">
            <v>Yes</v>
          </cell>
          <cell r="W1289" t="str">
            <v>Yes</v>
          </cell>
          <cell r="X1289" t="str">
            <v>Full Collection</v>
          </cell>
          <cell r="Y1289" t="str">
            <v>STM Collection</v>
          </cell>
          <cell r="Z1289" t="str">
            <v/>
          </cell>
          <cell r="AA1289" t="str">
            <v/>
          </cell>
          <cell r="AB1289" t="str">
            <v/>
          </cell>
          <cell r="AC1289" t="str">
            <v>R4L Collection</v>
          </cell>
          <cell r="AD1289" t="str">
            <v>40</v>
          </cell>
          <cell r="AE1289">
            <v>4</v>
          </cell>
          <cell r="AF1289" t="str">
            <v>1997</v>
          </cell>
          <cell r="AG1289" t="str">
            <v>11</v>
          </cell>
          <cell r="AH1289" t="str">
            <v>1987</v>
          </cell>
          <cell r="AI1289" t="str">
            <v>1</v>
          </cell>
          <cell r="AJ1289" t="str">
            <v>1</v>
          </cell>
          <cell r="AK1289" t="str">
            <v>1996</v>
          </cell>
          <cell r="AL1289" t="str">
            <v>10</v>
          </cell>
          <cell r="AM1289" t="str">
            <v>6</v>
          </cell>
          <cell r="AN1289" t="str">
            <v>Calendar Year</v>
          </cell>
          <cell r="AO1289" t="str">
            <v>Chartered Institution of Water and Environmental Management</v>
          </cell>
        </row>
        <row r="1290">
          <cell r="A1290" t="str">
            <v>WENE</v>
          </cell>
          <cell r="B1290" t="str">
            <v>WENE</v>
          </cell>
          <cell r="D1290" t="str">
            <v>2041-8396</v>
          </cell>
          <cell r="E1290" t="str">
            <v>WENE</v>
          </cell>
          <cell r="F1290" t="str">
            <v>2041-840X</v>
          </cell>
          <cell r="G1290" t="str">
            <v>WEN4</v>
          </cell>
          <cell r="H1290" t="str">
            <v>WIREs Energy and Environment</v>
          </cell>
          <cell r="I1290" t="str">
            <v>WENEP</v>
          </cell>
          <cell r="J1290" t="str">
            <v>Obsolete media</v>
          </cell>
          <cell r="K1290" t="str">
            <v>WENED</v>
          </cell>
          <cell r="L1290" t="str">
            <v>Current publication</v>
          </cell>
          <cell r="N1290" t="str">
            <v>FTE Small</v>
          </cell>
          <cell r="O1290" t="str">
            <v>10.1002/(ISSN)2041-840X</v>
          </cell>
          <cell r="P1290" t="str">
            <v>https://wires.onlinelibrary.wiley.com/journal/2041840x</v>
          </cell>
          <cell r="Q1290" t="str">
            <v>Physical Sciences &amp; Engineering</v>
          </cell>
          <cell r="R1290" t="str">
            <v>Energy &amp; Environmental Impact</v>
          </cell>
          <cell r="S1290" t="str">
            <v>Online</v>
          </cell>
          <cell r="T1290" t="str">
            <v>E-only title</v>
          </cell>
          <cell r="U1290" t="str">
            <v>Y</v>
          </cell>
          <cell r="V1290" t="str">
            <v>Yes</v>
          </cell>
          <cell r="W1290" t="str">
            <v>Yes</v>
          </cell>
          <cell r="X1290" t="str">
            <v>Full Collection</v>
          </cell>
          <cell r="Y1290" t="str">
            <v>STM Collection</v>
          </cell>
          <cell r="Z1290" t="str">
            <v/>
          </cell>
          <cell r="AA1290" t="str">
            <v/>
          </cell>
          <cell r="AC1290" t="str">
            <v>R4L Collection</v>
          </cell>
          <cell r="AD1290" t="str">
            <v>15</v>
          </cell>
          <cell r="AE1290">
            <v>4</v>
          </cell>
          <cell r="AF1290" t="str">
            <v>2012</v>
          </cell>
          <cell r="AG1290" t="str">
            <v>1</v>
          </cell>
          <cell r="AN1290" t="str">
            <v>Calendar Year</v>
          </cell>
          <cell r="AO1290" t="str">
            <v>Wiley</v>
          </cell>
        </row>
        <row r="1291">
          <cell r="A1291" t="str">
            <v>WENG</v>
          </cell>
          <cell r="B1291" t="str">
            <v>WENG</v>
          </cell>
          <cell r="D1291" t="str">
            <v>0883-2919</v>
          </cell>
          <cell r="E1291" t="str">
            <v>WENG</v>
          </cell>
          <cell r="F1291" t="str">
            <v>1467-971X</v>
          </cell>
          <cell r="G1291" t="str">
            <v>WEN3</v>
          </cell>
          <cell r="H1291" t="str">
            <v>World Englishes</v>
          </cell>
          <cell r="I1291" t="str">
            <v>WENGP</v>
          </cell>
          <cell r="J1291" t="str">
            <v>Current publication</v>
          </cell>
          <cell r="K1291" t="str">
            <v>WENGD</v>
          </cell>
          <cell r="L1291" t="str">
            <v>Current publication</v>
          </cell>
          <cell r="M1291" t="str">
            <v>WENGC</v>
          </cell>
          <cell r="N1291" t="str">
            <v>No</v>
          </cell>
          <cell r="O1291" t="str">
            <v>10.1111/(ISSN)1467-971X</v>
          </cell>
          <cell r="P1291" t="str">
            <v>https://onlinelibrary.wiley.com/journal/1467971X</v>
          </cell>
          <cell r="Q1291" t="str">
            <v>Humanities</v>
          </cell>
          <cell r="R1291" t="str">
            <v>Modern &amp; World English</v>
          </cell>
          <cell r="S1291" t="str">
            <v>Both</v>
          </cell>
          <cell r="U1291" t="str">
            <v>Y</v>
          </cell>
          <cell r="W1291" t="str">
            <v>Yes</v>
          </cell>
          <cell r="X1291" t="str">
            <v>Full Collection</v>
          </cell>
          <cell r="Y1291" t="str">
            <v/>
          </cell>
          <cell r="Z1291" t="str">
            <v>SSH Collection</v>
          </cell>
          <cell r="AA1291" t="str">
            <v/>
          </cell>
          <cell r="AB1291" t="str">
            <v/>
          </cell>
          <cell r="AC1291" t="str">
            <v>R4L Collection</v>
          </cell>
          <cell r="AD1291" t="str">
            <v>45</v>
          </cell>
          <cell r="AE1291">
            <v>4</v>
          </cell>
          <cell r="AF1291" t="str">
            <v>1997</v>
          </cell>
          <cell r="AG1291" t="str">
            <v>16</v>
          </cell>
          <cell r="AH1291" t="str">
            <v>1981</v>
          </cell>
          <cell r="AI1291" t="str">
            <v>1</v>
          </cell>
          <cell r="AJ1291" t="str">
            <v>1</v>
          </cell>
          <cell r="AK1291" t="str">
            <v>1996</v>
          </cell>
          <cell r="AL1291" t="str">
            <v>15</v>
          </cell>
          <cell r="AM1291" t="str">
            <v>3</v>
          </cell>
          <cell r="AN1291" t="str">
            <v>Calendar Year</v>
          </cell>
          <cell r="AO1291" t="str">
            <v>Blackwell</v>
          </cell>
        </row>
        <row r="1292">
          <cell r="A1292" t="str">
            <v>WER</v>
          </cell>
          <cell r="B1292" t="str">
            <v>WER</v>
          </cell>
          <cell r="D1292" t="str">
            <v>1061-4303</v>
          </cell>
          <cell r="E1292" t="str">
            <v>WER</v>
          </cell>
          <cell r="F1292" t="str">
            <v>1554-7531</v>
          </cell>
          <cell r="G1292" t="str">
            <v>WER2</v>
          </cell>
          <cell r="H1292" t="str">
            <v>Water Environment Research</v>
          </cell>
          <cell r="I1292" t="str">
            <v>0WERP</v>
          </cell>
          <cell r="J1292" t="str">
            <v>Obsolete media</v>
          </cell>
          <cell r="K1292" t="str">
            <v>0WERD</v>
          </cell>
          <cell r="L1292" t="str">
            <v>Current publication</v>
          </cell>
          <cell r="M1292" t="str">
            <v>0WERC</v>
          </cell>
          <cell r="N1292" t="str">
            <v>No</v>
          </cell>
          <cell r="O1292" t="str">
            <v>10.1002/(ISSN)1554-7531</v>
          </cell>
          <cell r="P1292" t="str">
            <v>https://onlinelibrary.wiley.com/journal/15547531</v>
          </cell>
          <cell r="Q1292" t="str">
            <v>Physical Sciences &amp; Engineering</v>
          </cell>
          <cell r="R1292" t="str">
            <v>Water Resources</v>
          </cell>
          <cell r="S1292" t="str">
            <v>Online</v>
          </cell>
          <cell r="T1292" t="str">
            <v>E-only title</v>
          </cell>
          <cell r="U1292" t="str">
            <v>Y</v>
          </cell>
          <cell r="V1292" t="str">
            <v>Yes</v>
          </cell>
          <cell r="W1292" t="str">
            <v>Yes</v>
          </cell>
          <cell r="X1292" t="str">
            <v>Full Collection</v>
          </cell>
          <cell r="Y1292" t="str">
            <v>STM Collection</v>
          </cell>
          <cell r="Z1292" t="str">
            <v/>
          </cell>
          <cell r="AC1292" t="str">
            <v>R4L Collection</v>
          </cell>
          <cell r="AD1292" t="str">
            <v>98</v>
          </cell>
          <cell r="AE1292">
            <v>12</v>
          </cell>
          <cell r="AF1292" t="str">
            <v>1997</v>
          </cell>
          <cell r="AG1292" t="str">
            <v>69</v>
          </cell>
          <cell r="AH1292" t="str">
            <v>1992</v>
          </cell>
          <cell r="AI1292" t="str">
            <v>64</v>
          </cell>
          <cell r="AJ1292" t="str">
            <v>1</v>
          </cell>
          <cell r="AK1292" t="str">
            <v>1996</v>
          </cell>
          <cell r="AL1292" t="str">
            <v>68</v>
          </cell>
          <cell r="AM1292" t="str">
            <v>7</v>
          </cell>
          <cell r="AN1292" t="str">
            <v>Calendar Year</v>
          </cell>
          <cell r="AO1292" t="str">
            <v>Water Environment Federation</v>
          </cell>
        </row>
        <row r="1293">
          <cell r="A1293" t="str">
            <v>WFP2</v>
          </cell>
          <cell r="B1293" t="str">
            <v>WFP2</v>
          </cell>
          <cell r="D1293" t="str">
            <v>-</v>
          </cell>
          <cell r="F1293" t="str">
            <v>2372-8639</v>
          </cell>
          <cell r="G1293" t="str">
            <v>WFP2</v>
          </cell>
          <cell r="H1293" t="str">
            <v>World Food Policy</v>
          </cell>
          <cell r="K1293" t="str">
            <v>WFP2D</v>
          </cell>
          <cell r="L1293" t="str">
            <v>Current publication</v>
          </cell>
          <cell r="M1293" t="str">
            <v>N/A</v>
          </cell>
          <cell r="N1293" t="str">
            <v>No</v>
          </cell>
          <cell r="O1293" t="str">
            <v>10.1002/(ISSN)2372-8639</v>
          </cell>
          <cell r="P1293" t="str">
            <v>https://onlinelibrary.wiley.com/journal/23728639</v>
          </cell>
          <cell r="Q1293" t="str">
            <v>Social &amp; Behavioral Sciences</v>
          </cell>
          <cell r="R1293" t="str">
            <v>Public Policy &amp; Administration</v>
          </cell>
          <cell r="S1293" t="str">
            <v>Online</v>
          </cell>
          <cell r="T1293" t="str">
            <v>E-only title</v>
          </cell>
          <cell r="U1293" t="str">
            <v>Y</v>
          </cell>
          <cell r="W1293" t="str">
            <v>Yes</v>
          </cell>
          <cell r="X1293" t="str">
            <v>Full Collection</v>
          </cell>
          <cell r="Y1293" t="str">
            <v/>
          </cell>
          <cell r="Z1293" t="str">
            <v>SSH Collection</v>
          </cell>
          <cell r="AA1293" t="str">
            <v/>
          </cell>
          <cell r="AC1293" t="str">
            <v>R4L Collection</v>
          </cell>
          <cell r="AD1293" t="str">
            <v>12</v>
          </cell>
          <cell r="AE1293">
            <v>2</v>
          </cell>
          <cell r="AF1293" t="str">
            <v>2014</v>
          </cell>
          <cell r="AG1293" t="str">
            <v>1</v>
          </cell>
          <cell r="AN1293" t="str">
            <v>Calendar Year</v>
          </cell>
          <cell r="AO1293" t="str">
            <v>Policy Studies Organization</v>
          </cell>
        </row>
        <row r="1294">
          <cell r="A1294" t="str">
            <v>WFS2</v>
          </cell>
          <cell r="B1294" t="str">
            <v>WFS2</v>
          </cell>
          <cell r="D1294" t="str">
            <v>-</v>
          </cell>
          <cell r="F1294" t="str">
            <v>2573-9468</v>
          </cell>
          <cell r="G1294" t="str">
            <v>WFS2</v>
          </cell>
          <cell r="H1294" t="str">
            <v>WIREs Forensic Science</v>
          </cell>
          <cell r="K1294" t="str">
            <v>WFS2D</v>
          </cell>
          <cell r="L1294" t="str">
            <v>Current publication</v>
          </cell>
          <cell r="M1294" t="str">
            <v>N/A</v>
          </cell>
          <cell r="N1294" t="str">
            <v>FTE Small</v>
          </cell>
          <cell r="O1294" t="str">
            <v>10.1002/(ISSN)2573-9468</v>
          </cell>
          <cell r="P1294" t="str">
            <v>https://wires.onlinelibrary.wiley.com/journal/25739468</v>
          </cell>
          <cell r="Q1294" t="str">
            <v>Life Sciences</v>
          </cell>
          <cell r="R1294" t="str">
            <v>Forensic Science</v>
          </cell>
          <cell r="S1294" t="str">
            <v>Online</v>
          </cell>
          <cell r="T1294" t="str">
            <v>E-only title</v>
          </cell>
          <cell r="U1294" t="str">
            <v>Y</v>
          </cell>
          <cell r="W1294" t="str">
            <v>Yes</v>
          </cell>
          <cell r="X1294" t="str">
            <v>Full Collection</v>
          </cell>
          <cell r="Y1294" t="str">
            <v>STM Collection</v>
          </cell>
          <cell r="AD1294" t="str">
            <v>8</v>
          </cell>
          <cell r="AE1294">
            <v>4</v>
          </cell>
          <cell r="AF1294" t="str">
            <v>2019</v>
          </cell>
          <cell r="AG1294" t="str">
            <v>1</v>
          </cell>
          <cell r="AN1294" t="str">
            <v>Calendar Year</v>
          </cell>
          <cell r="AO1294" t="str">
            <v>Wiley</v>
          </cell>
        </row>
        <row r="1295">
          <cell r="A1295" t="str">
            <v>WHE</v>
          </cell>
          <cell r="B1295" t="str">
            <v>WHE</v>
          </cell>
          <cell r="D1295" t="str">
            <v>1060-8303</v>
          </cell>
          <cell r="E1295" t="str">
            <v>WHE</v>
          </cell>
          <cell r="F1295" t="str">
            <v>2331-5466</v>
          </cell>
          <cell r="G1295" t="str">
            <v>WHE2</v>
          </cell>
          <cell r="H1295" t="str">
            <v>Women in Higher Education</v>
          </cell>
          <cell r="I1295" t="str">
            <v>0WHEP</v>
          </cell>
          <cell r="J1295" t="str">
            <v>Current publication</v>
          </cell>
          <cell r="K1295" t="str">
            <v>0WHED</v>
          </cell>
          <cell r="L1295" t="str">
            <v>Current publication</v>
          </cell>
          <cell r="M1295" t="str">
            <v>0WHEC</v>
          </cell>
          <cell r="N1295" t="str">
            <v>No</v>
          </cell>
          <cell r="O1295" t="str">
            <v>10.1002/(ISSN)2331-5466</v>
          </cell>
          <cell r="P1295" t="str">
            <v>https://onlinelibrary.wiley.com/journal/23315466</v>
          </cell>
          <cell r="Q1295" t="str">
            <v>Social &amp; Behavioral Sciences</v>
          </cell>
          <cell r="R1295" t="str">
            <v>Higher Education General</v>
          </cell>
          <cell r="S1295" t="str">
            <v>Both</v>
          </cell>
          <cell r="W1295" t="str">
            <v>Yes</v>
          </cell>
          <cell r="X1295" t="str">
            <v>Full Collection</v>
          </cell>
          <cell r="Y1295" t="str">
            <v/>
          </cell>
          <cell r="Z1295" t="str">
            <v>SSH Collection</v>
          </cell>
          <cell r="AA1295" t="str">
            <v/>
          </cell>
          <cell r="AC1295" t="str">
            <v>R4L Collection</v>
          </cell>
          <cell r="AD1295" t="str">
            <v>35</v>
          </cell>
          <cell r="AE1295">
            <v>12</v>
          </cell>
          <cell r="AF1295" t="str">
            <v>2010</v>
          </cell>
          <cell r="AG1295" t="str">
            <v>19</v>
          </cell>
          <cell r="AN1295" t="str">
            <v>Rolling Renewal</v>
          </cell>
          <cell r="AO1295" t="str">
            <v>Wiley</v>
          </cell>
        </row>
        <row r="1296">
          <cell r="A1296" t="str">
            <v>WICS</v>
          </cell>
          <cell r="B1296" t="str">
            <v>WICS</v>
          </cell>
          <cell r="D1296" t="str">
            <v>1939-5108</v>
          </cell>
          <cell r="E1296" t="str">
            <v>WICS</v>
          </cell>
          <cell r="F1296" t="str">
            <v>1939-0068</v>
          </cell>
          <cell r="G1296" t="str">
            <v>WIC3</v>
          </cell>
          <cell r="H1296" t="str">
            <v>WIREs Computational Statistics</v>
          </cell>
          <cell r="I1296" t="str">
            <v>WICSP</v>
          </cell>
          <cell r="J1296" t="str">
            <v>Obsolete media</v>
          </cell>
          <cell r="K1296" t="str">
            <v>WICSD</v>
          </cell>
          <cell r="L1296" t="str">
            <v>Current publication</v>
          </cell>
          <cell r="N1296" t="str">
            <v>FTE Small</v>
          </cell>
          <cell r="O1296" t="str">
            <v>10.1002/(ISSN)1939-0068</v>
          </cell>
          <cell r="P1296" t="str">
            <v>https://wires.onlinelibrary.wiley.com/journal/19390068</v>
          </cell>
          <cell r="Q1296" t="str">
            <v>Mathematics &amp; Statistics</v>
          </cell>
          <cell r="R1296" t="str">
            <v>Computational &amp; Graphical Statistics</v>
          </cell>
          <cell r="S1296" t="str">
            <v>Online</v>
          </cell>
          <cell r="T1296" t="str">
            <v>E-only title</v>
          </cell>
          <cell r="U1296" t="str">
            <v>Y</v>
          </cell>
          <cell r="W1296" t="str">
            <v>Yes</v>
          </cell>
          <cell r="X1296" t="str">
            <v>Full Collection</v>
          </cell>
          <cell r="Y1296" t="str">
            <v>STM Collection</v>
          </cell>
          <cell r="Z1296" t="str">
            <v/>
          </cell>
          <cell r="AA1296" t="str">
            <v/>
          </cell>
          <cell r="AC1296" t="str">
            <v>R4L Collection</v>
          </cell>
          <cell r="AD1296" t="str">
            <v>18</v>
          </cell>
          <cell r="AE1296">
            <v>4</v>
          </cell>
          <cell r="AF1296" t="str">
            <v>2009</v>
          </cell>
          <cell r="AG1296" t="str">
            <v>1</v>
          </cell>
          <cell r="AN1296" t="str">
            <v>Calendar Year</v>
          </cell>
          <cell r="AO1296" t="str">
            <v>Wiley</v>
          </cell>
        </row>
        <row r="1297">
          <cell r="A1297" t="str">
            <v>WIDM</v>
          </cell>
          <cell r="B1297" t="str">
            <v>WIDM</v>
          </cell>
          <cell r="D1297" t="str">
            <v>1942-4787</v>
          </cell>
          <cell r="E1297" t="str">
            <v>WIDM</v>
          </cell>
          <cell r="F1297" t="str">
            <v>1942-4795</v>
          </cell>
          <cell r="G1297" t="str">
            <v>WID3</v>
          </cell>
          <cell r="H1297" t="str">
            <v>WIREs Data Mining and Knowledge Discovery</v>
          </cell>
          <cell r="I1297" t="str">
            <v>WIDMP</v>
          </cell>
          <cell r="J1297" t="str">
            <v>Obsolete media</v>
          </cell>
          <cell r="K1297" t="str">
            <v>WIDMD</v>
          </cell>
          <cell r="L1297" t="str">
            <v>Current publication</v>
          </cell>
          <cell r="N1297" t="str">
            <v>FTE Small</v>
          </cell>
          <cell r="O1297" t="str">
            <v>10.1002/(ISSN)1942-4795</v>
          </cell>
          <cell r="P1297" t="str">
            <v>https://wires.onlinelibrary.wiley.com/journal/19424795</v>
          </cell>
          <cell r="Q1297" t="str">
            <v>Computer Science &amp; Information Technology</v>
          </cell>
          <cell r="R1297" t="str">
            <v>Data Mining &amp; Knowledge Discovery</v>
          </cell>
          <cell r="S1297" t="str">
            <v>Online</v>
          </cell>
          <cell r="T1297" t="str">
            <v>E-only title</v>
          </cell>
          <cell r="U1297" t="str">
            <v>Y</v>
          </cell>
          <cell r="V1297" t="str">
            <v>Yes</v>
          </cell>
          <cell r="W1297" t="str">
            <v>Yes</v>
          </cell>
          <cell r="X1297" t="str">
            <v>Full Collection</v>
          </cell>
          <cell r="Y1297" t="str">
            <v>STM Collection</v>
          </cell>
          <cell r="Z1297" t="str">
            <v/>
          </cell>
          <cell r="AA1297" t="str">
            <v/>
          </cell>
          <cell r="AC1297" t="str">
            <v>R4L Collection</v>
          </cell>
          <cell r="AD1297" t="str">
            <v>16</v>
          </cell>
          <cell r="AE1297">
            <v>4</v>
          </cell>
          <cell r="AF1297" t="str">
            <v>2011</v>
          </cell>
          <cell r="AG1297" t="str">
            <v>1</v>
          </cell>
          <cell r="AN1297" t="str">
            <v>Calendar Year</v>
          </cell>
          <cell r="AO1297" t="str">
            <v>Wiley</v>
          </cell>
        </row>
        <row r="1298">
          <cell r="A1298" t="str">
            <v>WMH3</v>
          </cell>
          <cell r="B1298" t="str">
            <v>WMH3</v>
          </cell>
          <cell r="D1298" t="str">
            <v>-</v>
          </cell>
          <cell r="F1298" t="str">
            <v>1948-4682</v>
          </cell>
          <cell r="G1298" t="str">
            <v>WMH3</v>
          </cell>
          <cell r="H1298" t="str">
            <v>World Medical &amp; Health Policy</v>
          </cell>
          <cell r="K1298" t="str">
            <v>WMH3D</v>
          </cell>
          <cell r="L1298" t="str">
            <v>Current publication</v>
          </cell>
          <cell r="M1298" t="str">
            <v>N/A</v>
          </cell>
          <cell r="N1298" t="str">
            <v>No</v>
          </cell>
          <cell r="O1298" t="str">
            <v>10.1002/(ISSN)1948-4682</v>
          </cell>
          <cell r="P1298" t="str">
            <v>https://onlinelibrary.wiley.com/journal/19484682</v>
          </cell>
          <cell r="Q1298" t="str">
            <v>Social &amp; Behavioral Sciences</v>
          </cell>
          <cell r="R1298" t="str">
            <v>Public Policy &amp; Administration</v>
          </cell>
          <cell r="S1298" t="str">
            <v>Online</v>
          </cell>
          <cell r="T1298" t="str">
            <v>E-only title</v>
          </cell>
          <cell r="U1298" t="str">
            <v>Y</v>
          </cell>
          <cell r="W1298" t="str">
            <v>Yes</v>
          </cell>
          <cell r="X1298" t="str">
            <v>Full Collection</v>
          </cell>
          <cell r="Y1298" t="str">
            <v/>
          </cell>
          <cell r="Z1298" t="str">
            <v>SSH Collection</v>
          </cell>
          <cell r="AA1298" t="str">
            <v>Medicine &amp; Nursing Collection</v>
          </cell>
          <cell r="AB1298" t="str">
            <v/>
          </cell>
          <cell r="AC1298" t="str">
            <v>R4L Collection</v>
          </cell>
          <cell r="AD1298" t="str">
            <v>18</v>
          </cell>
          <cell r="AE1298">
            <v>4</v>
          </cell>
          <cell r="AF1298" t="str">
            <v>2009</v>
          </cell>
          <cell r="AG1298" t="str">
            <v>1</v>
          </cell>
          <cell r="AN1298" t="str">
            <v>Calendar Year</v>
          </cell>
          <cell r="AO1298" t="str">
            <v>Policy Studies Organization</v>
          </cell>
        </row>
        <row r="1299">
          <cell r="A1299" t="str">
            <v>WMON</v>
          </cell>
          <cell r="B1299" t="str">
            <v>WMON</v>
          </cell>
          <cell r="D1299" t="str">
            <v>0084-0173</v>
          </cell>
          <cell r="E1299" t="str">
            <v>WMON</v>
          </cell>
          <cell r="F1299" t="str">
            <v>1938-5455</v>
          </cell>
          <cell r="G1299" t="str">
            <v>WMO3</v>
          </cell>
          <cell r="H1299" t="str">
            <v>Wildlife Monographs</v>
          </cell>
          <cell r="I1299" t="str">
            <v>WMONP</v>
          </cell>
          <cell r="J1299" t="str">
            <v>Obsolete media</v>
          </cell>
          <cell r="K1299" t="str">
            <v>WMOND</v>
          </cell>
          <cell r="L1299" t="str">
            <v>Current publication</v>
          </cell>
          <cell r="N1299" t="str">
            <v>No</v>
          </cell>
          <cell r="O1299" t="str">
            <v>10.1002/(ISSN)1938-5455</v>
          </cell>
          <cell r="P1299" t="str">
            <v>https://wildlife.onlinelibrary.wiley.com/journal/19385455</v>
          </cell>
          <cell r="Q1299" t="str">
            <v>Life Sciences</v>
          </cell>
          <cell r="R1299" t="str">
            <v>Conservation Science</v>
          </cell>
          <cell r="S1299" t="str">
            <v>Online</v>
          </cell>
          <cell r="T1299" t="str">
            <v>E-only. Part title - Free on a bundle</v>
          </cell>
          <cell r="U1299" t="str">
            <v>Y</v>
          </cell>
          <cell r="W1299" t="str">
            <v>Yes</v>
          </cell>
          <cell r="X1299" t="str">
            <v>Full Collection</v>
          </cell>
          <cell r="Y1299" t="str">
            <v>STM Collection</v>
          </cell>
          <cell r="Z1299" t="str">
            <v/>
          </cell>
          <cell r="AA1299" t="str">
            <v/>
          </cell>
          <cell r="AB1299" t="str">
            <v/>
          </cell>
          <cell r="AC1299" t="str">
            <v>R4L Collection</v>
          </cell>
          <cell r="AD1299">
            <v>0</v>
          </cell>
          <cell r="AE1299">
            <v>3</v>
          </cell>
          <cell r="AF1299" t="str">
            <v>2004</v>
          </cell>
          <cell r="AG1299" t="str">
            <v>155</v>
          </cell>
          <cell r="AN1299" t="str">
            <v>Calendar Year</v>
          </cell>
          <cell r="AO1299" t="str">
            <v>The Wildlife Society</v>
          </cell>
        </row>
        <row r="1300">
          <cell r="A1300" t="str">
            <v>WNAN</v>
          </cell>
          <cell r="B1300" t="str">
            <v>WNAN</v>
          </cell>
          <cell r="D1300" t="str">
            <v>1939-5116</v>
          </cell>
          <cell r="E1300" t="str">
            <v>WNAN</v>
          </cell>
          <cell r="F1300" t="str">
            <v>1939-0041</v>
          </cell>
          <cell r="G1300" t="str">
            <v>WNA3</v>
          </cell>
          <cell r="H1300" t="str">
            <v>WIREs Nanomedicine and Nanobiotechnology</v>
          </cell>
          <cell r="I1300" t="str">
            <v>WNANP</v>
          </cell>
          <cell r="J1300" t="str">
            <v>Obsolete media</v>
          </cell>
          <cell r="K1300" t="str">
            <v>WNAND</v>
          </cell>
          <cell r="L1300" t="str">
            <v>Current publication</v>
          </cell>
          <cell r="N1300" t="str">
            <v>FTE Small</v>
          </cell>
          <cell r="O1300" t="str">
            <v>10.1002/(ISSN)1939-0041</v>
          </cell>
          <cell r="P1300" t="str">
            <v>https://onlinelibrary.wiley.com/journal/19390041</v>
          </cell>
          <cell r="Q1300" t="str">
            <v>Physical Sciences &amp; Engineering</v>
          </cell>
          <cell r="R1300" t="str">
            <v>Nanobiotechnology</v>
          </cell>
          <cell r="S1300" t="str">
            <v>Online</v>
          </cell>
          <cell r="T1300" t="str">
            <v>E-only title</v>
          </cell>
          <cell r="U1300" t="str">
            <v>Y</v>
          </cell>
          <cell r="V1300" t="str">
            <v>Yes</v>
          </cell>
          <cell r="W1300" t="str">
            <v>Yes</v>
          </cell>
          <cell r="X1300" t="str">
            <v>Full Collection</v>
          </cell>
          <cell r="Y1300" t="str">
            <v>STM Collection</v>
          </cell>
          <cell r="Z1300" t="str">
            <v/>
          </cell>
          <cell r="AA1300" t="str">
            <v>Medicine &amp; Nursing Collection</v>
          </cell>
          <cell r="AC1300" t="str">
            <v>R4L Collection</v>
          </cell>
          <cell r="AD1300" t="str">
            <v>18</v>
          </cell>
          <cell r="AE1300">
            <v>6</v>
          </cell>
          <cell r="AF1300" t="str">
            <v>2009</v>
          </cell>
          <cell r="AG1300" t="str">
            <v>1</v>
          </cell>
          <cell r="AN1300" t="str">
            <v>Calendar Year</v>
          </cell>
          <cell r="AO1300" t="str">
            <v>Wiley</v>
          </cell>
        </row>
        <row r="1301">
          <cell r="A1301" t="str">
            <v>WOT</v>
          </cell>
          <cell r="B1301" t="str">
            <v>WOT</v>
          </cell>
          <cell r="D1301" t="str">
            <v>0950-1029</v>
          </cell>
          <cell r="E1301" t="str">
            <v>WOT</v>
          </cell>
          <cell r="F1301" t="str">
            <v>1467-9728</v>
          </cell>
          <cell r="G1301" t="str">
            <v>WOT3</v>
          </cell>
          <cell r="H1301" t="str">
            <v>World Oil Trade</v>
          </cell>
          <cell r="I1301" t="str">
            <v>0WOTP</v>
          </cell>
          <cell r="J1301" t="str">
            <v>Obsolete media</v>
          </cell>
          <cell r="K1301" t="str">
            <v>0WOTD</v>
          </cell>
          <cell r="L1301" t="str">
            <v>Current publication</v>
          </cell>
          <cell r="M1301" t="str">
            <v>0WOTC</v>
          </cell>
          <cell r="N1301" t="str">
            <v>No</v>
          </cell>
          <cell r="O1301" t="str">
            <v>10.1002/(ISSN)1467-9728</v>
          </cell>
          <cell r="P1301" t="str">
            <v>https://onlinelibrary.wiley.com/journal/14679728</v>
          </cell>
          <cell r="Q1301" t="str">
            <v>Business, Economics, Finance &amp; Accounting</v>
          </cell>
          <cell r="R1301" t="str">
            <v>Oil &amp; Energy Economics</v>
          </cell>
          <cell r="S1301" t="str">
            <v>Online</v>
          </cell>
          <cell r="T1301" t="str">
            <v>E-only title</v>
          </cell>
          <cell r="V1301" t="str">
            <v>Yes</v>
          </cell>
          <cell r="W1301" t="str">
            <v>Yes</v>
          </cell>
          <cell r="X1301" t="str">
            <v>Full Collection</v>
          </cell>
          <cell r="Y1301" t="str">
            <v>STM Collection</v>
          </cell>
          <cell r="AC1301" t="str">
            <v>R4L Collection</v>
          </cell>
          <cell r="AD1301" t="str">
            <v>48</v>
          </cell>
          <cell r="AE1301">
            <v>1</v>
          </cell>
          <cell r="AF1301" t="str">
            <v>2012</v>
          </cell>
          <cell r="AG1301" t="str">
            <v>34</v>
          </cell>
          <cell r="AN1301" t="str">
            <v>Calendar Year</v>
          </cell>
          <cell r="AO1301" t="str">
            <v>Blackwell</v>
          </cell>
        </row>
        <row r="1302">
          <cell r="A1302" t="str">
            <v>WRE</v>
          </cell>
          <cell r="B1302" t="str">
            <v>WRE</v>
          </cell>
          <cell r="D1302" t="str">
            <v>0043-1737</v>
          </cell>
          <cell r="E1302" t="str">
            <v>WRE</v>
          </cell>
          <cell r="F1302" t="str">
            <v>1365-3180</v>
          </cell>
          <cell r="G1302" t="str">
            <v>WRE2</v>
          </cell>
          <cell r="H1302" t="str">
            <v>Weed Research</v>
          </cell>
          <cell r="I1302" t="str">
            <v>0WREP</v>
          </cell>
          <cell r="J1302" t="str">
            <v>Obsolete media</v>
          </cell>
          <cell r="K1302" t="str">
            <v>0WRED</v>
          </cell>
          <cell r="L1302" t="str">
            <v>Current publication</v>
          </cell>
          <cell r="N1302" t="str">
            <v>No</v>
          </cell>
          <cell r="O1302" t="str">
            <v>10.1111/(ISSN)1365-3180</v>
          </cell>
          <cell r="P1302" t="str">
            <v>https://onlinelibrary.wiley.com/journal/13653180</v>
          </cell>
          <cell r="Q1302" t="str">
            <v>Agriculture, Aquaculture &amp; Food Science</v>
          </cell>
          <cell r="R1302" t="str">
            <v>Pests, Diseases &amp; Weeds</v>
          </cell>
          <cell r="S1302" t="str">
            <v>Online</v>
          </cell>
          <cell r="T1302" t="str">
            <v>E-only title</v>
          </cell>
          <cell r="U1302" t="str">
            <v>Y</v>
          </cell>
          <cell r="V1302" t="str">
            <v>Yes</v>
          </cell>
          <cell r="W1302" t="str">
            <v>Yes</v>
          </cell>
          <cell r="X1302" t="str">
            <v>Full Collection</v>
          </cell>
          <cell r="Y1302" t="str">
            <v>STM Collection</v>
          </cell>
          <cell r="Z1302" t="str">
            <v/>
          </cell>
          <cell r="AA1302" t="str">
            <v/>
          </cell>
          <cell r="AB1302" t="str">
            <v/>
          </cell>
          <cell r="AC1302" t="str">
            <v>R4L Collection</v>
          </cell>
          <cell r="AD1302" t="str">
            <v>66</v>
          </cell>
          <cell r="AE1302">
            <v>6</v>
          </cell>
          <cell r="AF1302" t="str">
            <v>1997</v>
          </cell>
          <cell r="AG1302" t="str">
            <v>37</v>
          </cell>
          <cell r="AH1302" t="str">
            <v>1961</v>
          </cell>
          <cell r="AI1302" t="str">
            <v>1</v>
          </cell>
          <cell r="AJ1302" t="str">
            <v>1</v>
          </cell>
          <cell r="AK1302" t="str">
            <v>1996</v>
          </cell>
          <cell r="AL1302" t="str">
            <v>36</v>
          </cell>
          <cell r="AM1302" t="str">
            <v>6</v>
          </cell>
          <cell r="AN1302" t="str">
            <v>Calendar Year</v>
          </cell>
          <cell r="AO1302" t="str">
            <v>European Weed Research Society</v>
          </cell>
        </row>
        <row r="1303">
          <cell r="A1303" t="str">
            <v>WRNA</v>
          </cell>
          <cell r="B1303" t="str">
            <v>WRNA</v>
          </cell>
          <cell r="D1303" t="str">
            <v>1757-7004</v>
          </cell>
          <cell r="E1303" t="str">
            <v>WRNA</v>
          </cell>
          <cell r="F1303" t="str">
            <v>1757-7012</v>
          </cell>
          <cell r="G1303" t="str">
            <v>WRN3</v>
          </cell>
          <cell r="H1303" t="str">
            <v>WIREs RNA</v>
          </cell>
          <cell r="I1303" t="str">
            <v>WRNAP</v>
          </cell>
          <cell r="J1303" t="str">
            <v>Obsolete media</v>
          </cell>
          <cell r="K1303" t="str">
            <v>WRNAD</v>
          </cell>
          <cell r="L1303" t="str">
            <v>Current publication</v>
          </cell>
          <cell r="N1303" t="str">
            <v>FTE Small</v>
          </cell>
          <cell r="O1303" t="str">
            <v>10.1002/(ISSN)1757-7012</v>
          </cell>
          <cell r="P1303" t="str">
            <v>https://wires.onlinelibrary.wiley.com/journal/17577012</v>
          </cell>
          <cell r="Q1303" t="str">
            <v>Life Sciences</v>
          </cell>
          <cell r="R1303" t="str">
            <v>Biochemistry</v>
          </cell>
          <cell r="S1303" t="str">
            <v>Online</v>
          </cell>
          <cell r="T1303" t="str">
            <v>E-only title</v>
          </cell>
          <cell r="U1303" t="str">
            <v>Y</v>
          </cell>
          <cell r="V1303" t="str">
            <v>Yes</v>
          </cell>
          <cell r="W1303" t="str">
            <v>Yes</v>
          </cell>
          <cell r="X1303" t="str">
            <v>Full Collection</v>
          </cell>
          <cell r="Y1303" t="str">
            <v>STM Collection</v>
          </cell>
          <cell r="Z1303" t="str">
            <v/>
          </cell>
          <cell r="AA1303" t="str">
            <v/>
          </cell>
          <cell r="AC1303" t="str">
            <v>R4L Collection</v>
          </cell>
          <cell r="AD1303" t="str">
            <v>17</v>
          </cell>
          <cell r="AE1303">
            <v>6</v>
          </cell>
          <cell r="AF1303" t="str">
            <v>2010</v>
          </cell>
          <cell r="AG1303" t="str">
            <v>1</v>
          </cell>
          <cell r="AN1303" t="str">
            <v>Calendar Year</v>
          </cell>
          <cell r="AO1303" t="str">
            <v>Wiley</v>
          </cell>
        </row>
        <row r="1304">
          <cell r="A1304" t="str">
            <v>WRR</v>
          </cell>
          <cell r="B1304" t="str">
            <v>WRR</v>
          </cell>
          <cell r="D1304" t="str">
            <v>1067-1927</v>
          </cell>
          <cell r="E1304" t="str">
            <v>WRR</v>
          </cell>
          <cell r="F1304" t="str">
            <v>1524-475X</v>
          </cell>
          <cell r="G1304" t="str">
            <v>WRR2</v>
          </cell>
          <cell r="H1304" t="str">
            <v>Wound Repair and Regeneration</v>
          </cell>
          <cell r="I1304" t="str">
            <v>0WRRP</v>
          </cell>
          <cell r="J1304" t="str">
            <v>Obsolete media</v>
          </cell>
          <cell r="K1304" t="str">
            <v>0WRRD</v>
          </cell>
          <cell r="L1304" t="str">
            <v>Current publication</v>
          </cell>
          <cell r="M1304" t="str">
            <v>0WRRC</v>
          </cell>
          <cell r="N1304" t="str">
            <v>No</v>
          </cell>
          <cell r="O1304" t="str">
            <v>10.1111/(ISSN)1524-475X</v>
          </cell>
          <cell r="P1304" t="str">
            <v>https://onlinelibrary.wiley.com/journal/1524475X</v>
          </cell>
          <cell r="Q1304" t="str">
            <v>Medicine</v>
          </cell>
          <cell r="R1304" t="str">
            <v>Dermatology</v>
          </cell>
          <cell r="S1304" t="str">
            <v>Online</v>
          </cell>
          <cell r="T1304" t="str">
            <v>E-only title</v>
          </cell>
          <cell r="U1304" t="str">
            <v>Y</v>
          </cell>
          <cell r="V1304" t="str">
            <v>Yes</v>
          </cell>
          <cell r="W1304" t="str">
            <v>Yes</v>
          </cell>
          <cell r="X1304" t="str">
            <v>Full Collection</v>
          </cell>
          <cell r="Y1304" t="str">
            <v>STM Collection</v>
          </cell>
          <cell r="Z1304" t="str">
            <v/>
          </cell>
          <cell r="AA1304" t="str">
            <v>Medicine &amp; Nursing Collection</v>
          </cell>
          <cell r="AB1304" t="str">
            <v/>
          </cell>
          <cell r="AC1304" t="str">
            <v>R4L Collection</v>
          </cell>
          <cell r="AD1304" t="str">
            <v>34</v>
          </cell>
          <cell r="AE1304">
            <v>6</v>
          </cell>
          <cell r="AF1304" t="str">
            <v>1997</v>
          </cell>
          <cell r="AG1304" t="str">
            <v>5</v>
          </cell>
          <cell r="AH1304" t="str">
            <v>1993</v>
          </cell>
          <cell r="AI1304" t="str">
            <v>1</v>
          </cell>
          <cell r="AJ1304" t="str">
            <v>1</v>
          </cell>
          <cell r="AK1304" t="str">
            <v>1996</v>
          </cell>
          <cell r="AL1304" t="str">
            <v>4</v>
          </cell>
          <cell r="AM1304" t="str">
            <v>4</v>
          </cell>
          <cell r="AN1304" t="str">
            <v>Calendar Year</v>
          </cell>
          <cell r="AO1304" t="str">
            <v>Wound Healing Society</v>
          </cell>
        </row>
        <row r="1305">
          <cell r="A1305" t="str">
            <v>WSBM</v>
          </cell>
          <cell r="B1305" t="str">
            <v>WSBM</v>
          </cell>
          <cell r="D1305" t="str">
            <v>1939-5094</v>
          </cell>
          <cell r="E1305" t="str">
            <v>WSBM</v>
          </cell>
          <cell r="F1305" t="str">
            <v>2692-9368</v>
          </cell>
          <cell r="G1305" t="str">
            <v>WSB3</v>
          </cell>
          <cell r="H1305" t="str">
            <v>WIREs Mechanisms of Disease</v>
          </cell>
          <cell r="I1305" t="str">
            <v>WSBMP</v>
          </cell>
          <cell r="J1305" t="str">
            <v>Obsolete media</v>
          </cell>
          <cell r="K1305" t="str">
            <v>WSBMD</v>
          </cell>
          <cell r="L1305" t="str">
            <v>Current publication</v>
          </cell>
          <cell r="N1305" t="str">
            <v>FTE Small</v>
          </cell>
          <cell r="O1305" t="str">
            <v>10.1002/(ISSN)2692-9368</v>
          </cell>
          <cell r="P1305" t="str">
            <v>https://wires.onlinelibrary.wiley.com/journal/26929368</v>
          </cell>
          <cell r="Q1305" t="str">
            <v>Medicine</v>
          </cell>
          <cell r="R1305" t="str">
            <v>Physiology</v>
          </cell>
          <cell r="S1305" t="str">
            <v>Online</v>
          </cell>
          <cell r="T1305" t="str">
            <v>E-only title</v>
          </cell>
          <cell r="U1305" t="str">
            <v>Y</v>
          </cell>
          <cell r="V1305" t="str">
            <v>Yes</v>
          </cell>
          <cell r="W1305" t="str">
            <v>Yes</v>
          </cell>
          <cell r="X1305" t="str">
            <v>Full Collection</v>
          </cell>
          <cell r="Y1305" t="str">
            <v>STM Collection</v>
          </cell>
          <cell r="Z1305" t="str">
            <v/>
          </cell>
          <cell r="AA1305" t="str">
            <v>Medicine &amp; Nursing Collection</v>
          </cell>
          <cell r="AC1305" t="str">
            <v>R4L Collection</v>
          </cell>
          <cell r="AD1305" t="str">
            <v>18</v>
          </cell>
          <cell r="AE1305">
            <v>6</v>
          </cell>
          <cell r="AF1305" t="str">
            <v>2009</v>
          </cell>
          <cell r="AG1305" t="str">
            <v>1</v>
          </cell>
          <cell r="AN1305" t="str">
            <v>Calendar Year</v>
          </cell>
          <cell r="AO1305" t="str">
            <v>Wiley</v>
          </cell>
        </row>
        <row r="1306">
          <cell r="A1306" t="str">
            <v>WVN</v>
          </cell>
          <cell r="B1306" t="str">
            <v>WVN</v>
          </cell>
          <cell r="D1306" t="str">
            <v>1545-102X</v>
          </cell>
          <cell r="E1306" t="str">
            <v>WVN</v>
          </cell>
          <cell r="F1306" t="str">
            <v>1741-6787</v>
          </cell>
          <cell r="G1306" t="str">
            <v>WVN2</v>
          </cell>
          <cell r="H1306" t="str">
            <v>Worldviews on Evidence-Based Nursing</v>
          </cell>
          <cell r="I1306" t="str">
            <v>0WVNP</v>
          </cell>
          <cell r="J1306" t="str">
            <v>Obsolete media</v>
          </cell>
          <cell r="K1306" t="str">
            <v>0WVND</v>
          </cell>
          <cell r="L1306" t="str">
            <v>Current publication</v>
          </cell>
          <cell r="M1306" t="str">
            <v>0WVNC</v>
          </cell>
          <cell r="N1306" t="str">
            <v>No</v>
          </cell>
          <cell r="O1306" t="str">
            <v>10.1111/(ISSN)1741-6787</v>
          </cell>
          <cell r="P1306" t="str">
            <v>https://sigmapubs.onlinelibrary.wiley.com/journal/17416787</v>
          </cell>
          <cell r="Q1306" t="str">
            <v>Nursing, Dentistry &amp; Healthcare</v>
          </cell>
          <cell r="R1306" t="str">
            <v>Evidence-based Practice</v>
          </cell>
          <cell r="S1306" t="str">
            <v>Online</v>
          </cell>
          <cell r="T1306" t="str">
            <v>E-only title</v>
          </cell>
          <cell r="U1306" t="str">
            <v>Y</v>
          </cell>
          <cell r="V1306" t="str">
            <v>Yes</v>
          </cell>
          <cell r="W1306" t="str">
            <v>Yes</v>
          </cell>
          <cell r="X1306" t="str">
            <v>Full Collection</v>
          </cell>
          <cell r="Y1306" t="str">
            <v>STM Collection</v>
          </cell>
          <cell r="Z1306" t="str">
            <v/>
          </cell>
          <cell r="AA1306" t="str">
            <v>Medicine &amp; Nursing Collection</v>
          </cell>
          <cell r="AB1306" t="str">
            <v/>
          </cell>
          <cell r="AC1306" t="str">
            <v>R4L Collection</v>
          </cell>
          <cell r="AD1306" t="str">
            <v>23</v>
          </cell>
          <cell r="AE1306">
            <v>6</v>
          </cell>
          <cell r="AF1306" t="str">
            <v>2004</v>
          </cell>
          <cell r="AG1306" t="str">
            <v>1</v>
          </cell>
          <cell r="AN1306" t="str">
            <v>Calendar Year</v>
          </cell>
          <cell r="AO1306" t="str">
            <v>Sigma Theta Tau International The Honor Society of Nursing</v>
          </cell>
        </row>
        <row r="1307">
          <cell r="A1307" t="str">
            <v>WWP2</v>
          </cell>
          <cell r="B1307" t="str">
            <v>WWP2</v>
          </cell>
          <cell r="D1307" t="str">
            <v>-</v>
          </cell>
          <cell r="F1307" t="str">
            <v>2639-541X</v>
          </cell>
          <cell r="G1307" t="str">
            <v>WWP2</v>
          </cell>
          <cell r="H1307" t="str">
            <v>World Water Policy</v>
          </cell>
          <cell r="K1307" t="str">
            <v>WWP2D</v>
          </cell>
          <cell r="L1307" t="str">
            <v>Current publication</v>
          </cell>
          <cell r="M1307" t="str">
            <v>N/A</v>
          </cell>
          <cell r="N1307" t="str">
            <v>No</v>
          </cell>
          <cell r="O1307" t="str">
            <v>10.1002/(ISSN)2639-541X</v>
          </cell>
          <cell r="P1307" t="str">
            <v>https://onlinelibrary.wiley.com/journal/2639541X</v>
          </cell>
          <cell r="Q1307" t="str">
            <v>Social &amp; Behavioral Sciences</v>
          </cell>
          <cell r="R1307" t="str">
            <v>Public Policy &amp; Administration</v>
          </cell>
          <cell r="S1307" t="str">
            <v>Online</v>
          </cell>
          <cell r="T1307" t="str">
            <v>E-only title</v>
          </cell>
          <cell r="U1307" t="str">
            <v>Y</v>
          </cell>
          <cell r="W1307" t="str">
            <v>Yes</v>
          </cell>
          <cell r="X1307" t="str">
            <v>Full Collection</v>
          </cell>
          <cell r="Y1307" t="str">
            <v/>
          </cell>
          <cell r="Z1307" t="str">
            <v>SSH Collection</v>
          </cell>
          <cell r="AA1307" t="str">
            <v/>
          </cell>
          <cell r="AC1307" t="str">
            <v>R4L Collection</v>
          </cell>
          <cell r="AD1307" t="str">
            <v>12</v>
          </cell>
          <cell r="AE1307">
            <v>4</v>
          </cell>
          <cell r="AF1307" t="str">
            <v>2014</v>
          </cell>
          <cell r="AG1307" t="str">
            <v>1</v>
          </cell>
          <cell r="AN1307" t="str">
            <v>Calendar Year</v>
          </cell>
          <cell r="AO1307" t="str">
            <v>Policy Studies Organization</v>
          </cell>
        </row>
        <row r="1308">
          <cell r="A1308" t="str">
            <v>XEN</v>
          </cell>
          <cell r="B1308" t="str">
            <v>XEN</v>
          </cell>
          <cell r="D1308" t="str">
            <v>0908-665X</v>
          </cell>
          <cell r="E1308" t="str">
            <v>XEN</v>
          </cell>
          <cell r="F1308" t="str">
            <v>1399-3089</v>
          </cell>
          <cell r="G1308" t="str">
            <v>XEN2</v>
          </cell>
          <cell r="H1308" t="str">
            <v>Xenotransplantation</v>
          </cell>
          <cell r="I1308" t="str">
            <v>0XENP</v>
          </cell>
          <cell r="J1308" t="str">
            <v>Obsolete media</v>
          </cell>
          <cell r="K1308" t="str">
            <v>0XEND</v>
          </cell>
          <cell r="L1308" t="str">
            <v>Current publication</v>
          </cell>
          <cell r="N1308" t="str">
            <v>No</v>
          </cell>
          <cell r="O1308" t="str">
            <v>10.1111/(ISSN)1399-3089</v>
          </cell>
          <cell r="P1308" t="str">
            <v>https://onlinelibrary.wiley.com/journal/13993089</v>
          </cell>
          <cell r="Q1308" t="str">
            <v>Medicine</v>
          </cell>
          <cell r="R1308" t="str">
            <v>Transplantation</v>
          </cell>
          <cell r="S1308" t="str">
            <v>Online</v>
          </cell>
          <cell r="T1308" t="str">
            <v>E-only title</v>
          </cell>
          <cell r="U1308" t="str">
            <v>Y</v>
          </cell>
          <cell r="V1308" t="str">
            <v>Yes</v>
          </cell>
          <cell r="W1308" t="str">
            <v>Yes</v>
          </cell>
          <cell r="X1308" t="str">
            <v>Full Collection</v>
          </cell>
          <cell r="Y1308" t="str">
            <v>STM Collection</v>
          </cell>
          <cell r="Z1308" t="str">
            <v/>
          </cell>
          <cell r="AA1308" t="str">
            <v>Medicine &amp; Nursing Collection</v>
          </cell>
          <cell r="AB1308" t="str">
            <v/>
          </cell>
          <cell r="AC1308" t="str">
            <v>R4L Collection</v>
          </cell>
          <cell r="AD1308" t="str">
            <v>33</v>
          </cell>
          <cell r="AE1308">
            <v>6</v>
          </cell>
          <cell r="AF1308" t="str">
            <v>1997</v>
          </cell>
          <cell r="AG1308" t="str">
            <v>4</v>
          </cell>
          <cell r="AH1308" t="str">
            <v>1994</v>
          </cell>
          <cell r="AI1308" t="str">
            <v>1</v>
          </cell>
          <cell r="AJ1308" t="str">
            <v>1</v>
          </cell>
          <cell r="AK1308" t="str">
            <v>1996</v>
          </cell>
          <cell r="AL1308" t="str">
            <v>3</v>
          </cell>
          <cell r="AM1308" t="str">
            <v>4</v>
          </cell>
          <cell r="AN1308" t="str">
            <v>Calendar Year</v>
          </cell>
          <cell r="AO1308" t="str">
            <v>Blackwell</v>
          </cell>
        </row>
        <row r="1309">
          <cell r="A1309" t="str">
            <v>XRS</v>
          </cell>
          <cell r="B1309" t="str">
            <v>XRS</v>
          </cell>
          <cell r="D1309" t="str">
            <v>0049-8246</v>
          </cell>
          <cell r="E1309" t="str">
            <v>XRS</v>
          </cell>
          <cell r="F1309" t="str">
            <v>1097-4539</v>
          </cell>
          <cell r="G1309" t="str">
            <v>XRS2</v>
          </cell>
          <cell r="H1309" t="str">
            <v>X-Ray Spectrometry</v>
          </cell>
          <cell r="I1309" t="str">
            <v>0XRSP</v>
          </cell>
          <cell r="J1309" t="str">
            <v>Current publication</v>
          </cell>
          <cell r="K1309" t="str">
            <v>0XRSD</v>
          </cell>
          <cell r="L1309" t="str">
            <v>Current publication</v>
          </cell>
          <cell r="M1309" t="str">
            <v>0XRSC</v>
          </cell>
          <cell r="N1309" t="str">
            <v>No</v>
          </cell>
          <cell r="O1309" t="str">
            <v>10.1002/(ISSN)1097-4539</v>
          </cell>
          <cell r="P1309" t="str">
            <v>https://analyticalsciencejournals.onlinelibrary.wiley.com/journal/10974539</v>
          </cell>
          <cell r="Q1309" t="str">
            <v>Chemistry</v>
          </cell>
          <cell r="R1309" t="str">
            <v>Spectroscopy</v>
          </cell>
          <cell r="S1309" t="str">
            <v>Both</v>
          </cell>
          <cell r="U1309" t="str">
            <v>Y</v>
          </cell>
          <cell r="W1309" t="str">
            <v>Yes</v>
          </cell>
          <cell r="X1309" t="str">
            <v>Full Collection</v>
          </cell>
          <cell r="Y1309" t="str">
            <v>STM Collection</v>
          </cell>
          <cell r="Z1309" t="str">
            <v/>
          </cell>
          <cell r="AA1309" t="str">
            <v/>
          </cell>
          <cell r="AB1309" t="str">
            <v/>
          </cell>
          <cell r="AD1309" t="str">
            <v>55</v>
          </cell>
          <cell r="AE1309">
            <v>6</v>
          </cell>
          <cell r="AF1309" t="str">
            <v>1996</v>
          </cell>
          <cell r="AG1309" t="str">
            <v>25</v>
          </cell>
          <cell r="AH1309" t="str">
            <v>1972</v>
          </cell>
          <cell r="AI1309" t="str">
            <v>1</v>
          </cell>
          <cell r="AJ1309" t="str">
            <v>1</v>
          </cell>
          <cell r="AK1309" t="str">
            <v>1995</v>
          </cell>
          <cell r="AL1309" t="str">
            <v>24</v>
          </cell>
          <cell r="AM1309" t="str">
            <v>6</v>
          </cell>
          <cell r="AN1309" t="str">
            <v>Calendar Year</v>
          </cell>
          <cell r="AO1309" t="str">
            <v>Wiley</v>
          </cell>
        </row>
        <row r="1310">
          <cell r="A1310" t="str">
            <v>YD</v>
          </cell>
          <cell r="B1310" t="str">
            <v>YD</v>
          </cell>
          <cell r="D1310" t="str">
            <v>2373-3349</v>
          </cell>
          <cell r="E1310" t="str">
            <v>YD</v>
          </cell>
          <cell r="F1310" t="str">
            <v>2373-3357</v>
          </cell>
          <cell r="G1310" t="str">
            <v>YD2</v>
          </cell>
          <cell r="H1310" t="str">
            <v>New Directions for Student Leadership</v>
          </cell>
          <cell r="I1310" t="str">
            <v>00YDP</v>
          </cell>
          <cell r="J1310" t="str">
            <v>Current publication</v>
          </cell>
          <cell r="K1310" t="str">
            <v>00YDD</v>
          </cell>
          <cell r="L1310" t="str">
            <v>Current publication</v>
          </cell>
          <cell r="M1310" t="str">
            <v>00YDC</v>
          </cell>
          <cell r="N1310" t="str">
            <v>No</v>
          </cell>
          <cell r="O1310" t="str">
            <v>10.1002/(ISSN)2373-3357</v>
          </cell>
          <cell r="P1310" t="str">
            <v>https://onlinelibrary.wiley.com/journal/23733357</v>
          </cell>
          <cell r="Q1310" t="str">
            <v>Social &amp; Behavioral Sciences</v>
          </cell>
          <cell r="R1310" t="str">
            <v>Student Affairs &amp; Development (Higher Education)</v>
          </cell>
          <cell r="S1310" t="str">
            <v>Both</v>
          </cell>
          <cell r="U1310" t="str">
            <v>Y</v>
          </cell>
          <cell r="W1310" t="str">
            <v>Yes</v>
          </cell>
          <cell r="X1310" t="str">
            <v>Full Collection</v>
          </cell>
          <cell r="Y1310" t="str">
            <v/>
          </cell>
          <cell r="Z1310" t="str">
            <v>SSH Collection</v>
          </cell>
          <cell r="AA1310" t="str">
            <v/>
          </cell>
          <cell r="AB1310" t="str">
            <v/>
          </cell>
          <cell r="AC1310" t="str">
            <v>R4L Collection</v>
          </cell>
          <cell r="AD1310" t="str">
            <v>2026</v>
          </cell>
          <cell r="AE1310">
            <v>4</v>
          </cell>
          <cell r="AF1310" t="str">
            <v>2002</v>
          </cell>
          <cell r="AG1310" t="str">
            <v>2002</v>
          </cell>
          <cell r="AH1310" t="str">
            <v>1979</v>
          </cell>
          <cell r="AI1310" t="str">
            <v>1979</v>
          </cell>
          <cell r="AJ1310" t="str">
            <v>1</v>
          </cell>
          <cell r="AK1310" t="str">
            <v>2001</v>
          </cell>
          <cell r="AL1310" t="str">
            <v>2001</v>
          </cell>
          <cell r="AM1310" t="str">
            <v>91</v>
          </cell>
          <cell r="AN1310" t="str">
            <v>Rolling Renewal</v>
          </cell>
          <cell r="AO1310" t="str">
            <v>Wiley</v>
          </cell>
        </row>
        <row r="1311">
          <cell r="A1311" t="str">
            <v>YEA</v>
          </cell>
          <cell r="B1311" t="str">
            <v>YEA</v>
          </cell>
          <cell r="D1311" t="str">
            <v>0749-503X</v>
          </cell>
          <cell r="E1311" t="str">
            <v>YEA</v>
          </cell>
          <cell r="F1311" t="str">
            <v>1097-0061</v>
          </cell>
          <cell r="G1311" t="str">
            <v>YEA2</v>
          </cell>
          <cell r="H1311" t="str">
            <v>Yeast</v>
          </cell>
          <cell r="I1311" t="str">
            <v>0YEAP</v>
          </cell>
          <cell r="J1311" t="str">
            <v>Current publication</v>
          </cell>
          <cell r="K1311" t="str">
            <v>0YEAD</v>
          </cell>
          <cell r="L1311" t="str">
            <v>Current publication</v>
          </cell>
          <cell r="M1311" t="str">
            <v>0YEAC</v>
          </cell>
          <cell r="N1311" t="str">
            <v>No</v>
          </cell>
          <cell r="O1311" t="str">
            <v>10.1002/(ISSN)1097-0061</v>
          </cell>
          <cell r="P1311" t="str">
            <v>https://onlinelibrary.wiley.com/journal/10970061</v>
          </cell>
          <cell r="Q1311" t="str">
            <v>Life Sciences</v>
          </cell>
          <cell r="R1311" t="str">
            <v>Microbiology &amp; Virology</v>
          </cell>
          <cell r="S1311" t="str">
            <v>Both</v>
          </cell>
          <cell r="U1311" t="str">
            <v>Y</v>
          </cell>
          <cell r="W1311" t="str">
            <v>Yes</v>
          </cell>
          <cell r="X1311" t="str">
            <v>Full Collection</v>
          </cell>
          <cell r="Y1311" t="str">
            <v>STM Collection</v>
          </cell>
          <cell r="Z1311" t="str">
            <v/>
          </cell>
          <cell r="AA1311" t="str">
            <v/>
          </cell>
          <cell r="AB1311" t="str">
            <v/>
          </cell>
          <cell r="AC1311" t="str">
            <v>R4L Collection</v>
          </cell>
          <cell r="AD1311" t="str">
            <v>43</v>
          </cell>
          <cell r="AE1311">
            <v>6</v>
          </cell>
          <cell r="AF1311" t="str">
            <v>1996</v>
          </cell>
          <cell r="AG1311" t="str">
            <v>12</v>
          </cell>
          <cell r="AH1311" t="str">
            <v>1985</v>
          </cell>
          <cell r="AI1311" t="str">
            <v>1</v>
          </cell>
          <cell r="AJ1311" t="str">
            <v>1</v>
          </cell>
          <cell r="AK1311" t="str">
            <v>1995</v>
          </cell>
          <cell r="AL1311" t="str">
            <v>11</v>
          </cell>
          <cell r="AM1311" t="str">
            <v>16</v>
          </cell>
          <cell r="AN1311" t="str">
            <v>Calendar Year</v>
          </cell>
          <cell r="AO1311" t="str">
            <v>Wiley</v>
          </cell>
        </row>
        <row r="1312">
          <cell r="A1312" t="str">
            <v>ZOO</v>
          </cell>
          <cell r="B1312" t="str">
            <v>ZOO</v>
          </cell>
          <cell r="D1312" t="str">
            <v>0733-3188</v>
          </cell>
          <cell r="E1312" t="str">
            <v>ZOO</v>
          </cell>
          <cell r="F1312" t="str">
            <v>1098-2361</v>
          </cell>
          <cell r="G1312" t="str">
            <v>ZOO2</v>
          </cell>
          <cell r="H1312" t="str">
            <v>Zoo Biology</v>
          </cell>
          <cell r="I1312" t="str">
            <v>0ZOOP</v>
          </cell>
          <cell r="J1312" t="str">
            <v>Current publication</v>
          </cell>
          <cell r="K1312" t="str">
            <v>0ZOOD</v>
          </cell>
          <cell r="L1312" t="str">
            <v>Current publication</v>
          </cell>
          <cell r="M1312" t="str">
            <v>0ZOOC</v>
          </cell>
          <cell r="N1312" t="str">
            <v>No</v>
          </cell>
          <cell r="O1312" t="str">
            <v>10.1002/(ISSN)1098-2361</v>
          </cell>
          <cell r="P1312" t="str">
            <v>https://onlinelibrary.wiley.com/journal/10982361</v>
          </cell>
          <cell r="Q1312" t="str">
            <v>Life Sciences</v>
          </cell>
          <cell r="R1312" t="str">
            <v>Animal Science &amp; Zoology</v>
          </cell>
          <cell r="S1312" t="str">
            <v>Both</v>
          </cell>
          <cell r="U1312" t="str">
            <v>Y</v>
          </cell>
          <cell r="W1312" t="str">
            <v>Yes</v>
          </cell>
          <cell r="X1312" t="str">
            <v>Full Collection</v>
          </cell>
          <cell r="Y1312" t="str">
            <v>STM Collection</v>
          </cell>
          <cell r="AC1312" t="str">
            <v>R4L Collection</v>
          </cell>
          <cell r="AD1312" t="str">
            <v>45</v>
          </cell>
          <cell r="AE1312">
            <v>6</v>
          </cell>
          <cell r="AF1312" t="str">
            <v>1997</v>
          </cell>
          <cell r="AG1312" t="str">
            <v>16</v>
          </cell>
          <cell r="AH1312" t="str">
            <v>1982</v>
          </cell>
          <cell r="AI1312" t="str">
            <v>1</v>
          </cell>
          <cell r="AJ1312" t="str">
            <v>1</v>
          </cell>
          <cell r="AK1312" t="str">
            <v>1996</v>
          </cell>
          <cell r="AL1312" t="str">
            <v>15</v>
          </cell>
          <cell r="AM1312" t="str">
            <v>6</v>
          </cell>
          <cell r="AN1312" t="str">
            <v>Calendar Year</v>
          </cell>
          <cell r="AO1312" t="str">
            <v>Wiley</v>
          </cell>
        </row>
        <row r="1313">
          <cell r="A1313" t="str">
            <v>ZPH</v>
          </cell>
          <cell r="B1313" t="str">
            <v>ZPH</v>
          </cell>
          <cell r="D1313" t="str">
            <v>1863-1959</v>
          </cell>
          <cell r="E1313" t="str">
            <v>ZPH</v>
          </cell>
          <cell r="F1313" t="str">
            <v>1863-2378</v>
          </cell>
          <cell r="G1313" t="str">
            <v>ZPH2</v>
          </cell>
          <cell r="H1313" t="str">
            <v>Zoonoses and Public Health</v>
          </cell>
          <cell r="I1313" t="str">
            <v>0ZPHP</v>
          </cell>
          <cell r="J1313" t="str">
            <v>Current publication</v>
          </cell>
          <cell r="K1313" t="str">
            <v>0ZPHD</v>
          </cell>
          <cell r="L1313" t="str">
            <v>Current publication</v>
          </cell>
          <cell r="M1313" t="str">
            <v>0ZPHC</v>
          </cell>
          <cell r="N1313" t="str">
            <v>No</v>
          </cell>
          <cell r="O1313" t="str">
            <v>10.1111/(ISSN)1863-2378</v>
          </cell>
          <cell r="P1313" t="str">
            <v>https://onlinelibrary.wiley.com/journal/18632378</v>
          </cell>
          <cell r="Q1313" t="str">
            <v>Life Sciences</v>
          </cell>
          <cell r="R1313" t="str">
            <v>Microbiology &amp; Virology</v>
          </cell>
          <cell r="S1313" t="str">
            <v>Both</v>
          </cell>
          <cell r="U1313" t="str">
            <v>Y</v>
          </cell>
          <cell r="W1313" t="str">
            <v>Yes</v>
          </cell>
          <cell r="X1313" t="str">
            <v>Full Collection</v>
          </cell>
          <cell r="Y1313" t="str">
            <v>STM Collection</v>
          </cell>
          <cell r="AA1313" t="str">
            <v>Medicine &amp; Nursing Collection</v>
          </cell>
          <cell r="AC1313" t="str">
            <v>R4L Collection</v>
          </cell>
          <cell r="AD1313" t="str">
            <v>73</v>
          </cell>
          <cell r="AE1313">
            <v>8</v>
          </cell>
          <cell r="AF1313" t="str">
            <v>1997</v>
          </cell>
          <cell r="AG1313" t="str">
            <v>44</v>
          </cell>
          <cell r="AH1313" t="str">
            <v>1963</v>
          </cell>
          <cell r="AI1313" t="str">
            <v>10</v>
          </cell>
          <cell r="AJ1313" t="str">
            <v>1</v>
          </cell>
          <cell r="AK1313" t="str">
            <v>1996</v>
          </cell>
          <cell r="AL1313" t="str">
            <v>43</v>
          </cell>
          <cell r="AM1313" t="str">
            <v>1-10</v>
          </cell>
          <cell r="AN1313" t="str">
            <v>Calendar Year</v>
          </cell>
          <cell r="AO1313" t="str">
            <v>Blackwell</v>
          </cell>
        </row>
        <row r="1314">
          <cell r="A1314" t="str">
            <v>ZSC</v>
          </cell>
          <cell r="B1314" t="str">
            <v>ZSC</v>
          </cell>
          <cell r="D1314" t="str">
            <v>0300-3256</v>
          </cell>
          <cell r="E1314" t="str">
            <v>ZSC</v>
          </cell>
          <cell r="F1314" t="str">
            <v>1463-6409</v>
          </cell>
          <cell r="G1314" t="str">
            <v>ZSC2</v>
          </cell>
          <cell r="H1314" t="str">
            <v>Zoologica Scripta</v>
          </cell>
          <cell r="I1314" t="str">
            <v>0ZSCP</v>
          </cell>
          <cell r="J1314" t="str">
            <v>Current publication</v>
          </cell>
          <cell r="K1314" t="str">
            <v>0ZSCD</v>
          </cell>
          <cell r="L1314" t="str">
            <v>Current publication</v>
          </cell>
          <cell r="M1314" t="str">
            <v>0ZSCC</v>
          </cell>
          <cell r="N1314" t="str">
            <v>No</v>
          </cell>
          <cell r="O1314" t="str">
            <v>10.1111/(ISSN)1463-6409</v>
          </cell>
          <cell r="P1314" t="str">
            <v>https://onlinelibrary.wiley.com/journal/14636409</v>
          </cell>
          <cell r="Q1314" t="str">
            <v>Life Sciences</v>
          </cell>
          <cell r="R1314" t="str">
            <v>Evolution</v>
          </cell>
          <cell r="S1314" t="str">
            <v>Both</v>
          </cell>
          <cell r="U1314" t="str">
            <v>Y</v>
          </cell>
          <cell r="W1314" t="str">
            <v>Yes</v>
          </cell>
          <cell r="X1314" t="str">
            <v>Full Collection</v>
          </cell>
          <cell r="Y1314" t="str">
            <v>STM Collection</v>
          </cell>
          <cell r="AC1314" t="str">
            <v>R4L Collection</v>
          </cell>
          <cell r="AD1314" t="str">
            <v>55</v>
          </cell>
          <cell r="AE1314">
            <v>6</v>
          </cell>
          <cell r="AF1314" t="str">
            <v>1997</v>
          </cell>
          <cell r="AG1314" t="str">
            <v>26</v>
          </cell>
          <cell r="AH1314" t="str">
            <v>1971</v>
          </cell>
          <cell r="AI1314" t="str">
            <v>1</v>
          </cell>
          <cell r="AJ1314" t="str">
            <v>1</v>
          </cell>
          <cell r="AK1314" t="str">
            <v>1996</v>
          </cell>
          <cell r="AL1314" t="str">
            <v>25</v>
          </cell>
          <cell r="AM1314" t="str">
            <v>4</v>
          </cell>
          <cell r="AN1314" t="str">
            <v>Calendar Year</v>
          </cell>
          <cell r="AO1314" t="str">
            <v>Norwegian Academy of Science and Letters</v>
          </cell>
        </row>
        <row r="1315">
          <cell r="A1315">
            <v>2041</v>
          </cell>
          <cell r="B1315" t="str">
            <v>STAR</v>
          </cell>
          <cell r="D1315" t="str">
            <v>0038-9056</v>
          </cell>
          <cell r="E1315" t="str">
            <v>2041</v>
          </cell>
          <cell r="F1315" t="str">
            <v>1521-379X</v>
          </cell>
          <cell r="G1315" t="str">
            <v>E041</v>
          </cell>
          <cell r="H1315" t="str">
            <v>Starch - Stärke</v>
          </cell>
          <cell r="I1315" t="str">
            <v>STARP</v>
          </cell>
          <cell r="J1315" t="str">
            <v>Obsolete media</v>
          </cell>
          <cell r="K1315" t="str">
            <v>STARD</v>
          </cell>
          <cell r="L1315" t="str">
            <v>Current publication</v>
          </cell>
          <cell r="M1315" t="str">
            <v>STARC</v>
          </cell>
          <cell r="N1315" t="str">
            <v>No</v>
          </cell>
          <cell r="O1315" t="str">
            <v>10.1002/(ISSN)1521-379X</v>
          </cell>
          <cell r="P1315" t="str">
            <v>https://onlinelibrary.wiley.com/journal/1521379X</v>
          </cell>
          <cell r="Q1315" t="str">
            <v>Agriculture, Aquaculture &amp; Food Science</v>
          </cell>
          <cell r="R1315" t="str">
            <v>Food Chemistry</v>
          </cell>
          <cell r="S1315" t="str">
            <v>Online</v>
          </cell>
          <cell r="T1315" t="str">
            <v>E-only title</v>
          </cell>
          <cell r="U1315" t="str">
            <v>Y</v>
          </cell>
          <cell r="W1315" t="str">
            <v>Yes</v>
          </cell>
          <cell r="X1315" t="str">
            <v>Full Collection</v>
          </cell>
          <cell r="Y1315" t="str">
            <v>STM Collection</v>
          </cell>
          <cell r="Z1315" t="str">
            <v/>
          </cell>
          <cell r="AA1315" t="str">
            <v/>
          </cell>
          <cell r="AB1315" t="str">
            <v/>
          </cell>
          <cell r="AC1315" t="str">
            <v>R4L Collection</v>
          </cell>
          <cell r="AD1315" t="str">
            <v>78</v>
          </cell>
          <cell r="AE1315">
            <v>12</v>
          </cell>
          <cell r="AF1315" t="str">
            <v>1998</v>
          </cell>
          <cell r="AG1315" t="str">
            <v>50</v>
          </cell>
          <cell r="AH1315" t="str">
            <v>1949</v>
          </cell>
          <cell r="AI1315" t="str">
            <v>1</v>
          </cell>
          <cell r="AK1315" t="str">
            <v>1997</v>
          </cell>
          <cell r="AN1315" t="str">
            <v>Calendar Year</v>
          </cell>
          <cell r="AO1315" t="str">
            <v>Wiley-VCH</v>
          </cell>
        </row>
        <row r="1316">
          <cell r="A1316">
            <v>2084</v>
          </cell>
          <cell r="B1316" t="str">
            <v>SUCO</v>
          </cell>
          <cell r="D1316" t="str">
            <v>1464-4177</v>
          </cell>
          <cell r="E1316" t="str">
            <v>2084</v>
          </cell>
          <cell r="F1316" t="str">
            <v>1751-7648</v>
          </cell>
          <cell r="G1316" t="str">
            <v>E084</v>
          </cell>
          <cell r="H1316" t="str">
            <v>Structural Concrete</v>
          </cell>
          <cell r="I1316" t="str">
            <v>SUCOP</v>
          </cell>
          <cell r="J1316" t="str">
            <v>Obsolete media</v>
          </cell>
          <cell r="K1316" t="str">
            <v>SUCOD</v>
          </cell>
          <cell r="L1316" t="str">
            <v>Current publication</v>
          </cell>
          <cell r="M1316" t="str">
            <v>SUCOC</v>
          </cell>
          <cell r="N1316" t="str">
            <v>No</v>
          </cell>
          <cell r="O1316" t="str">
            <v>10.1002/(ISSN)1751-7648</v>
          </cell>
          <cell r="P1316" t="str">
            <v>https://onlinelibrary.wiley.com/journal/17517648</v>
          </cell>
          <cell r="Q1316" t="str">
            <v>Physical Sciences &amp; Engineering</v>
          </cell>
          <cell r="R1316" t="str">
            <v>General &amp; Introductory Civil Engineering &amp; Construction</v>
          </cell>
          <cell r="S1316" t="str">
            <v>Online</v>
          </cell>
          <cell r="T1316" t="str">
            <v>E-only title</v>
          </cell>
          <cell r="U1316" t="str">
            <v>Y</v>
          </cell>
          <cell r="V1316" t="str">
            <v>Yes</v>
          </cell>
          <cell r="W1316" t="str">
            <v>Yes</v>
          </cell>
          <cell r="X1316" t="str">
            <v>Full Collection</v>
          </cell>
          <cell r="Y1316" t="str">
            <v>STM Collection</v>
          </cell>
          <cell r="Z1316" t="str">
            <v/>
          </cell>
          <cell r="AA1316" t="str">
            <v/>
          </cell>
          <cell r="AB1316" t="str">
            <v/>
          </cell>
          <cell r="AC1316" t="str">
            <v>R4L Collection</v>
          </cell>
          <cell r="AD1316" t="str">
            <v>27</v>
          </cell>
          <cell r="AE1316">
            <v>6</v>
          </cell>
          <cell r="AF1316" t="str">
            <v>2011</v>
          </cell>
          <cell r="AG1316" t="str">
            <v>12</v>
          </cell>
          <cell r="AN1316" t="str">
            <v>Calendar Year</v>
          </cell>
          <cell r="AO1316" t="str">
            <v>Féderation Internationale du Béton</v>
          </cell>
        </row>
        <row r="1317">
          <cell r="A1317">
            <v>2092</v>
          </cell>
          <cell r="B1317" t="str">
            <v>STAB</v>
          </cell>
          <cell r="D1317" t="str">
            <v>0038-9145</v>
          </cell>
          <cell r="E1317" t="str">
            <v>2092</v>
          </cell>
          <cell r="F1317" t="str">
            <v>1437-1049</v>
          </cell>
          <cell r="G1317" t="str">
            <v>E092</v>
          </cell>
          <cell r="H1317" t="str">
            <v>Stahlbau</v>
          </cell>
          <cell r="I1317" t="str">
            <v>STABP</v>
          </cell>
          <cell r="J1317" t="str">
            <v>Current publication</v>
          </cell>
          <cell r="K1317" t="str">
            <v>STABD</v>
          </cell>
          <cell r="L1317" t="str">
            <v>Current publication</v>
          </cell>
          <cell r="M1317" t="str">
            <v>STABC</v>
          </cell>
          <cell r="N1317" t="str">
            <v>No</v>
          </cell>
          <cell r="O1317" t="str">
            <v>10.1002/(ISSN)1437-1049</v>
          </cell>
          <cell r="P1317" t="str">
            <v>https://onlinelibrary.wiley.com/journal/14371049</v>
          </cell>
          <cell r="Q1317" t="str">
            <v>Physical Sciences &amp; Engineering</v>
          </cell>
          <cell r="R1317" t="str">
            <v>General &amp; Introductory Civil Engineering &amp; Construction</v>
          </cell>
          <cell r="S1317" t="str">
            <v>Both</v>
          </cell>
          <cell r="W1317" t="str">
            <v>Yes</v>
          </cell>
          <cell r="X1317" t="str">
            <v>Full Collection</v>
          </cell>
          <cell r="Y1317" t="str">
            <v>STM Collection</v>
          </cell>
          <cell r="Z1317" t="str">
            <v/>
          </cell>
          <cell r="AA1317" t="str">
            <v/>
          </cell>
          <cell r="AB1317" t="str">
            <v/>
          </cell>
          <cell r="AD1317" t="str">
            <v>95</v>
          </cell>
          <cell r="AE1317">
            <v>12</v>
          </cell>
          <cell r="AF1317" t="str">
            <v>1998</v>
          </cell>
          <cell r="AG1317" t="str">
            <v>67</v>
          </cell>
          <cell r="AN1317" t="str">
            <v>Rolling Renewal</v>
          </cell>
          <cell r="AO1317" t="str">
            <v>Ernst &amp; Sohn</v>
          </cell>
        </row>
        <row r="1318">
          <cell r="A1318">
            <v>2233</v>
          </cell>
          <cell r="B1318" t="str">
            <v>ZAMM</v>
          </cell>
          <cell r="D1318" t="str">
            <v>0044-2267</v>
          </cell>
          <cell r="E1318" t="str">
            <v>2233</v>
          </cell>
          <cell r="F1318" t="str">
            <v>1521-4001</v>
          </cell>
          <cell r="G1318" t="str">
            <v>E233</v>
          </cell>
          <cell r="H1318" t="str">
            <v>ZAMM - Journal of Applied Mathematics and Mechanics</v>
          </cell>
          <cell r="I1318" t="str">
            <v>ZAMMP</v>
          </cell>
          <cell r="J1318" t="str">
            <v>Obsolete media</v>
          </cell>
          <cell r="K1318" t="str">
            <v>ZAMMD</v>
          </cell>
          <cell r="L1318" t="str">
            <v>Current publication</v>
          </cell>
          <cell r="N1318" t="str">
            <v>No</v>
          </cell>
          <cell r="O1318" t="str">
            <v>10.1002/(ISSN)1521-4001</v>
          </cell>
          <cell r="P1318" t="str">
            <v>https://onlinelibrary.wiley.com/journal/15214001</v>
          </cell>
          <cell r="Q1318" t="str">
            <v>Mathematics &amp; Statistics</v>
          </cell>
          <cell r="R1318" t="str">
            <v>General &amp; Introductory Mathematics</v>
          </cell>
          <cell r="S1318" t="str">
            <v>Online</v>
          </cell>
          <cell r="T1318" t="str">
            <v>E-only title</v>
          </cell>
          <cell r="U1318" t="str">
            <v>Y</v>
          </cell>
          <cell r="V1318" t="str">
            <v>Yes</v>
          </cell>
          <cell r="W1318" t="str">
            <v>Yes</v>
          </cell>
          <cell r="X1318" t="str">
            <v>Full Collection</v>
          </cell>
          <cell r="Y1318" t="str">
            <v>STM Collection</v>
          </cell>
          <cell r="Z1318" t="str">
            <v/>
          </cell>
          <cell r="AA1318" t="str">
            <v/>
          </cell>
          <cell r="AB1318" t="str">
            <v/>
          </cell>
          <cell r="AC1318" t="str">
            <v>R4L Collection</v>
          </cell>
          <cell r="AD1318" t="str">
            <v>106</v>
          </cell>
          <cell r="AE1318">
            <v>12</v>
          </cell>
          <cell r="AF1318" t="str">
            <v>1998</v>
          </cell>
          <cell r="AG1318" t="str">
            <v>78</v>
          </cell>
          <cell r="AH1318" t="str">
            <v>1921</v>
          </cell>
          <cell r="AI1318" t="str">
            <v>1</v>
          </cell>
          <cell r="AJ1318" t="str">
            <v>1</v>
          </cell>
          <cell r="AK1318" t="str">
            <v>1997</v>
          </cell>
          <cell r="AL1318" t="str">
            <v>77</v>
          </cell>
          <cell r="AM1318" t="str">
            <v>12</v>
          </cell>
          <cell r="AN1318" t="str">
            <v>Calendar Year</v>
          </cell>
          <cell r="AO1318" t="str">
            <v>Wiley-VCH</v>
          </cell>
        </row>
        <row r="1319">
          <cell r="A1319">
            <v>2260</v>
          </cell>
          <cell r="B1319" t="str">
            <v>ZAAC</v>
          </cell>
          <cell r="D1319" t="str">
            <v>0044-2313</v>
          </cell>
          <cell r="E1319" t="str">
            <v>2260</v>
          </cell>
          <cell r="F1319" t="str">
            <v>1521-3749</v>
          </cell>
          <cell r="G1319" t="str">
            <v>E260</v>
          </cell>
          <cell r="H1319" t="str">
            <v>Zeitschrift für anorganische und allgemeine Chemie</v>
          </cell>
          <cell r="I1319" t="str">
            <v>ZAACP</v>
          </cell>
          <cell r="J1319" t="str">
            <v>Obsolete media</v>
          </cell>
          <cell r="K1319" t="str">
            <v>ZAACD</v>
          </cell>
          <cell r="L1319" t="str">
            <v>Current publication</v>
          </cell>
          <cell r="N1319" t="str">
            <v>No</v>
          </cell>
          <cell r="O1319" t="str">
            <v>10.1002/(ISSN)1521-3749</v>
          </cell>
          <cell r="P1319" t="str">
            <v>https://onlinelibrary.wiley.com/journal/15213749</v>
          </cell>
          <cell r="Q1319" t="str">
            <v>Chemistry</v>
          </cell>
          <cell r="R1319" t="str">
            <v>Inorganic Chemistry</v>
          </cell>
          <cell r="S1319" t="str">
            <v>Online</v>
          </cell>
          <cell r="T1319" t="str">
            <v>E-only title</v>
          </cell>
          <cell r="U1319" t="str">
            <v>Y</v>
          </cell>
          <cell r="V1319" t="str">
            <v>Yes</v>
          </cell>
          <cell r="W1319" t="str">
            <v>Yes</v>
          </cell>
          <cell r="X1319" t="str">
            <v>Full Collection</v>
          </cell>
          <cell r="Y1319" t="str">
            <v>STM Collection</v>
          </cell>
          <cell r="Z1319" t="str">
            <v/>
          </cell>
          <cell r="AA1319" t="str">
            <v/>
          </cell>
          <cell r="AB1319" t="str">
            <v/>
          </cell>
          <cell r="AD1319" t="str">
            <v>652</v>
          </cell>
          <cell r="AE1319">
            <v>12</v>
          </cell>
          <cell r="AF1319" t="str">
            <v>1998</v>
          </cell>
          <cell r="AG1319" t="str">
            <v>624</v>
          </cell>
          <cell r="AH1319" t="str">
            <v>1892</v>
          </cell>
          <cell r="AI1319" t="str">
            <v>1</v>
          </cell>
          <cell r="AJ1319" t="str">
            <v>1</v>
          </cell>
          <cell r="AK1319" t="str">
            <v>1997</v>
          </cell>
          <cell r="AL1319" t="str">
            <v>623</v>
          </cell>
          <cell r="AM1319" t="str">
            <v>12</v>
          </cell>
          <cell r="AN1319" t="str">
            <v>Calendar Year</v>
          </cell>
          <cell r="AO1319" t="str">
            <v>Wiley-VCH</v>
          </cell>
        </row>
        <row r="1320">
          <cell r="A1320">
            <v>2296</v>
          </cell>
          <cell r="B1320" t="str">
            <v>SMLL</v>
          </cell>
          <cell r="D1320" t="str">
            <v>1613-6810</v>
          </cell>
          <cell r="E1320" t="str">
            <v>2296</v>
          </cell>
          <cell r="F1320" t="str">
            <v>1613-6829</v>
          </cell>
          <cell r="G1320" t="str">
            <v>E296</v>
          </cell>
          <cell r="H1320" t="str">
            <v>Small</v>
          </cell>
          <cell r="I1320" t="str">
            <v>SMLLP</v>
          </cell>
          <cell r="J1320" t="str">
            <v>Obsolete media</v>
          </cell>
          <cell r="K1320" t="str">
            <v>SMLLD</v>
          </cell>
          <cell r="L1320" t="str">
            <v>Current publication</v>
          </cell>
          <cell r="N1320" t="str">
            <v>No</v>
          </cell>
          <cell r="O1320" t="str">
            <v>10.1002/(ISSN)1613-6829</v>
          </cell>
          <cell r="P1320" t="str">
            <v>https://onlinelibrary.wiley.com/journal/16136829</v>
          </cell>
          <cell r="Q1320" t="str">
            <v>Physical Sciences &amp; Engineering</v>
          </cell>
          <cell r="R1320" t="str">
            <v>Nanotechnology General</v>
          </cell>
          <cell r="S1320" t="str">
            <v>Online</v>
          </cell>
          <cell r="T1320" t="str">
            <v xml:space="preserve"> E-only title </v>
          </cell>
          <cell r="U1320" t="str">
            <v>Y</v>
          </cell>
          <cell r="V1320" t="str">
            <v>Yes</v>
          </cell>
          <cell r="W1320" t="str">
            <v>Yes</v>
          </cell>
          <cell r="X1320" t="str">
            <v>Full Collection</v>
          </cell>
          <cell r="Y1320" t="str">
            <v>STM Collection</v>
          </cell>
          <cell r="Z1320" t="str">
            <v/>
          </cell>
          <cell r="AA1320" t="str">
            <v/>
          </cell>
          <cell r="AC1320" t="str">
            <v>R4L Collection</v>
          </cell>
          <cell r="AD1320" t="str">
            <v>22</v>
          </cell>
          <cell r="AE1320">
            <v>72</v>
          </cell>
          <cell r="AF1320" t="str">
            <v>2005</v>
          </cell>
          <cell r="AG1320" t="str">
            <v>1</v>
          </cell>
          <cell r="AN1320" t="str">
            <v>Calendar Year</v>
          </cell>
          <cell r="AO1320" t="str">
            <v>Wiley-VCH</v>
          </cell>
        </row>
        <row r="1321">
          <cell r="A1321">
            <v>2489</v>
          </cell>
          <cell r="B1321" t="str">
            <v>STCO</v>
          </cell>
          <cell r="D1321" t="str">
            <v>1867-0520</v>
          </cell>
          <cell r="E1321" t="str">
            <v>2489</v>
          </cell>
          <cell r="F1321" t="str">
            <v>1867-0539</v>
          </cell>
          <cell r="G1321" t="str">
            <v>E489</v>
          </cell>
          <cell r="H1321" t="str">
            <v>Steel Construction</v>
          </cell>
          <cell r="I1321" t="str">
            <v>STCOP</v>
          </cell>
          <cell r="J1321" t="str">
            <v>Obsolete media</v>
          </cell>
          <cell r="K1321" t="str">
            <v>STCOD</v>
          </cell>
          <cell r="L1321" t="str">
            <v>Current publication</v>
          </cell>
          <cell r="M1321" t="str">
            <v>STCOC</v>
          </cell>
          <cell r="N1321" t="str">
            <v>No</v>
          </cell>
          <cell r="O1321" t="str">
            <v>10.1002/(ISSN)1867-0539</v>
          </cell>
          <cell r="P1321" t="str">
            <v>https://onlinelibrary.wiley.com/journal/18670539</v>
          </cell>
          <cell r="Q1321" t="str">
            <v>Physical Sciences &amp; Engineering</v>
          </cell>
          <cell r="R1321" t="str">
            <v>General &amp; Introductory Civil Engineering &amp; Construction</v>
          </cell>
          <cell r="S1321" t="str">
            <v>Online</v>
          </cell>
          <cell r="T1321" t="str">
            <v>E-only title</v>
          </cell>
          <cell r="U1321" t="str">
            <v>Y</v>
          </cell>
          <cell r="W1321" t="str">
            <v>Yes</v>
          </cell>
          <cell r="X1321" t="str">
            <v>Full Collection</v>
          </cell>
          <cell r="Y1321" t="str">
            <v>STM Collection</v>
          </cell>
          <cell r="Z1321" t="str">
            <v/>
          </cell>
          <cell r="AA1321" t="str">
            <v/>
          </cell>
          <cell r="AB1321" t="str">
            <v/>
          </cell>
          <cell r="AD1321" t="str">
            <v>19</v>
          </cell>
          <cell r="AE1321">
            <v>4</v>
          </cell>
          <cell r="AF1321" t="str">
            <v>2008</v>
          </cell>
          <cell r="AG1321" t="str">
            <v>1</v>
          </cell>
          <cell r="AN1321" t="str">
            <v>Rolling Renewal</v>
          </cell>
          <cell r="AO1321" t="str">
            <v>Ernst &amp; Sohn</v>
          </cell>
        </row>
        <row r="1322">
          <cell r="A1322">
            <v>2520</v>
          </cell>
          <cell r="B1322" t="str">
            <v>SRIN</v>
          </cell>
          <cell r="D1322" t="str">
            <v>1611-3683</v>
          </cell>
          <cell r="E1322" t="str">
            <v>2520</v>
          </cell>
          <cell r="F1322" t="str">
            <v>1869-344X</v>
          </cell>
          <cell r="G1322" t="str">
            <v>E520</v>
          </cell>
          <cell r="H1322" t="str">
            <v>steel research international</v>
          </cell>
          <cell r="I1322" t="str">
            <v>SRINP</v>
          </cell>
          <cell r="J1322" t="str">
            <v>Current publication</v>
          </cell>
          <cell r="K1322" t="str">
            <v>SRIND</v>
          </cell>
          <cell r="L1322" t="str">
            <v>Current publication</v>
          </cell>
          <cell r="M1322" t="str">
            <v>SRINC</v>
          </cell>
          <cell r="N1322" t="str">
            <v>No</v>
          </cell>
          <cell r="O1322" t="str">
            <v>10.1002/(ISSN)1869-344X</v>
          </cell>
          <cell r="P1322" t="str">
            <v>https://onlinelibrary.wiley.com/journal/1869344X</v>
          </cell>
          <cell r="Q1322" t="str">
            <v>Physical Sciences &amp; Engineering</v>
          </cell>
          <cell r="R1322" t="str">
            <v>General &amp; Introductory Materials Science</v>
          </cell>
          <cell r="S1322" t="str">
            <v>Both</v>
          </cell>
          <cell r="U1322" t="str">
            <v>Y</v>
          </cell>
          <cell r="W1322" t="str">
            <v>Yes</v>
          </cell>
          <cell r="X1322" t="str">
            <v>Full Collection</v>
          </cell>
          <cell r="Y1322" t="str">
            <v>STM Collection</v>
          </cell>
          <cell r="Z1322" t="str">
            <v/>
          </cell>
          <cell r="AA1322" t="str">
            <v/>
          </cell>
          <cell r="AD1322" t="str">
            <v>97</v>
          </cell>
          <cell r="AE1322">
            <v>12</v>
          </cell>
          <cell r="AF1322" t="str">
            <v>1997</v>
          </cell>
          <cell r="AG1322">
            <v>68</v>
          </cell>
          <cell r="AH1322" t="str">
            <v>1927</v>
          </cell>
          <cell r="AI1322" t="str">
            <v>1</v>
          </cell>
          <cell r="AJ1322" t="str">
            <v>1</v>
          </cell>
          <cell r="AK1322" t="str">
            <v>1996</v>
          </cell>
          <cell r="AL1322" t="str">
            <v>67</v>
          </cell>
          <cell r="AM1322" t="str">
            <v>12</v>
          </cell>
          <cell r="AN1322" t="str">
            <v>Calendar Year</v>
          </cell>
          <cell r="AO1322" t="str">
            <v>Wiley VCH</v>
          </cell>
        </row>
        <row r="1323">
          <cell r="A1323" t="str">
            <v>WJS</v>
          </cell>
          <cell r="B1323" t="str">
            <v>WJS</v>
          </cell>
          <cell r="D1323" t="str">
            <v>0364-2313</v>
          </cell>
          <cell r="E1323" t="str">
            <v>WJS</v>
          </cell>
          <cell r="F1323" t="str">
            <v>1432-2323</v>
          </cell>
          <cell r="G1323" t="str">
            <v>WJS2</v>
          </cell>
          <cell r="H1323" t="str">
            <v>World Journal of Surgery</v>
          </cell>
          <cell r="I1323" t="str">
            <v>0WJSP</v>
          </cell>
          <cell r="J1323" t="str">
            <v>To be Obsolete media</v>
          </cell>
          <cell r="K1323" t="str">
            <v>0WJSD</v>
          </cell>
          <cell r="L1323" t="str">
            <v>Current publication</v>
          </cell>
          <cell r="M1323" t="str">
            <v>0WJSC</v>
          </cell>
          <cell r="N1323" t="str">
            <v>No</v>
          </cell>
          <cell r="O1323" t="str">
            <v>10.1002/(ISSN)1432-2323</v>
          </cell>
          <cell r="P1323" t="str">
            <v>https://onlinelibrary.wiley.com/journal/14322323</v>
          </cell>
          <cell r="Q1323" t="str">
            <v>Medicine</v>
          </cell>
          <cell r="R1323" t="str">
            <v>General Surgery</v>
          </cell>
          <cell r="S1323" t="str">
            <v>Online</v>
          </cell>
          <cell r="T1323" t="str">
            <v>E-only title</v>
          </cell>
          <cell r="U1323" t="str">
            <v>Y</v>
          </cell>
          <cell r="V1323" t="str">
            <v>Yes</v>
          </cell>
          <cell r="W1323" t="str">
            <v>Yes</v>
          </cell>
          <cell r="X1323" t="str">
            <v>Full Collection</v>
          </cell>
          <cell r="Y1323" t="str">
            <v>STM Collection</v>
          </cell>
          <cell r="AA1323" t="str">
            <v>Medicine &amp; Nursing Collection</v>
          </cell>
          <cell r="AC1323" t="str">
            <v>R4L Collection</v>
          </cell>
          <cell r="AD1323" t="str">
            <v>50</v>
          </cell>
          <cell r="AE1323">
            <v>12</v>
          </cell>
          <cell r="AF1323" t="str">
            <v>1997</v>
          </cell>
          <cell r="AG1323" t="str">
            <v>1</v>
          </cell>
          <cell r="AN1323" t="str">
            <v>Calendar Year</v>
          </cell>
          <cell r="AO1323" t="str">
            <v>International Society of Surgery</v>
          </cell>
        </row>
        <row r="1324">
          <cell r="A1324" t="str">
            <v>WAF2</v>
          </cell>
          <cell r="B1324" t="str">
            <v>WAF2</v>
          </cell>
          <cell r="D1324" t="str">
            <v>0043-8200</v>
          </cell>
          <cell r="E1324" t="str">
            <v>WAF</v>
          </cell>
          <cell r="F1324" t="str">
            <v>1940-1582</v>
          </cell>
          <cell r="G1324" t="str">
            <v>WAF2</v>
          </cell>
          <cell r="H1324" t="str">
            <v>World Affairs</v>
          </cell>
          <cell r="I1324" t="str">
            <v>WAF2P</v>
          </cell>
          <cell r="J1324" t="str">
            <v>Obsolete media</v>
          </cell>
          <cell r="K1324" t="str">
            <v>WAF2D</v>
          </cell>
          <cell r="L1324" t="str">
            <v>Current publication</v>
          </cell>
          <cell r="N1324" t="str">
            <v>No</v>
          </cell>
          <cell r="O1324" t="str">
            <v>10.1002/(ISSN)1940-1582</v>
          </cell>
          <cell r="P1324" t="str">
            <v>https://onlinelibrary.wiley.com/journal/19401582</v>
          </cell>
          <cell r="Q1324" t="str">
            <v>Social &amp; Behavioral Sciences</v>
          </cell>
          <cell r="R1324" t="str">
            <v>International Relations</v>
          </cell>
          <cell r="S1324" t="str">
            <v>Online</v>
          </cell>
          <cell r="T1324" t="str">
            <v>E-only title - 2024 Take over. Also available free on a bundle</v>
          </cell>
          <cell r="U1324" t="str">
            <v>Y</v>
          </cell>
          <cell r="V1324" t="str">
            <v>Yes</v>
          </cell>
          <cell r="W1324" t="str">
            <v>Yes</v>
          </cell>
          <cell r="X1324" t="str">
            <v>Full Collection</v>
          </cell>
          <cell r="Z1324" t="str">
            <v>SSH Collection</v>
          </cell>
          <cell r="AC1324" t="str">
            <v>R4L Collection</v>
          </cell>
          <cell r="AD1324" t="str">
            <v>189</v>
          </cell>
          <cell r="AE1324">
            <v>4</v>
          </cell>
          <cell r="AF1324" t="str">
            <v>2016</v>
          </cell>
          <cell r="AG1324" t="str">
            <v>179</v>
          </cell>
          <cell r="AN1324" t="str">
            <v>Rolling Renewal</v>
          </cell>
          <cell r="AO1324" t="str">
            <v>Policy Studies Organization</v>
          </cell>
        </row>
        <row r="1325">
          <cell r="A1325" t="str">
            <v>TJO3</v>
          </cell>
          <cell r="B1325" t="str">
            <v>TJO3</v>
          </cell>
          <cell r="D1325" t="str">
            <v>-</v>
          </cell>
          <cell r="F1325" t="str">
            <v>2157-328X</v>
          </cell>
          <cell r="G1325" t="str">
            <v>TJO3</v>
          </cell>
          <cell r="H1325" t="str">
            <v>Transportation Journal</v>
          </cell>
          <cell r="K1325" t="str">
            <v>TJO3D</v>
          </cell>
          <cell r="L1325" t="str">
            <v>Current publication</v>
          </cell>
          <cell r="M1325" t="str">
            <v>N/A</v>
          </cell>
          <cell r="N1325" t="str">
            <v>No</v>
          </cell>
          <cell r="O1325" t="str">
            <v>10.1002/(ISSN)2157-328X</v>
          </cell>
          <cell r="P1325" t="str">
            <v>https://onlinelibrary.wiley.com/journal/2157328X</v>
          </cell>
          <cell r="Q1325" t="str">
            <v>Business, Economics, Finance &amp; Accounting</v>
          </cell>
          <cell r="R1325" t="str">
            <v>Management</v>
          </cell>
          <cell r="S1325" t="str">
            <v>Online</v>
          </cell>
          <cell r="T1325" t="str">
            <v>E-only title - 2024 Take over</v>
          </cell>
          <cell r="U1325" t="str">
            <v>Y</v>
          </cell>
          <cell r="W1325" t="str">
            <v>Yes</v>
          </cell>
          <cell r="X1325" t="str">
            <v>Full Collection</v>
          </cell>
          <cell r="Z1325" t="str">
            <v>SSH Collection</v>
          </cell>
          <cell r="AC1325" t="str">
            <v>R4L Collection</v>
          </cell>
          <cell r="AD1325" t="str">
            <v>65</v>
          </cell>
          <cell r="AE1325">
            <v>4</v>
          </cell>
          <cell r="AF1325" t="str">
            <v>2005</v>
          </cell>
          <cell r="AG1325" t="str">
            <v>44</v>
          </cell>
          <cell r="AN1325" t="str">
            <v>Calendar Year</v>
          </cell>
          <cell r="AO1325" t="str">
            <v>Association for Supply Chain Management (ASCM)</v>
          </cell>
        </row>
        <row r="1326">
          <cell r="A1326" t="str">
            <v>SMO3</v>
          </cell>
          <cell r="B1326" t="str">
            <v>SMO3</v>
          </cell>
          <cell r="D1326" t="str">
            <v>0747-5284</v>
          </cell>
          <cell r="E1326" t="str">
            <v>SMOS</v>
          </cell>
          <cell r="F1326" t="str">
            <v>2993-3439</v>
          </cell>
          <cell r="G1326" t="str">
            <v>SMO3</v>
          </cell>
          <cell r="H1326" t="str">
            <v>Sculpture, Monuments and Open Space</v>
          </cell>
          <cell r="I1326" t="str">
            <v>SMO3P</v>
          </cell>
          <cell r="J1326" t="str">
            <v>Obsolete media</v>
          </cell>
          <cell r="K1326" t="str">
            <v>SMO3D</v>
          </cell>
          <cell r="L1326" t="str">
            <v>Current publication</v>
          </cell>
          <cell r="N1326" t="str">
            <v>No</v>
          </cell>
          <cell r="O1326" t="str">
            <v>10.1002/(ISSN)2993-3439</v>
          </cell>
          <cell r="P1326" t="str">
            <v>https://onlinelibrary.wiley.com/journal/29933439</v>
          </cell>
          <cell r="Q1326" t="str">
            <v>Art &amp; Applied Arts</v>
          </cell>
          <cell r="R1326" t="str">
            <v>Art &amp; Applied Arts Special Topics</v>
          </cell>
          <cell r="S1326" t="str">
            <v>Online</v>
          </cell>
          <cell r="T1326" t="str">
            <v>E-only title - 2024 Take over. Also available free on a bundle</v>
          </cell>
          <cell r="U1326" t="str">
            <v>Y</v>
          </cell>
          <cell r="V1326" t="str">
            <v>Yes</v>
          </cell>
          <cell r="W1326" t="str">
            <v>Yes</v>
          </cell>
          <cell r="X1326" t="str">
            <v>Full Collection</v>
          </cell>
          <cell r="Z1326" t="str">
            <v>SSH Collection</v>
          </cell>
          <cell r="AC1326" t="str">
            <v>R4L Collection</v>
          </cell>
          <cell r="AD1326" t="str">
            <v>75</v>
          </cell>
          <cell r="AE1326">
            <v>4</v>
          </cell>
          <cell r="AF1326" t="str">
            <v>2024</v>
          </cell>
          <cell r="AG1326" t="str">
            <v>73</v>
          </cell>
          <cell r="AH1326" t="str">
            <v>1999</v>
          </cell>
          <cell r="AI1326" t="str">
            <v>48</v>
          </cell>
          <cell r="AJ1326" t="str">
            <v>4</v>
          </cell>
          <cell r="AK1326" t="str">
            <v>2023</v>
          </cell>
          <cell r="AL1326" t="str">
            <v>72</v>
          </cell>
          <cell r="AM1326" t="str">
            <v>3</v>
          </cell>
          <cell r="AN1326" t="str">
            <v>Rolling Renewal</v>
          </cell>
          <cell r="AO1326" t="str">
            <v>Policy Studies Organization</v>
          </cell>
        </row>
        <row r="1327">
          <cell r="A1327" t="str">
            <v>SNZ2</v>
          </cell>
          <cell r="B1327" t="str">
            <v>SNZ2</v>
          </cell>
          <cell r="D1327" t="str">
            <v>0303-6758</v>
          </cell>
          <cell r="E1327" t="str">
            <v>SNZ</v>
          </cell>
          <cell r="F1327" t="str">
            <v>1175-8899</v>
          </cell>
          <cell r="G1327" t="str">
            <v>SNZ2</v>
          </cell>
          <cell r="H1327" t="str">
            <v>Journal of the Royal Society of New Zealand</v>
          </cell>
          <cell r="I1327" t="str">
            <v>SNZ2P</v>
          </cell>
          <cell r="J1327" t="str">
            <v>Obsolete media</v>
          </cell>
          <cell r="K1327" t="str">
            <v>SNZ2D</v>
          </cell>
          <cell r="L1327" t="str">
            <v>Current publication</v>
          </cell>
          <cell r="M1327" t="str">
            <v>SNZ2C</v>
          </cell>
          <cell r="O1327" t="str">
            <v>10.1002/(ISSN)1175-8899</v>
          </cell>
          <cell r="P1327" t="str">
            <v>https://onlinelibrary.wiley.com/journal/11758899</v>
          </cell>
          <cell r="Q1327" t="str">
            <v>Social &amp; Behavioral Sciences</v>
          </cell>
          <cell r="R1327" t="str">
            <v>Science</v>
          </cell>
          <cell r="S1327" t="str">
            <v>Online</v>
          </cell>
          <cell r="T1327" t="str">
            <v>E-only title. 2026 Take over</v>
          </cell>
          <cell r="U1327" t="str">
            <v>Y</v>
          </cell>
          <cell r="V1327" t="str">
            <v>Yes</v>
          </cell>
          <cell r="W1327" t="str">
            <v>Yes</v>
          </cell>
          <cell r="X1327" t="str">
            <v>Full Collection</v>
          </cell>
          <cell r="Y1327" t="str">
            <v>STM Collection</v>
          </cell>
          <cell r="AD1327" t="str">
            <v>56</v>
          </cell>
          <cell r="AE1327">
            <v>10</v>
          </cell>
          <cell r="AF1327" t="str">
            <v>1997</v>
          </cell>
          <cell r="AG1327" t="str">
            <v>27</v>
          </cell>
          <cell r="AN1327" t="str">
            <v>Calendar Year</v>
          </cell>
          <cell r="AO1327" t="str">
            <v>Royal Society of New Zealand Te Apārangi</v>
          </cell>
        </row>
        <row r="1329">
          <cell r="W1329" t="str">
            <v>Included In Database</v>
          </cell>
          <cell r="X1329" t="str">
            <v>Full Collection</v>
          </cell>
          <cell r="Y1329" t="str">
            <v>STM Collection</v>
          </cell>
          <cell r="Z1329" t="str">
            <v>SSH Collection</v>
          </cell>
          <cell r="AA1329" t="str">
            <v>M&amp;N Collection</v>
          </cell>
        </row>
        <row r="1330">
          <cell r="W1330">
            <v>1316</v>
          </cell>
          <cell r="X1330">
            <v>1314</v>
          </cell>
          <cell r="Y1330">
            <v>812</v>
          </cell>
          <cell r="Z1330">
            <v>502</v>
          </cell>
          <cell r="AA1330">
            <v>381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nlinelibrary.wiley.com/action/showFeed?jc=15208583&amp;type=etoc&amp;feed=rs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318"/>
  <sheetViews>
    <sheetView tabSelected="1" zoomScaleNormal="100" workbookViewId="0">
      <pane ySplit="1" topLeftCell="A2" activePane="bottomLeft" state="frozen"/>
      <selection activeCell="U1" sqref="U1"/>
      <selection pane="bottomLeft" activeCell="H20" sqref="H20"/>
    </sheetView>
  </sheetViews>
  <sheetFormatPr defaultColWidth="9" defaultRowHeight="12.75" x14ac:dyDescent="0.3"/>
  <cols>
    <col min="1" max="1" width="7.375" style="22" customWidth="1"/>
    <col min="2" max="2" width="9.375" style="23" customWidth="1"/>
    <col min="3" max="4" width="9.875" style="22" customWidth="1"/>
    <col min="5" max="5" width="26.75" style="10" customWidth="1"/>
    <col min="6" max="6" width="6.75" style="10" customWidth="1"/>
    <col min="7" max="7" width="5.875" style="10" customWidth="1"/>
    <col min="8" max="9" width="6.75" style="10" customWidth="1"/>
    <col min="10" max="10" width="10.875" style="10" customWidth="1"/>
    <col min="11" max="11" width="16.875" style="10" customWidth="1"/>
    <col min="12" max="12" width="6.75" style="24" customWidth="1"/>
    <col min="13" max="14" width="6.75" style="22" customWidth="1"/>
    <col min="15" max="15" width="27.875" style="10" customWidth="1"/>
    <col min="16" max="16" width="12.625" style="10" customWidth="1"/>
    <col min="17" max="17" width="14.125" style="10" customWidth="1"/>
    <col min="18" max="23" width="7.375" style="22" customWidth="1"/>
    <col min="24" max="24" width="17.25" style="23" customWidth="1"/>
    <col min="25" max="26" width="16.875" style="10" customWidth="1"/>
    <col min="27" max="16384" width="9" style="10"/>
  </cols>
  <sheetData>
    <row r="1" spans="1:61" s="3" customFormat="1" ht="39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2" t="s">
        <v>25</v>
      </c>
    </row>
    <row r="2" spans="1:61" x14ac:dyDescent="0.2">
      <c r="A2" s="4">
        <f>SUBTOTAL(103,$B$2:B2)*1</f>
        <v>1</v>
      </c>
      <c r="B2" s="5" t="s">
        <v>26</v>
      </c>
      <c r="C2" s="4" t="s">
        <v>27</v>
      </c>
      <c r="D2" s="4" t="s">
        <v>28</v>
      </c>
      <c r="E2" s="6" t="s">
        <v>29</v>
      </c>
      <c r="F2" s="4" t="s">
        <v>30</v>
      </c>
      <c r="G2" s="4">
        <v>4</v>
      </c>
      <c r="H2" s="4" t="s">
        <v>31</v>
      </c>
      <c r="I2" s="4" t="s">
        <v>31</v>
      </c>
      <c r="J2" s="7" t="s">
        <v>32</v>
      </c>
      <c r="K2" s="6" t="s">
        <v>33</v>
      </c>
      <c r="L2" s="8" t="s">
        <v>34</v>
      </c>
      <c r="M2" s="4">
        <v>1997</v>
      </c>
      <c r="N2" s="9">
        <v>2026</v>
      </c>
      <c r="O2" s="6" t="s">
        <v>35</v>
      </c>
      <c r="P2" s="6" t="s">
        <v>36</v>
      </c>
      <c r="Q2" s="6" t="s">
        <v>37</v>
      </c>
      <c r="R2" s="4" t="s">
        <v>38</v>
      </c>
      <c r="S2" s="4" t="s">
        <v>39</v>
      </c>
      <c r="T2" s="4" t="s">
        <v>40</v>
      </c>
      <c r="U2" s="4" t="s">
        <v>41</v>
      </c>
      <c r="V2" s="4" t="s">
        <v>40</v>
      </c>
      <c r="W2" s="4" t="s">
        <v>41</v>
      </c>
      <c r="X2" s="5"/>
      <c r="Y2" s="6" t="s">
        <v>42</v>
      </c>
      <c r="Z2" s="6" t="str">
        <f>VLOOKUP(R2,'[1]2026 Subscription Journals'!$A:$AO,41,0)</f>
        <v>The Accounting Foundation, The University of Sydney</v>
      </c>
    </row>
    <row r="3" spans="1:61" x14ac:dyDescent="0.2">
      <c r="A3" s="4">
        <f>SUBTOTAL(103,$B$2:B3)*1</f>
        <v>2</v>
      </c>
      <c r="B3" s="5" t="s">
        <v>26</v>
      </c>
      <c r="C3" s="4" t="s">
        <v>43</v>
      </c>
      <c r="D3" s="4" t="s">
        <v>44</v>
      </c>
      <c r="E3" s="6" t="s">
        <v>45</v>
      </c>
      <c r="F3" s="4" t="s">
        <v>46</v>
      </c>
      <c r="G3" s="4">
        <v>12</v>
      </c>
      <c r="H3" s="4" t="s">
        <v>47</v>
      </c>
      <c r="I3" s="4" t="s">
        <v>31</v>
      </c>
      <c r="J3" s="7" t="s">
        <v>32</v>
      </c>
      <c r="K3" s="6" t="s">
        <v>48</v>
      </c>
      <c r="L3" s="8" t="s">
        <v>49</v>
      </c>
      <c r="M3" s="4">
        <v>1997</v>
      </c>
      <c r="N3" s="9">
        <v>2026</v>
      </c>
      <c r="O3" s="6" t="s">
        <v>50</v>
      </c>
      <c r="P3" s="6" t="s">
        <v>51</v>
      </c>
      <c r="Q3" s="6" t="s">
        <v>52</v>
      </c>
      <c r="R3" s="4" t="s">
        <v>53</v>
      </c>
      <c r="S3" s="4" t="s">
        <v>54</v>
      </c>
      <c r="T3" s="4" t="s">
        <v>41</v>
      </c>
      <c r="U3" s="4" t="s">
        <v>40</v>
      </c>
      <c r="V3" s="4" t="s">
        <v>40</v>
      </c>
      <c r="W3" s="4" t="s">
        <v>41</v>
      </c>
      <c r="X3" s="5"/>
      <c r="Y3" s="6" t="s">
        <v>55</v>
      </c>
      <c r="Z3" s="6" t="str">
        <f>VLOOKUP(R3,'[1]2026 Subscription Journals'!$A:$AO,41,0)</f>
        <v>Society for Academic Emergency Medicine</v>
      </c>
    </row>
    <row r="4" spans="1:61" x14ac:dyDescent="0.2">
      <c r="A4" s="4">
        <f>SUBTOTAL(103,$B$2:B4)*1</f>
        <v>3</v>
      </c>
      <c r="B4" s="5" t="s">
        <v>26</v>
      </c>
      <c r="C4" s="4" t="s">
        <v>56</v>
      </c>
      <c r="D4" s="4" t="s">
        <v>57</v>
      </c>
      <c r="E4" s="6" t="s">
        <v>58</v>
      </c>
      <c r="F4" s="4" t="s">
        <v>30</v>
      </c>
      <c r="G4" s="4">
        <v>4</v>
      </c>
      <c r="H4" s="4" t="s">
        <v>31</v>
      </c>
      <c r="I4" s="4" t="s">
        <v>31</v>
      </c>
      <c r="J4" s="7" t="s">
        <v>32</v>
      </c>
      <c r="K4" s="6" t="s">
        <v>33</v>
      </c>
      <c r="L4" s="8" t="s">
        <v>34</v>
      </c>
      <c r="M4" s="4">
        <v>1997</v>
      </c>
      <c r="N4" s="9">
        <v>2026</v>
      </c>
      <c r="O4" s="6" t="s">
        <v>59</v>
      </c>
      <c r="P4" s="6" t="s">
        <v>60</v>
      </c>
      <c r="Q4" s="6" t="s">
        <v>61</v>
      </c>
      <c r="R4" s="4" t="s">
        <v>62</v>
      </c>
      <c r="S4" s="4" t="s">
        <v>63</v>
      </c>
      <c r="T4" s="4" t="s">
        <v>40</v>
      </c>
      <c r="U4" s="4" t="s">
        <v>41</v>
      </c>
      <c r="V4" s="4" t="s">
        <v>40</v>
      </c>
      <c r="W4" s="4" t="s">
        <v>41</v>
      </c>
      <c r="X4" s="5"/>
      <c r="Y4" s="6" t="s">
        <v>42</v>
      </c>
      <c r="Z4" s="6" t="str">
        <f>VLOOKUP(R4,'[1]2026 Subscription Journals'!$A:$AO,41,0)</f>
        <v>Accounting and Finance Association of Australia and New Zealand</v>
      </c>
    </row>
    <row r="5" spans="1:61" x14ac:dyDescent="0.2">
      <c r="A5" s="4">
        <f>SUBTOTAL(103,$B$2:B5)*1</f>
        <v>4</v>
      </c>
      <c r="B5" s="5" t="s">
        <v>26</v>
      </c>
      <c r="C5" s="4" t="s">
        <v>64</v>
      </c>
      <c r="D5" s="4" t="s">
        <v>65</v>
      </c>
      <c r="E5" s="6" t="s">
        <v>66</v>
      </c>
      <c r="F5" s="4" t="s">
        <v>67</v>
      </c>
      <c r="G5" s="4">
        <v>4</v>
      </c>
      <c r="H5" s="4" t="s">
        <v>68</v>
      </c>
      <c r="I5" s="4" t="s">
        <v>31</v>
      </c>
      <c r="J5" s="7" t="s">
        <v>32</v>
      </c>
      <c r="K5" s="6" t="s">
        <v>69</v>
      </c>
      <c r="L5" s="8" t="s">
        <v>34</v>
      </c>
      <c r="M5" s="4">
        <v>2002</v>
      </c>
      <c r="N5" s="9">
        <v>2026</v>
      </c>
      <c r="O5" s="6" t="s">
        <v>70</v>
      </c>
      <c r="P5" s="6" t="s">
        <v>71</v>
      </c>
      <c r="Q5" s="6" t="s">
        <v>72</v>
      </c>
      <c r="R5" s="4" t="s">
        <v>73</v>
      </c>
      <c r="S5" s="4"/>
      <c r="T5" s="4" t="s">
        <v>40</v>
      </c>
      <c r="U5" s="4" t="s">
        <v>40</v>
      </c>
      <c r="V5" s="4" t="s">
        <v>40</v>
      </c>
      <c r="W5" s="4" t="s">
        <v>41</v>
      </c>
      <c r="X5" s="5" t="s">
        <v>74</v>
      </c>
      <c r="Y5" s="6" t="s">
        <v>42</v>
      </c>
      <c r="Z5" s="6" t="str">
        <f>VLOOKUP(R5,'[1]2026 Subscription Journals'!$A:$AO,41,0)</f>
        <v>Canadian Academic Accounting Association</v>
      </c>
    </row>
    <row r="6" spans="1:61" x14ac:dyDescent="0.2">
      <c r="A6" s="4">
        <f>SUBTOTAL(103,$B$2:B6)*1</f>
        <v>5</v>
      </c>
      <c r="B6" s="5" t="s">
        <v>26</v>
      </c>
      <c r="C6" s="4" t="s">
        <v>75</v>
      </c>
      <c r="D6" s="4" t="s">
        <v>76</v>
      </c>
      <c r="E6" s="6" t="s">
        <v>77</v>
      </c>
      <c r="F6" s="4" t="s">
        <v>30</v>
      </c>
      <c r="G6" s="4">
        <v>10</v>
      </c>
      <c r="H6" s="4" t="s">
        <v>31</v>
      </c>
      <c r="I6" s="4" t="s">
        <v>31</v>
      </c>
      <c r="J6" s="7" t="s">
        <v>32</v>
      </c>
      <c r="K6" s="6" t="s">
        <v>78</v>
      </c>
      <c r="L6" s="8" t="s">
        <v>79</v>
      </c>
      <c r="M6" s="4">
        <v>1997</v>
      </c>
      <c r="N6" s="9">
        <v>2026</v>
      </c>
      <c r="O6" s="6" t="s">
        <v>80</v>
      </c>
      <c r="P6" s="6" t="s">
        <v>81</v>
      </c>
      <c r="Q6" s="6" t="s">
        <v>82</v>
      </c>
      <c r="R6" s="4" t="s">
        <v>83</v>
      </c>
      <c r="S6" s="4" t="s">
        <v>84</v>
      </c>
      <c r="T6" s="4" t="s">
        <v>41</v>
      </c>
      <c r="U6" s="4" t="s">
        <v>40</v>
      </c>
      <c r="V6" s="4" t="s">
        <v>40</v>
      </c>
      <c r="W6" s="4" t="s">
        <v>41</v>
      </c>
      <c r="X6" s="5"/>
      <c r="Y6" s="6" t="s">
        <v>55</v>
      </c>
      <c r="Z6" s="6" t="str">
        <f>VLOOKUP(R6,'[1]2026 Subscription Journals'!$A:$AO,41,0)</f>
        <v>Scandinavian Society of Anaesthesiology and Intensive Care Medicine</v>
      </c>
    </row>
    <row r="7" spans="1:61" x14ac:dyDescent="0.2">
      <c r="A7" s="4">
        <f>SUBTOTAL(103,$B$2:B7)*1</f>
        <v>6</v>
      </c>
      <c r="B7" s="5" t="s">
        <v>26</v>
      </c>
      <c r="C7" s="4" t="s">
        <v>85</v>
      </c>
      <c r="D7" s="4" t="s">
        <v>86</v>
      </c>
      <c r="E7" s="6" t="s">
        <v>87</v>
      </c>
      <c r="F7" s="4" t="s">
        <v>88</v>
      </c>
      <c r="G7" s="4">
        <v>6</v>
      </c>
      <c r="H7" s="4" t="s">
        <v>31</v>
      </c>
      <c r="I7" s="4" t="s">
        <v>31</v>
      </c>
      <c r="J7" s="7" t="s">
        <v>32</v>
      </c>
      <c r="K7" s="6" t="s">
        <v>89</v>
      </c>
      <c r="L7" s="8" t="s">
        <v>90</v>
      </c>
      <c r="M7" s="4">
        <v>1997</v>
      </c>
      <c r="N7" s="9">
        <v>2026</v>
      </c>
      <c r="O7" s="6" t="s">
        <v>91</v>
      </c>
      <c r="P7" s="6" t="s">
        <v>92</v>
      </c>
      <c r="Q7" s="6" t="s">
        <v>93</v>
      </c>
      <c r="R7" s="4" t="s">
        <v>94</v>
      </c>
      <c r="S7" s="4" t="s">
        <v>95</v>
      </c>
      <c r="T7" s="4" t="s">
        <v>41</v>
      </c>
      <c r="U7" s="4" t="s">
        <v>40</v>
      </c>
      <c r="V7" s="4" t="s">
        <v>40</v>
      </c>
      <c r="W7" s="4" t="s">
        <v>41</v>
      </c>
      <c r="X7" s="5"/>
      <c r="Y7" s="6" t="s">
        <v>96</v>
      </c>
      <c r="Z7" s="6" t="str">
        <f>VLOOKUP(R7,'[1]2026 Subscription Journals'!$A:$AO,41,0)</f>
        <v>International Union of Crystallographers</v>
      </c>
    </row>
    <row r="8" spans="1:61" x14ac:dyDescent="0.2">
      <c r="A8" s="4">
        <f>SUBTOTAL(103,$B$2:B8)*1</f>
        <v>7</v>
      </c>
      <c r="B8" s="5" t="s">
        <v>26</v>
      </c>
      <c r="C8" s="4" t="s">
        <v>97</v>
      </c>
      <c r="D8" s="4" t="s">
        <v>98</v>
      </c>
      <c r="E8" s="6" t="s">
        <v>99</v>
      </c>
      <c r="F8" s="4" t="s">
        <v>88</v>
      </c>
      <c r="G8" s="4">
        <v>6</v>
      </c>
      <c r="H8" s="4" t="s">
        <v>31</v>
      </c>
      <c r="I8" s="4" t="s">
        <v>31</v>
      </c>
      <c r="J8" s="7" t="s">
        <v>32</v>
      </c>
      <c r="K8" s="6" t="s">
        <v>89</v>
      </c>
      <c r="L8" s="8" t="s">
        <v>90</v>
      </c>
      <c r="M8" s="4">
        <v>1997</v>
      </c>
      <c r="N8" s="9">
        <v>2026</v>
      </c>
      <c r="O8" s="6" t="s">
        <v>100</v>
      </c>
      <c r="P8" s="6" t="s">
        <v>101</v>
      </c>
      <c r="Q8" s="6" t="s">
        <v>102</v>
      </c>
      <c r="R8" s="4" t="s">
        <v>103</v>
      </c>
      <c r="S8" s="4" t="s">
        <v>104</v>
      </c>
      <c r="T8" s="4" t="s">
        <v>41</v>
      </c>
      <c r="U8" s="4" t="s">
        <v>40</v>
      </c>
      <c r="V8" s="4" t="s">
        <v>40</v>
      </c>
      <c r="W8" s="4" t="s">
        <v>41</v>
      </c>
      <c r="X8" s="5"/>
      <c r="Y8" s="6" t="s">
        <v>96</v>
      </c>
      <c r="Z8" s="6" t="str">
        <f>VLOOKUP(R8,'[1]2026 Subscription Journals'!$A:$AO,41,0)</f>
        <v>International Union of Crystallographers</v>
      </c>
    </row>
    <row r="9" spans="1:61" x14ac:dyDescent="0.2">
      <c r="A9" s="4">
        <f>SUBTOTAL(103,$B$2:B9)*1</f>
        <v>8</v>
      </c>
      <c r="B9" s="5" t="s">
        <v>26</v>
      </c>
      <c r="C9" s="4" t="s">
        <v>105</v>
      </c>
      <c r="D9" s="4" t="s">
        <v>106</v>
      </c>
      <c r="E9" s="6" t="s">
        <v>107</v>
      </c>
      <c r="F9" s="4" t="s">
        <v>46</v>
      </c>
      <c r="G9" s="4">
        <v>12</v>
      </c>
      <c r="H9" s="4" t="s">
        <v>31</v>
      </c>
      <c r="I9" s="4" t="s">
        <v>31</v>
      </c>
      <c r="J9" s="7" t="s">
        <v>32</v>
      </c>
      <c r="K9" s="6" t="s">
        <v>89</v>
      </c>
      <c r="L9" s="8" t="s">
        <v>90</v>
      </c>
      <c r="M9" s="4">
        <v>1997</v>
      </c>
      <c r="N9" s="9">
        <v>2026</v>
      </c>
      <c r="O9" s="6" t="s">
        <v>108</v>
      </c>
      <c r="P9" s="6" t="s">
        <v>109</v>
      </c>
      <c r="Q9" s="6" t="s">
        <v>110</v>
      </c>
      <c r="R9" s="4" t="s">
        <v>111</v>
      </c>
      <c r="S9" s="4"/>
      <c r="T9" s="4" t="s">
        <v>41</v>
      </c>
      <c r="U9" s="4" t="s">
        <v>40</v>
      </c>
      <c r="V9" s="4" t="s">
        <v>40</v>
      </c>
      <c r="W9" s="4" t="s">
        <v>41</v>
      </c>
      <c r="X9" s="5"/>
      <c r="Y9" s="6" t="s">
        <v>96</v>
      </c>
      <c r="Z9" s="6" t="str">
        <f>VLOOKUP(R9,'[1]2026 Subscription Journals'!$A:$AO,41,0)</f>
        <v>International Union of Crystallographers</v>
      </c>
    </row>
    <row r="10" spans="1:61" x14ac:dyDescent="0.2">
      <c r="A10" s="4">
        <f>SUBTOTAL(103,$B$2:B10)*1</f>
        <v>9</v>
      </c>
      <c r="B10" s="5" t="s">
        <v>26</v>
      </c>
      <c r="C10" s="4" t="s">
        <v>112</v>
      </c>
      <c r="D10" s="4" t="s">
        <v>113</v>
      </c>
      <c r="E10" s="6" t="s">
        <v>114</v>
      </c>
      <c r="F10" s="4" t="s">
        <v>46</v>
      </c>
      <c r="G10" s="4">
        <v>12</v>
      </c>
      <c r="H10" s="4" t="s">
        <v>31</v>
      </c>
      <c r="I10" s="4" t="s">
        <v>31</v>
      </c>
      <c r="J10" s="7" t="s">
        <v>32</v>
      </c>
      <c r="K10" s="6" t="s">
        <v>89</v>
      </c>
      <c r="L10" s="8" t="s">
        <v>90</v>
      </c>
      <c r="M10" s="4">
        <v>1997</v>
      </c>
      <c r="N10" s="9">
        <v>2026</v>
      </c>
      <c r="O10" s="6" t="s">
        <v>115</v>
      </c>
      <c r="P10" s="6" t="s">
        <v>116</v>
      </c>
      <c r="Q10" s="6" t="s">
        <v>117</v>
      </c>
      <c r="R10" s="4" t="s">
        <v>118</v>
      </c>
      <c r="S10" s="4" t="s">
        <v>119</v>
      </c>
      <c r="T10" s="4" t="s">
        <v>41</v>
      </c>
      <c r="U10" s="4" t="s">
        <v>40</v>
      </c>
      <c r="V10" s="4" t="s">
        <v>40</v>
      </c>
      <c r="W10" s="4" t="s">
        <v>41</v>
      </c>
      <c r="X10" s="5"/>
      <c r="Y10" s="6" t="s">
        <v>96</v>
      </c>
      <c r="Z10" s="6" t="str">
        <f>VLOOKUP(R10,'[1]2026 Subscription Journals'!$A:$AO,41,0)</f>
        <v>International Union of Crystallographers</v>
      </c>
    </row>
    <row r="11" spans="1:61" x14ac:dyDescent="0.2">
      <c r="A11" s="4">
        <f>SUBTOTAL(103,$B$2:B11)*1</f>
        <v>10</v>
      </c>
      <c r="B11" s="5" t="s">
        <v>26</v>
      </c>
      <c r="C11" s="4" t="s">
        <v>120</v>
      </c>
      <c r="D11" s="4"/>
      <c r="E11" s="6" t="s">
        <v>121</v>
      </c>
      <c r="F11" s="4" t="s">
        <v>46</v>
      </c>
      <c r="G11" s="4">
        <v>12</v>
      </c>
      <c r="H11" s="4" t="s">
        <v>31</v>
      </c>
      <c r="I11" s="4" t="s">
        <v>31</v>
      </c>
      <c r="J11" s="7" t="s">
        <v>32</v>
      </c>
      <c r="K11" s="6" t="s">
        <v>89</v>
      </c>
      <c r="L11" s="8" t="s">
        <v>122</v>
      </c>
      <c r="M11" s="4">
        <v>2005</v>
      </c>
      <c r="N11" s="9">
        <v>2026</v>
      </c>
      <c r="O11" s="6" t="s">
        <v>123</v>
      </c>
      <c r="P11" s="6" t="s">
        <v>124</v>
      </c>
      <c r="Q11" s="6" t="s">
        <v>125</v>
      </c>
      <c r="R11" s="4" t="s">
        <v>126</v>
      </c>
      <c r="S11" s="4" t="s">
        <v>127</v>
      </c>
      <c r="T11" s="4" t="s">
        <v>41</v>
      </c>
      <c r="U11" s="4" t="s">
        <v>40</v>
      </c>
      <c r="V11" s="4" t="s">
        <v>40</v>
      </c>
      <c r="W11" s="4" t="s">
        <v>41</v>
      </c>
      <c r="X11" s="5"/>
      <c r="Y11" s="6" t="s">
        <v>96</v>
      </c>
      <c r="Z11" s="6" t="str">
        <f>VLOOKUP(R11,'[1]2026 Subscription Journals'!$A:$AO,41,0)</f>
        <v>International Union of Crystallography</v>
      </c>
    </row>
    <row r="12" spans="1:61" x14ac:dyDescent="0.2">
      <c r="A12" s="4">
        <f>SUBTOTAL(103,$B$2:B12)*1</f>
        <v>11</v>
      </c>
      <c r="B12" s="5" t="s">
        <v>26</v>
      </c>
      <c r="C12" s="4" t="s">
        <v>128</v>
      </c>
      <c r="D12" s="4" t="s">
        <v>129</v>
      </c>
      <c r="E12" s="6" t="s">
        <v>130</v>
      </c>
      <c r="F12" s="4" t="s">
        <v>88</v>
      </c>
      <c r="G12" s="4">
        <v>6</v>
      </c>
      <c r="H12" s="4" t="s">
        <v>47</v>
      </c>
      <c r="I12" s="4" t="s">
        <v>31</v>
      </c>
      <c r="J12" s="7" t="s">
        <v>32</v>
      </c>
      <c r="K12" s="6" t="s">
        <v>131</v>
      </c>
      <c r="L12" s="8" t="s">
        <v>132</v>
      </c>
      <c r="M12" s="4">
        <v>1997</v>
      </c>
      <c r="N12" s="9">
        <v>2026</v>
      </c>
      <c r="O12" s="6" t="s">
        <v>133</v>
      </c>
      <c r="P12" s="6" t="s">
        <v>134</v>
      </c>
      <c r="Q12" s="6" t="s">
        <v>135</v>
      </c>
      <c r="R12" s="4" t="s">
        <v>136</v>
      </c>
      <c r="S12" s="4" t="s">
        <v>137</v>
      </c>
      <c r="T12" s="4" t="s">
        <v>41</v>
      </c>
      <c r="U12" s="4" t="s">
        <v>40</v>
      </c>
      <c r="V12" s="4" t="s">
        <v>40</v>
      </c>
      <c r="W12" s="4" t="s">
        <v>41</v>
      </c>
      <c r="X12" s="5"/>
      <c r="Y12" s="6" t="s">
        <v>96</v>
      </c>
      <c r="Z12" s="6" t="str">
        <f>VLOOKUP(R12,'[1]2026 Subscription Journals'!$A:$AO,41,0)</f>
        <v>Geological Society of China</v>
      </c>
    </row>
    <row r="13" spans="1:61" x14ac:dyDescent="0.2">
      <c r="A13" s="4">
        <f>SUBTOTAL(103,$B$2:B13)*1</f>
        <v>12</v>
      </c>
      <c r="B13" s="5" t="s">
        <v>26</v>
      </c>
      <c r="C13" s="4" t="s">
        <v>138</v>
      </c>
      <c r="D13" s="4" t="s">
        <v>139</v>
      </c>
      <c r="E13" s="6" t="s">
        <v>140</v>
      </c>
      <c r="F13" s="4" t="s">
        <v>30</v>
      </c>
      <c r="G13" s="4">
        <v>8</v>
      </c>
      <c r="H13" s="4" t="s">
        <v>31</v>
      </c>
      <c r="I13" s="4" t="s">
        <v>31</v>
      </c>
      <c r="J13" s="7" t="s">
        <v>32</v>
      </c>
      <c r="K13" s="6" t="s">
        <v>141</v>
      </c>
      <c r="L13" s="8" t="s">
        <v>79</v>
      </c>
      <c r="M13" s="4">
        <v>1997</v>
      </c>
      <c r="N13" s="9">
        <v>2026</v>
      </c>
      <c r="O13" s="6" t="s">
        <v>142</v>
      </c>
      <c r="P13" s="6" t="s">
        <v>143</v>
      </c>
      <c r="Q13" s="6" t="s">
        <v>144</v>
      </c>
      <c r="R13" s="4" t="s">
        <v>145</v>
      </c>
      <c r="S13" s="4" t="s">
        <v>146</v>
      </c>
      <c r="T13" s="4" t="s">
        <v>41</v>
      </c>
      <c r="U13" s="4" t="s">
        <v>40</v>
      </c>
      <c r="V13" s="4" t="s">
        <v>40</v>
      </c>
      <c r="W13" s="4" t="s">
        <v>41</v>
      </c>
      <c r="X13" s="5"/>
      <c r="Y13" s="6" t="s">
        <v>55</v>
      </c>
      <c r="Z13" s="6" t="str">
        <f>VLOOKUP(R13,'[1]2026 Subscription Journals'!$A:$AO,41,0)</f>
        <v>Institution Acta Ophthalmologica Scandinavica</v>
      </c>
    </row>
    <row r="14" spans="1:61" s="11" customFormat="1" x14ac:dyDescent="0.2">
      <c r="A14" s="4">
        <f>SUBTOTAL(103,$B$2:B14)*1</f>
        <v>13</v>
      </c>
      <c r="B14" s="5" t="s">
        <v>26</v>
      </c>
      <c r="C14" s="4" t="s">
        <v>147</v>
      </c>
      <c r="D14" s="4" t="s">
        <v>148</v>
      </c>
      <c r="E14" s="6" t="s">
        <v>149</v>
      </c>
      <c r="F14" s="4" t="s">
        <v>46</v>
      </c>
      <c r="G14" s="4">
        <v>12</v>
      </c>
      <c r="H14" s="4" t="s">
        <v>31</v>
      </c>
      <c r="I14" s="4" t="s">
        <v>31</v>
      </c>
      <c r="J14" s="7" t="s">
        <v>32</v>
      </c>
      <c r="K14" s="6" t="s">
        <v>150</v>
      </c>
      <c r="L14" s="8" t="s">
        <v>151</v>
      </c>
      <c r="M14" s="4">
        <v>1997</v>
      </c>
      <c r="N14" s="9">
        <v>2026</v>
      </c>
      <c r="O14" s="6" t="s">
        <v>152</v>
      </c>
      <c r="P14" s="6" t="s">
        <v>153</v>
      </c>
      <c r="Q14" s="6" t="s">
        <v>154</v>
      </c>
      <c r="R14" s="4" t="s">
        <v>155</v>
      </c>
      <c r="S14" s="4" t="s">
        <v>156</v>
      </c>
      <c r="T14" s="4" t="s">
        <v>41</v>
      </c>
      <c r="U14" s="4" t="s">
        <v>40</v>
      </c>
      <c r="V14" s="4" t="s">
        <v>40</v>
      </c>
      <c r="W14" s="4" t="s">
        <v>41</v>
      </c>
      <c r="X14" s="5"/>
      <c r="Y14" s="6" t="s">
        <v>55</v>
      </c>
      <c r="Z14" s="6" t="str">
        <f>VLOOKUP(R14,'[1]2026 Subscription Journals'!$A:$AO,41,0)</f>
        <v>Foundation Acta Paediatrica</v>
      </c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</row>
    <row r="15" spans="1:61" s="11" customFormat="1" x14ac:dyDescent="0.2">
      <c r="A15" s="4">
        <f>SUBTOTAL(103,$B$2:B15)*1</f>
        <v>14</v>
      </c>
      <c r="B15" s="5" t="s">
        <v>26</v>
      </c>
      <c r="C15" s="4" t="s">
        <v>157</v>
      </c>
      <c r="D15" s="4" t="s">
        <v>158</v>
      </c>
      <c r="E15" s="6" t="s">
        <v>159</v>
      </c>
      <c r="F15" s="4" t="s">
        <v>46</v>
      </c>
      <c r="G15" s="4">
        <v>12</v>
      </c>
      <c r="H15" s="4" t="s">
        <v>31</v>
      </c>
      <c r="I15" s="4" t="s">
        <v>31</v>
      </c>
      <c r="J15" s="7" t="s">
        <v>32</v>
      </c>
      <c r="K15" s="6" t="s">
        <v>160</v>
      </c>
      <c r="L15" s="8" t="s">
        <v>161</v>
      </c>
      <c r="M15" s="4">
        <v>1997</v>
      </c>
      <c r="N15" s="9">
        <v>2026</v>
      </c>
      <c r="O15" s="6" t="s">
        <v>162</v>
      </c>
      <c r="P15" s="6" t="s">
        <v>163</v>
      </c>
      <c r="Q15" s="6" t="s">
        <v>164</v>
      </c>
      <c r="R15" s="4" t="s">
        <v>165</v>
      </c>
      <c r="S15" s="4" t="s">
        <v>166</v>
      </c>
      <c r="T15" s="4" t="s">
        <v>41</v>
      </c>
      <c r="U15" s="4" t="s">
        <v>40</v>
      </c>
      <c r="V15" s="4" t="s">
        <v>40</v>
      </c>
      <c r="W15" s="4" t="s">
        <v>41</v>
      </c>
      <c r="X15" s="5"/>
      <c r="Y15" s="6" t="s">
        <v>55</v>
      </c>
      <c r="Z15" s="6" t="str">
        <f>VLOOKUP(R15,'[1]2026 Subscription Journals'!$A:$AO,41,0)</f>
        <v>Federation of European Physiological Societies</v>
      </c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</row>
    <row r="16" spans="1:61" s="11" customFormat="1" x14ac:dyDescent="0.2">
      <c r="A16" s="4">
        <f>SUBTOTAL(103,$B$2:B16)*1</f>
        <v>15</v>
      </c>
      <c r="B16" s="5" t="s">
        <v>26</v>
      </c>
      <c r="C16" s="4" t="s">
        <v>167</v>
      </c>
      <c r="D16" s="4" t="s">
        <v>168</v>
      </c>
      <c r="E16" s="6" t="s">
        <v>169</v>
      </c>
      <c r="F16" s="4" t="s">
        <v>46</v>
      </c>
      <c r="G16" s="4">
        <v>12</v>
      </c>
      <c r="H16" s="4" t="s">
        <v>31</v>
      </c>
      <c r="I16" s="4" t="s">
        <v>31</v>
      </c>
      <c r="J16" s="7" t="s">
        <v>32</v>
      </c>
      <c r="K16" s="6" t="s">
        <v>170</v>
      </c>
      <c r="L16" s="8" t="s">
        <v>49</v>
      </c>
      <c r="M16" s="4">
        <v>1997</v>
      </c>
      <c r="N16" s="9">
        <v>2026</v>
      </c>
      <c r="O16" s="6" t="s">
        <v>171</v>
      </c>
      <c r="P16" s="6" t="s">
        <v>172</v>
      </c>
      <c r="Q16" s="6" t="s">
        <v>173</v>
      </c>
      <c r="R16" s="4" t="s">
        <v>174</v>
      </c>
      <c r="S16" s="4" t="s">
        <v>175</v>
      </c>
      <c r="T16" s="4" t="s">
        <v>41</v>
      </c>
      <c r="U16" s="4" t="s">
        <v>41</v>
      </c>
      <c r="V16" s="4" t="s">
        <v>40</v>
      </c>
      <c r="W16" s="4" t="s">
        <v>41</v>
      </c>
      <c r="X16" s="5"/>
      <c r="Y16" s="6" t="s">
        <v>55</v>
      </c>
      <c r="Z16" s="6" t="str">
        <f>VLOOKUP(R16,'[1]2026 Subscription Journals'!$A:$AO,41,0)</f>
        <v>Wiley</v>
      </c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</row>
    <row r="17" spans="1:61" s="11" customFormat="1" x14ac:dyDescent="0.2">
      <c r="A17" s="4">
        <f>SUBTOTAL(103,$B$2:B17)*1</f>
        <v>16</v>
      </c>
      <c r="B17" s="5" t="s">
        <v>26</v>
      </c>
      <c r="C17" s="4" t="s">
        <v>176</v>
      </c>
      <c r="D17" s="4" t="s">
        <v>177</v>
      </c>
      <c r="E17" s="6" t="s">
        <v>178</v>
      </c>
      <c r="F17" s="4" t="s">
        <v>67</v>
      </c>
      <c r="G17" s="4">
        <v>4</v>
      </c>
      <c r="H17" s="4" t="s">
        <v>31</v>
      </c>
      <c r="I17" s="4" t="s">
        <v>179</v>
      </c>
      <c r="J17" s="7" t="s">
        <v>32</v>
      </c>
      <c r="K17" s="6" t="s">
        <v>180</v>
      </c>
      <c r="L17" s="8" t="s">
        <v>181</v>
      </c>
      <c r="M17" s="4">
        <v>1997</v>
      </c>
      <c r="N17" s="9">
        <v>2026</v>
      </c>
      <c r="O17" s="6" t="s">
        <v>182</v>
      </c>
      <c r="P17" s="6" t="s">
        <v>183</v>
      </c>
      <c r="Q17" s="6" t="s">
        <v>184</v>
      </c>
      <c r="R17" s="4" t="s">
        <v>185</v>
      </c>
      <c r="S17" s="4" t="s">
        <v>104</v>
      </c>
      <c r="T17" s="4" t="s">
        <v>41</v>
      </c>
      <c r="U17" s="4" t="s">
        <v>40</v>
      </c>
      <c r="V17" s="4" t="s">
        <v>40</v>
      </c>
      <c r="W17" s="4" t="s">
        <v>41</v>
      </c>
      <c r="X17" s="5"/>
      <c r="Y17" s="6" t="s">
        <v>186</v>
      </c>
      <c r="Z17" s="6" t="str">
        <f>VLOOKUP(R17,'[1]2026 Subscription Journals'!$A:$AO,41,0)</f>
        <v>Wiley</v>
      </c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</row>
    <row r="18" spans="1:61" s="11" customFormat="1" x14ac:dyDescent="0.2">
      <c r="A18" s="4">
        <f>SUBTOTAL(103,$B$2:B18)*1</f>
        <v>17</v>
      </c>
      <c r="B18" s="5" t="s">
        <v>26</v>
      </c>
      <c r="C18" s="4" t="s">
        <v>187</v>
      </c>
      <c r="D18" s="4" t="s">
        <v>188</v>
      </c>
      <c r="E18" s="6" t="s">
        <v>189</v>
      </c>
      <c r="F18" s="4" t="s">
        <v>46</v>
      </c>
      <c r="G18" s="4">
        <v>12</v>
      </c>
      <c r="H18" s="4" t="s">
        <v>31</v>
      </c>
      <c r="I18" s="4" t="s">
        <v>31</v>
      </c>
      <c r="J18" s="7" t="s">
        <v>32</v>
      </c>
      <c r="K18" s="6" t="s">
        <v>189</v>
      </c>
      <c r="L18" s="8" t="s">
        <v>190</v>
      </c>
      <c r="M18" s="4">
        <v>1997</v>
      </c>
      <c r="N18" s="9">
        <v>2026</v>
      </c>
      <c r="O18" s="6" t="s">
        <v>191</v>
      </c>
      <c r="P18" s="6" t="s">
        <v>192</v>
      </c>
      <c r="Q18" s="6" t="s">
        <v>193</v>
      </c>
      <c r="R18" s="4" t="s">
        <v>194</v>
      </c>
      <c r="S18" s="4" t="s">
        <v>195</v>
      </c>
      <c r="T18" s="4" t="s">
        <v>41</v>
      </c>
      <c r="U18" s="4" t="s">
        <v>41</v>
      </c>
      <c r="V18" s="4" t="s">
        <v>40</v>
      </c>
      <c r="W18" s="4" t="s">
        <v>41</v>
      </c>
      <c r="X18" s="5"/>
      <c r="Y18" s="6" t="s">
        <v>196</v>
      </c>
      <c r="Z18" s="6" t="str">
        <f>VLOOKUP(R18,'[1]2026 Subscription Journals'!$A:$AO,41,0)</f>
        <v>Society for the Study of Addiction</v>
      </c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</row>
    <row r="19" spans="1:61" s="11" customFormat="1" x14ac:dyDescent="0.2">
      <c r="A19" s="4">
        <f>SUBTOTAL(103,$B$2:B19)*1</f>
        <v>18</v>
      </c>
      <c r="B19" s="5" t="s">
        <v>26</v>
      </c>
      <c r="C19" s="4" t="s">
        <v>197</v>
      </c>
      <c r="D19" s="4"/>
      <c r="E19" s="6" t="s">
        <v>198</v>
      </c>
      <c r="F19" s="4" t="s">
        <v>46</v>
      </c>
      <c r="G19" s="4">
        <v>12</v>
      </c>
      <c r="H19" s="4" t="s">
        <v>31</v>
      </c>
      <c r="I19" s="4" t="s">
        <v>31</v>
      </c>
      <c r="J19" s="7" t="s">
        <v>32</v>
      </c>
      <c r="K19" s="6" t="s">
        <v>199</v>
      </c>
      <c r="L19" s="8" t="s">
        <v>200</v>
      </c>
      <c r="M19" s="4">
        <v>2017</v>
      </c>
      <c r="N19" s="9">
        <v>2026</v>
      </c>
      <c r="O19" s="6" t="s">
        <v>201</v>
      </c>
      <c r="P19" s="6" t="s">
        <v>202</v>
      </c>
      <c r="Q19" s="6" t="s">
        <v>203</v>
      </c>
      <c r="R19" s="4" t="s">
        <v>204</v>
      </c>
      <c r="S19" s="4" t="s">
        <v>63</v>
      </c>
      <c r="T19" s="4" t="s">
        <v>41</v>
      </c>
      <c r="U19" s="4" t="s">
        <v>40</v>
      </c>
      <c r="V19" s="4" t="s">
        <v>40</v>
      </c>
      <c r="W19" s="4" t="s">
        <v>41</v>
      </c>
      <c r="X19" s="5"/>
      <c r="Y19" s="6" t="s">
        <v>186</v>
      </c>
      <c r="Z19" s="6" t="str">
        <f>VLOOKUP(R19,'[1]2026 Subscription Journals'!$A:$AO,41,0)</f>
        <v>Wiley</v>
      </c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</row>
    <row r="20" spans="1:61" s="11" customFormat="1" x14ac:dyDescent="0.2">
      <c r="A20" s="4">
        <f>SUBTOTAL(103,$B$2:B20)*1</f>
        <v>19</v>
      </c>
      <c r="B20" s="5" t="s">
        <v>26</v>
      </c>
      <c r="C20" s="4" t="s">
        <v>205</v>
      </c>
      <c r="D20" s="4"/>
      <c r="E20" s="6" t="s">
        <v>206</v>
      </c>
      <c r="F20" s="4" t="s">
        <v>88</v>
      </c>
      <c r="G20" s="4">
        <v>6</v>
      </c>
      <c r="H20" s="4" t="s">
        <v>31</v>
      </c>
      <c r="I20" s="4" t="s">
        <v>31</v>
      </c>
      <c r="J20" s="7" t="s">
        <v>32</v>
      </c>
      <c r="K20" s="6" t="s">
        <v>207</v>
      </c>
      <c r="L20" s="8">
        <v>629</v>
      </c>
      <c r="M20" s="4">
        <v>2019</v>
      </c>
      <c r="N20" s="9">
        <v>2026</v>
      </c>
      <c r="O20" s="6" t="s">
        <v>208</v>
      </c>
      <c r="P20" s="6" t="s">
        <v>209</v>
      </c>
      <c r="Q20" s="6" t="s">
        <v>210</v>
      </c>
      <c r="R20" s="4" t="s">
        <v>211</v>
      </c>
      <c r="S20" s="4"/>
      <c r="T20" s="4" t="s">
        <v>40</v>
      </c>
      <c r="U20" s="4" t="s">
        <v>40</v>
      </c>
      <c r="V20" s="4" t="s">
        <v>40</v>
      </c>
      <c r="W20" s="4" t="s">
        <v>41</v>
      </c>
      <c r="X20" s="5"/>
      <c r="Y20" s="6" t="s">
        <v>212</v>
      </c>
      <c r="Z20" s="6" t="str">
        <f>VLOOKUP(R20,'[1]2026 Subscription Journals'!$A:$AO,41,0)</f>
        <v>Wiley</v>
      </c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</row>
    <row r="21" spans="1:61" s="11" customFormat="1" x14ac:dyDescent="0.2">
      <c r="A21" s="4">
        <f>SUBTOTAL(103,$B$2:B21)*1</f>
        <v>20</v>
      </c>
      <c r="B21" s="5" t="s">
        <v>26</v>
      </c>
      <c r="C21" s="4" t="s">
        <v>213</v>
      </c>
      <c r="D21" s="4" t="s">
        <v>214</v>
      </c>
      <c r="E21" s="6" t="s">
        <v>215</v>
      </c>
      <c r="F21" s="4" t="s">
        <v>30</v>
      </c>
      <c r="G21" s="4">
        <v>36</v>
      </c>
      <c r="H21" s="4" t="s">
        <v>31</v>
      </c>
      <c r="I21" s="4" t="s">
        <v>31</v>
      </c>
      <c r="J21" s="7" t="s">
        <v>32</v>
      </c>
      <c r="K21" s="6" t="s">
        <v>216</v>
      </c>
      <c r="L21" s="8" t="s">
        <v>217</v>
      </c>
      <c r="M21" s="4">
        <v>2011</v>
      </c>
      <c r="N21" s="9">
        <v>2026</v>
      </c>
      <c r="O21" s="6" t="s">
        <v>218</v>
      </c>
      <c r="P21" s="6" t="s">
        <v>219</v>
      </c>
      <c r="Q21" s="6" t="s">
        <v>220</v>
      </c>
      <c r="R21" s="4">
        <v>2528</v>
      </c>
      <c r="S21" s="4" t="s">
        <v>221</v>
      </c>
      <c r="T21" s="4" t="s">
        <v>41</v>
      </c>
      <c r="U21" s="4" t="s">
        <v>40</v>
      </c>
      <c r="V21" s="4" t="s">
        <v>40</v>
      </c>
      <c r="W21" s="4" t="s">
        <v>41</v>
      </c>
      <c r="X21" s="5"/>
      <c r="Y21" s="6" t="s">
        <v>222</v>
      </c>
      <c r="Z21" s="6" t="str">
        <f>VLOOKUP(R21,'[1]2026 Subscription Journals'!$A:$AO,41,0)</f>
        <v>Wiley-VCH</v>
      </c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</row>
    <row r="22" spans="1:61" s="11" customFormat="1" x14ac:dyDescent="0.2">
      <c r="A22" s="4">
        <f>SUBTOTAL(103,$B$2:B22)*1</f>
        <v>21</v>
      </c>
      <c r="B22" s="5" t="s">
        <v>26</v>
      </c>
      <c r="C22" s="4" t="s">
        <v>223</v>
      </c>
      <c r="D22" s="4" t="s">
        <v>224</v>
      </c>
      <c r="E22" s="6" t="s">
        <v>225</v>
      </c>
      <c r="F22" s="4" t="s">
        <v>46</v>
      </c>
      <c r="G22" s="4">
        <v>12</v>
      </c>
      <c r="H22" s="4" t="s">
        <v>226</v>
      </c>
      <c r="I22" s="4" t="s">
        <v>31</v>
      </c>
      <c r="J22" s="7" t="s">
        <v>32</v>
      </c>
      <c r="K22" s="6" t="s">
        <v>216</v>
      </c>
      <c r="L22" s="8" t="s">
        <v>217</v>
      </c>
      <c r="M22" s="4">
        <v>1999</v>
      </c>
      <c r="N22" s="9">
        <v>2026</v>
      </c>
      <c r="O22" s="6" t="s">
        <v>227</v>
      </c>
      <c r="P22" s="6" t="s">
        <v>228</v>
      </c>
      <c r="Q22" s="6" t="s">
        <v>229</v>
      </c>
      <c r="R22" s="4">
        <v>2266</v>
      </c>
      <c r="S22" s="4" t="s">
        <v>230</v>
      </c>
      <c r="T22" s="4" t="s">
        <v>41</v>
      </c>
      <c r="U22" s="4" t="s">
        <v>40</v>
      </c>
      <c r="V22" s="4" t="s">
        <v>40</v>
      </c>
      <c r="W22" s="4" t="s">
        <v>41</v>
      </c>
      <c r="X22" s="5"/>
      <c r="Y22" s="6" t="s">
        <v>222</v>
      </c>
      <c r="Z22" s="6" t="str">
        <f>VLOOKUP(R22,'[1]2026 Subscription Journals'!$A:$AO,41,0)</f>
        <v>Wiley-VCH</v>
      </c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</row>
    <row r="23" spans="1:61" s="11" customFormat="1" x14ac:dyDescent="0.2">
      <c r="A23" s="4">
        <f>SUBTOTAL(103,$B$2:B23)*1</f>
        <v>22</v>
      </c>
      <c r="B23" s="5" t="s">
        <v>26</v>
      </c>
      <c r="C23" s="4" t="s">
        <v>231</v>
      </c>
      <c r="D23" s="4" t="s">
        <v>232</v>
      </c>
      <c r="E23" s="6" t="s">
        <v>233</v>
      </c>
      <c r="F23" s="4" t="s">
        <v>30</v>
      </c>
      <c r="G23" s="4">
        <v>52</v>
      </c>
      <c r="H23" s="4" t="s">
        <v>226</v>
      </c>
      <c r="I23" s="4" t="s">
        <v>31</v>
      </c>
      <c r="J23" s="7" t="s">
        <v>32</v>
      </c>
      <c r="K23" s="6" t="s">
        <v>216</v>
      </c>
      <c r="L23" s="8" t="s">
        <v>234</v>
      </c>
      <c r="M23" s="4">
        <v>1997</v>
      </c>
      <c r="N23" s="9">
        <v>2026</v>
      </c>
      <c r="O23" s="6" t="s">
        <v>235</v>
      </c>
      <c r="P23" s="6" t="s">
        <v>236</v>
      </c>
      <c r="Q23" s="6" t="s">
        <v>237</v>
      </c>
      <c r="R23" s="4">
        <v>2126</v>
      </c>
      <c r="S23" s="4" t="s">
        <v>238</v>
      </c>
      <c r="T23" s="4" t="s">
        <v>41</v>
      </c>
      <c r="U23" s="4" t="s">
        <v>40</v>
      </c>
      <c r="V23" s="4" t="s">
        <v>40</v>
      </c>
      <c r="W23" s="4" t="s">
        <v>40</v>
      </c>
      <c r="X23" s="5"/>
      <c r="Y23" s="6" t="s">
        <v>222</v>
      </c>
      <c r="Z23" s="6" t="str">
        <f>VLOOKUP(R23,'[1]2026 Subscription Journals'!$A:$AO,41,0)</f>
        <v>Wiley-VCH</v>
      </c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</row>
    <row r="24" spans="1:61" s="11" customFormat="1" x14ac:dyDescent="0.2">
      <c r="A24" s="4">
        <f>SUBTOTAL(103,$B$2:B24)*1</f>
        <v>23</v>
      </c>
      <c r="B24" s="5" t="s">
        <v>26</v>
      </c>
      <c r="C24" s="4" t="s">
        <v>239</v>
      </c>
      <c r="D24" s="4" t="s">
        <v>240</v>
      </c>
      <c r="E24" s="6" t="s">
        <v>241</v>
      </c>
      <c r="F24" s="4" t="s">
        <v>30</v>
      </c>
      <c r="G24" s="4">
        <v>18</v>
      </c>
      <c r="H24" s="4" t="s">
        <v>31</v>
      </c>
      <c r="I24" s="4" t="s">
        <v>31</v>
      </c>
      <c r="J24" s="7" t="s">
        <v>32</v>
      </c>
      <c r="K24" s="6" t="s">
        <v>216</v>
      </c>
      <c r="L24" s="8" t="s">
        <v>242</v>
      </c>
      <c r="M24" s="4">
        <v>2012</v>
      </c>
      <c r="N24" s="9">
        <v>2026</v>
      </c>
      <c r="O24" s="6" t="s">
        <v>243</v>
      </c>
      <c r="P24" s="6" t="s">
        <v>244</v>
      </c>
      <c r="Q24" s="6" t="s">
        <v>245</v>
      </c>
      <c r="R24" s="4">
        <v>2087</v>
      </c>
      <c r="S24" s="4" t="s">
        <v>246</v>
      </c>
      <c r="T24" s="4" t="s">
        <v>41</v>
      </c>
      <c r="U24" s="4" t="s">
        <v>40</v>
      </c>
      <c r="V24" s="4" t="s">
        <v>40</v>
      </c>
      <c r="W24" s="4" t="s">
        <v>41</v>
      </c>
      <c r="X24" s="5"/>
      <c r="Y24" s="6" t="s">
        <v>222</v>
      </c>
      <c r="Z24" s="6" t="str">
        <f>VLOOKUP(R24,'[1]2026 Subscription Journals'!$A:$AO,41,0)</f>
        <v>Wiley-VCH</v>
      </c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</row>
    <row r="25" spans="1:61" s="11" customFormat="1" x14ac:dyDescent="0.2">
      <c r="A25" s="4">
        <f>SUBTOTAL(103,$B$2:B25)*1</f>
        <v>24</v>
      </c>
      <c r="B25" s="5" t="s">
        <v>26</v>
      </c>
      <c r="C25" s="4" t="s">
        <v>247</v>
      </c>
      <c r="D25" s="4" t="s">
        <v>248</v>
      </c>
      <c r="E25" s="6" t="s">
        <v>249</v>
      </c>
      <c r="F25" s="4" t="s">
        <v>30</v>
      </c>
      <c r="G25" s="4">
        <v>52</v>
      </c>
      <c r="H25" s="4" t="s">
        <v>226</v>
      </c>
      <c r="I25" s="4" t="s">
        <v>31</v>
      </c>
      <c r="J25" s="7" t="s">
        <v>32</v>
      </c>
      <c r="K25" s="6" t="s">
        <v>216</v>
      </c>
      <c r="L25" s="8" t="s">
        <v>250</v>
      </c>
      <c r="M25" s="4">
        <v>1998</v>
      </c>
      <c r="N25" s="9">
        <v>2026</v>
      </c>
      <c r="O25" s="6" t="s">
        <v>251</v>
      </c>
      <c r="P25" s="6" t="s">
        <v>252</v>
      </c>
      <c r="Q25" s="6" t="s">
        <v>253</v>
      </c>
      <c r="R25" s="4">
        <v>2089</v>
      </c>
      <c r="S25" s="4" t="s">
        <v>254</v>
      </c>
      <c r="T25" s="4" t="s">
        <v>41</v>
      </c>
      <c r="U25" s="4" t="s">
        <v>40</v>
      </c>
      <c r="V25" s="4" t="s">
        <v>40</v>
      </c>
      <c r="W25" s="4" t="s">
        <v>41</v>
      </c>
      <c r="X25" s="5"/>
      <c r="Y25" s="6" t="s">
        <v>222</v>
      </c>
      <c r="Z25" s="6" t="str">
        <f>VLOOKUP(R25,'[1]2026 Subscription Journals'!$A:$AO,41,0)</f>
        <v>Wiley-VCH</v>
      </c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</row>
    <row r="26" spans="1:61" s="11" customFormat="1" x14ac:dyDescent="0.2">
      <c r="A26" s="4">
        <f>SUBTOTAL(103,$B$2:B26)*1</f>
        <v>25</v>
      </c>
      <c r="B26" s="5" t="s">
        <v>26</v>
      </c>
      <c r="C26" s="4" t="s">
        <v>255</v>
      </c>
      <c r="D26" s="4"/>
      <c r="E26" s="6" t="s">
        <v>256</v>
      </c>
      <c r="F26" s="4" t="s">
        <v>46</v>
      </c>
      <c r="G26" s="4">
        <v>12</v>
      </c>
      <c r="H26" s="4" t="s">
        <v>31</v>
      </c>
      <c r="I26" s="4" t="s">
        <v>31</v>
      </c>
      <c r="J26" s="7" t="s">
        <v>32</v>
      </c>
      <c r="K26" s="6" t="s">
        <v>216</v>
      </c>
      <c r="L26" s="8" t="s">
        <v>250</v>
      </c>
      <c r="M26" s="4">
        <v>2016</v>
      </c>
      <c r="N26" s="9">
        <v>2026</v>
      </c>
      <c r="O26" s="6" t="s">
        <v>257</v>
      </c>
      <c r="P26" s="6" t="s">
        <v>258</v>
      </c>
      <c r="Q26" s="6" t="s">
        <v>259</v>
      </c>
      <c r="R26" s="4" t="s">
        <v>260</v>
      </c>
      <c r="S26" s="4" t="s">
        <v>261</v>
      </c>
      <c r="T26" s="4" t="s">
        <v>41</v>
      </c>
      <c r="U26" s="4" t="s">
        <v>40</v>
      </c>
      <c r="V26" s="4" t="s">
        <v>40</v>
      </c>
      <c r="W26" s="4" t="s">
        <v>41</v>
      </c>
      <c r="X26" s="5"/>
      <c r="Y26" s="6" t="s">
        <v>222</v>
      </c>
      <c r="Z26" s="6" t="str">
        <f>VLOOKUP(R26,'[1]2026 Subscription Journals'!$A:$AO,41,0)</f>
        <v>Wiley-VCH</v>
      </c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</row>
    <row r="27" spans="1:61" s="11" customFormat="1" x14ac:dyDescent="0.2">
      <c r="A27" s="4">
        <f>SUBTOTAL(103,$B$2:B27)*1</f>
        <v>26</v>
      </c>
      <c r="B27" s="5" t="s">
        <v>26</v>
      </c>
      <c r="C27" s="4" t="s">
        <v>262</v>
      </c>
      <c r="D27" s="4"/>
      <c r="E27" s="6" t="s">
        <v>263</v>
      </c>
      <c r="F27" s="4" t="s">
        <v>264</v>
      </c>
      <c r="G27" s="4">
        <v>36</v>
      </c>
      <c r="H27" s="4" t="s">
        <v>31</v>
      </c>
      <c r="I27" s="4" t="s">
        <v>31</v>
      </c>
      <c r="J27" s="7" t="s">
        <v>32</v>
      </c>
      <c r="K27" s="6" t="s">
        <v>216</v>
      </c>
      <c r="L27" s="8" t="s">
        <v>217</v>
      </c>
      <c r="M27" s="4">
        <v>2013</v>
      </c>
      <c r="N27" s="9">
        <v>2026</v>
      </c>
      <c r="O27" s="6" t="s">
        <v>265</v>
      </c>
      <c r="P27" s="6" t="s">
        <v>266</v>
      </c>
      <c r="Q27" s="6" t="s">
        <v>267</v>
      </c>
      <c r="R27" s="4" t="s">
        <v>268</v>
      </c>
      <c r="S27" s="4" t="s">
        <v>269</v>
      </c>
      <c r="T27" s="4" t="s">
        <v>41</v>
      </c>
      <c r="U27" s="4" t="s">
        <v>40</v>
      </c>
      <c r="V27" s="4" t="s">
        <v>40</v>
      </c>
      <c r="W27" s="4" t="s">
        <v>41</v>
      </c>
      <c r="X27" s="5"/>
      <c r="Y27" s="6" t="s">
        <v>222</v>
      </c>
      <c r="Z27" s="6" t="str">
        <f>VLOOKUP(R27,'[1]2026 Subscription Journals'!$A:$AO,41,0)</f>
        <v>Wiley VCH</v>
      </c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</row>
    <row r="28" spans="1:61" s="11" customFormat="1" x14ac:dyDescent="0.2">
      <c r="A28" s="4">
        <f>SUBTOTAL(103,$B$2:B28)*1</f>
        <v>27</v>
      </c>
      <c r="B28" s="5" t="s">
        <v>26</v>
      </c>
      <c r="C28" s="4" t="s">
        <v>270</v>
      </c>
      <c r="D28" s="4"/>
      <c r="E28" s="6" t="s">
        <v>271</v>
      </c>
      <c r="F28" s="4" t="s">
        <v>46</v>
      </c>
      <c r="G28" s="4">
        <v>12</v>
      </c>
      <c r="H28" s="4" t="s">
        <v>31</v>
      </c>
      <c r="I28" s="4" t="s">
        <v>31</v>
      </c>
      <c r="J28" s="7" t="s">
        <v>32</v>
      </c>
      <c r="K28" s="6" t="s">
        <v>272</v>
      </c>
      <c r="L28" s="8" t="s">
        <v>273</v>
      </c>
      <c r="M28" s="4">
        <v>2018</v>
      </c>
      <c r="N28" s="9">
        <v>2026</v>
      </c>
      <c r="O28" s="6" t="s">
        <v>274</v>
      </c>
      <c r="P28" s="6" t="s">
        <v>275</v>
      </c>
      <c r="Q28" s="6" t="s">
        <v>276</v>
      </c>
      <c r="R28" s="4" t="s">
        <v>277</v>
      </c>
      <c r="S28" s="4" t="s">
        <v>278</v>
      </c>
      <c r="T28" s="4" t="s">
        <v>41</v>
      </c>
      <c r="U28" s="4" t="s">
        <v>40</v>
      </c>
      <c r="V28" s="4" t="s">
        <v>40</v>
      </c>
      <c r="W28" s="4" t="s">
        <v>41</v>
      </c>
      <c r="X28" s="5" t="s">
        <v>279</v>
      </c>
      <c r="Y28" s="6" t="s">
        <v>222</v>
      </c>
      <c r="Z28" s="6" t="str">
        <f>VLOOKUP(R28,'[1]2026 Subscription Journals'!$A:$AO,41,0)</f>
        <v>Wiley VCH</v>
      </c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</row>
    <row r="29" spans="1:61" s="11" customFormat="1" x14ac:dyDescent="0.2">
      <c r="A29" s="4">
        <f>SUBTOTAL(103,$B$2:B29)*1</f>
        <v>28</v>
      </c>
      <c r="B29" s="5" t="s">
        <v>26</v>
      </c>
      <c r="C29" s="4" t="s">
        <v>280</v>
      </c>
      <c r="D29" s="4"/>
      <c r="E29" s="6" t="s">
        <v>281</v>
      </c>
      <c r="F29" s="4" t="s">
        <v>46</v>
      </c>
      <c r="G29" s="4">
        <v>12</v>
      </c>
      <c r="H29" s="4" t="s">
        <v>31</v>
      </c>
      <c r="I29" s="4" t="s">
        <v>31</v>
      </c>
      <c r="J29" s="7" t="s">
        <v>32</v>
      </c>
      <c r="K29" s="6" t="s">
        <v>282</v>
      </c>
      <c r="L29" s="8" t="s">
        <v>283</v>
      </c>
      <c r="M29" s="4">
        <v>2017</v>
      </c>
      <c r="N29" s="9">
        <v>2026</v>
      </c>
      <c r="O29" s="6" t="s">
        <v>284</v>
      </c>
      <c r="P29" s="6" t="s">
        <v>285</v>
      </c>
      <c r="Q29" s="6" t="s">
        <v>286</v>
      </c>
      <c r="R29" s="4" t="s">
        <v>287</v>
      </c>
      <c r="S29" s="4" t="s">
        <v>288</v>
      </c>
      <c r="T29" s="4" t="s">
        <v>41</v>
      </c>
      <c r="U29" s="4" t="s">
        <v>40</v>
      </c>
      <c r="V29" s="4" t="s">
        <v>40</v>
      </c>
      <c r="W29" s="4" t="s">
        <v>41</v>
      </c>
      <c r="X29" s="5"/>
      <c r="Y29" s="6" t="s">
        <v>96</v>
      </c>
      <c r="Z29" s="6" t="str">
        <f>VLOOKUP(R29,'[1]2026 Subscription Journals'!$A:$AO,41,0)</f>
        <v>Wiley</v>
      </c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</row>
    <row r="30" spans="1:61" s="11" customFormat="1" x14ac:dyDescent="0.2">
      <c r="A30" s="4">
        <f>SUBTOTAL(103,$B$2:B30)*1</f>
        <v>29</v>
      </c>
      <c r="B30" s="5" t="s">
        <v>26</v>
      </c>
      <c r="C30" s="4" t="s">
        <v>289</v>
      </c>
      <c r="D30" s="4" t="s">
        <v>290</v>
      </c>
      <c r="E30" s="6" t="s">
        <v>291</v>
      </c>
      <c r="F30" s="4" t="s">
        <v>30</v>
      </c>
      <c r="G30" s="4">
        <v>24</v>
      </c>
      <c r="H30" s="4" t="s">
        <v>226</v>
      </c>
      <c r="I30" s="4" t="s">
        <v>31</v>
      </c>
      <c r="J30" s="7" t="s">
        <v>32</v>
      </c>
      <c r="K30" s="6" t="s">
        <v>292</v>
      </c>
      <c r="L30" s="8" t="s">
        <v>293</v>
      </c>
      <c r="M30" s="4">
        <v>1999</v>
      </c>
      <c r="N30" s="9">
        <v>2026</v>
      </c>
      <c r="O30" s="6" t="s">
        <v>294</v>
      </c>
      <c r="P30" s="6" t="s">
        <v>295</v>
      </c>
      <c r="Q30" s="6" t="s">
        <v>296</v>
      </c>
      <c r="R30" s="4">
        <v>2258</v>
      </c>
      <c r="S30" s="4" t="s">
        <v>297</v>
      </c>
      <c r="T30" s="4" t="s">
        <v>41</v>
      </c>
      <c r="U30" s="4" t="s">
        <v>40</v>
      </c>
      <c r="V30" s="4" t="s">
        <v>40</v>
      </c>
      <c r="W30" s="4" t="s">
        <v>41</v>
      </c>
      <c r="X30" s="5"/>
      <c r="Y30" s="6" t="s">
        <v>298</v>
      </c>
      <c r="Z30" s="6" t="str">
        <f>VLOOKUP(R30,'[1]2026 Subscription Journals'!$A:$AO,41,0)</f>
        <v>Wiley-VCH</v>
      </c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</row>
    <row r="31" spans="1:61" s="11" customFormat="1" x14ac:dyDescent="0.2">
      <c r="A31" s="4">
        <f>SUBTOTAL(103,$B$2:B31)*1</f>
        <v>30</v>
      </c>
      <c r="B31" s="5" t="s">
        <v>26</v>
      </c>
      <c r="C31" s="4" t="s">
        <v>299</v>
      </c>
      <c r="D31" s="4"/>
      <c r="E31" s="6" t="s">
        <v>300</v>
      </c>
      <c r="F31" s="4" t="s">
        <v>46</v>
      </c>
      <c r="G31" s="4">
        <v>12</v>
      </c>
      <c r="H31" s="4" t="s">
        <v>31</v>
      </c>
      <c r="I31" s="4" t="s">
        <v>31</v>
      </c>
      <c r="J31" s="7" t="s">
        <v>32</v>
      </c>
      <c r="K31" s="6" t="s">
        <v>301</v>
      </c>
      <c r="L31" s="8" t="s">
        <v>302</v>
      </c>
      <c r="M31" s="4">
        <v>2018</v>
      </c>
      <c r="N31" s="9">
        <v>2026</v>
      </c>
      <c r="O31" s="6" t="s">
        <v>303</v>
      </c>
      <c r="P31" s="6" t="s">
        <v>304</v>
      </c>
      <c r="Q31" s="6" t="s">
        <v>305</v>
      </c>
      <c r="R31" s="4" t="s">
        <v>306</v>
      </c>
      <c r="S31" s="4" t="s">
        <v>307</v>
      </c>
      <c r="T31" s="4" t="s">
        <v>41</v>
      </c>
      <c r="U31" s="4" t="s">
        <v>40</v>
      </c>
      <c r="V31" s="4" t="s">
        <v>40</v>
      </c>
      <c r="W31" s="4" t="s">
        <v>41</v>
      </c>
      <c r="X31" s="5" t="s">
        <v>279</v>
      </c>
      <c r="Y31" s="6" t="s">
        <v>222</v>
      </c>
      <c r="Z31" s="6" t="str">
        <f>VLOOKUP(R31,'[1]2026 Subscription Journals'!$A:$AO,41,0)</f>
        <v>Wiley VCH</v>
      </c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</row>
    <row r="32" spans="1:61" s="11" customFormat="1" x14ac:dyDescent="0.2">
      <c r="A32" s="4">
        <f>SUBTOTAL(103,$B$2:B32)*1</f>
        <v>31</v>
      </c>
      <c r="B32" s="5" t="s">
        <v>26</v>
      </c>
      <c r="C32" s="4" t="s">
        <v>308</v>
      </c>
      <c r="D32" s="4"/>
      <c r="E32" s="6" t="s">
        <v>309</v>
      </c>
      <c r="F32" s="4" t="s">
        <v>46</v>
      </c>
      <c r="G32" s="4">
        <v>12</v>
      </c>
      <c r="H32" s="4" t="s">
        <v>31</v>
      </c>
      <c r="I32" s="4" t="s">
        <v>31</v>
      </c>
      <c r="J32" s="7" t="s">
        <v>32</v>
      </c>
      <c r="K32" s="6" t="s">
        <v>310</v>
      </c>
      <c r="L32" s="8" t="s">
        <v>311</v>
      </c>
      <c r="M32" s="4">
        <v>2018</v>
      </c>
      <c r="N32" s="9">
        <v>2026</v>
      </c>
      <c r="O32" s="6" t="s">
        <v>312</v>
      </c>
      <c r="P32" s="6" t="s">
        <v>313</v>
      </c>
      <c r="Q32" s="6" t="s">
        <v>314</v>
      </c>
      <c r="R32" s="4" t="s">
        <v>315</v>
      </c>
      <c r="S32" s="4" t="s">
        <v>63</v>
      </c>
      <c r="T32" s="4" t="s">
        <v>41</v>
      </c>
      <c r="U32" s="4" t="s">
        <v>40</v>
      </c>
      <c r="V32" s="4" t="s">
        <v>40</v>
      </c>
      <c r="W32" s="4" t="s">
        <v>41</v>
      </c>
      <c r="X32" s="5" t="s">
        <v>279</v>
      </c>
      <c r="Y32" s="6" t="s">
        <v>55</v>
      </c>
      <c r="Z32" s="6" t="str">
        <f>VLOOKUP(R32,'[1]2026 Subscription Journals'!$A:$AO,41,0)</f>
        <v>Wiley VCH</v>
      </c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</row>
    <row r="33" spans="1:61" s="11" customFormat="1" x14ac:dyDescent="0.2">
      <c r="A33" s="4">
        <f>SUBTOTAL(103,$B$2:B33)*1</f>
        <v>32</v>
      </c>
      <c r="B33" s="5" t="s">
        <v>26</v>
      </c>
      <c r="C33" s="4" t="s">
        <v>316</v>
      </c>
      <c r="D33" s="4"/>
      <c r="E33" s="6" t="s">
        <v>317</v>
      </c>
      <c r="F33" s="4" t="s">
        <v>67</v>
      </c>
      <c r="G33" s="4">
        <v>4</v>
      </c>
      <c r="H33" s="4" t="s">
        <v>31</v>
      </c>
      <c r="I33" s="4" t="s">
        <v>31</v>
      </c>
      <c r="J33" s="7" t="s">
        <v>32</v>
      </c>
      <c r="K33" s="6" t="s">
        <v>48</v>
      </c>
      <c r="L33" s="8" t="s">
        <v>242</v>
      </c>
      <c r="M33" s="4">
        <v>2017</v>
      </c>
      <c r="N33" s="9">
        <v>2026</v>
      </c>
      <c r="O33" s="6" t="s">
        <v>318</v>
      </c>
      <c r="P33" s="6" t="s">
        <v>319</v>
      </c>
      <c r="Q33" s="6" t="s">
        <v>320</v>
      </c>
      <c r="R33" s="4" t="s">
        <v>321</v>
      </c>
      <c r="S33" s="4" t="s">
        <v>95</v>
      </c>
      <c r="T33" s="4" t="s">
        <v>40</v>
      </c>
      <c r="U33" s="4" t="s">
        <v>40</v>
      </c>
      <c r="V33" s="4" t="s">
        <v>40</v>
      </c>
      <c r="W33" s="4" t="s">
        <v>41</v>
      </c>
      <c r="X33" s="5" t="s">
        <v>322</v>
      </c>
      <c r="Y33" s="6" t="s">
        <v>55</v>
      </c>
      <c r="Z33" s="6" t="str">
        <f>VLOOKUP(R33,'[1]2026 Subscription Journals'!$A:$AO,41,0)</f>
        <v>Society for Academic Emergency Medicine</v>
      </c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</row>
    <row r="34" spans="1:61" s="11" customFormat="1" x14ac:dyDescent="0.2">
      <c r="A34" s="4">
        <f>SUBTOTAL(103,$B$2:B34)*1</f>
        <v>33</v>
      </c>
      <c r="B34" s="5" t="s">
        <v>26</v>
      </c>
      <c r="C34" s="4" t="s">
        <v>323</v>
      </c>
      <c r="D34" s="4" t="s">
        <v>324</v>
      </c>
      <c r="E34" s="6" t="s">
        <v>325</v>
      </c>
      <c r="F34" s="4" t="s">
        <v>46</v>
      </c>
      <c r="G34" s="4">
        <v>12</v>
      </c>
      <c r="H34" s="4" t="s">
        <v>31</v>
      </c>
      <c r="I34" s="4" t="s">
        <v>31</v>
      </c>
      <c r="J34" s="7" t="s">
        <v>32</v>
      </c>
      <c r="K34" s="6" t="s">
        <v>326</v>
      </c>
      <c r="L34" s="8" t="s">
        <v>327</v>
      </c>
      <c r="M34" s="4">
        <v>1997</v>
      </c>
      <c r="N34" s="9">
        <v>2026</v>
      </c>
      <c r="O34" s="6" t="s">
        <v>328</v>
      </c>
      <c r="P34" s="6" t="s">
        <v>329</v>
      </c>
      <c r="Q34" s="6" t="s">
        <v>330</v>
      </c>
      <c r="R34" s="4" t="s">
        <v>331</v>
      </c>
      <c r="S34" s="4"/>
      <c r="T34" s="4"/>
      <c r="U34" s="4"/>
      <c r="V34" s="4"/>
      <c r="W34" s="4"/>
      <c r="X34" s="5"/>
      <c r="Y34" s="6" t="s">
        <v>332</v>
      </c>
      <c r="Z34" s="6" t="str">
        <f>VLOOKUP(R34,'[1]2026 Subscription Journals'!$A:$AO,41,0)</f>
        <v>Wiley</v>
      </c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</row>
    <row r="35" spans="1:61" s="11" customFormat="1" x14ac:dyDescent="0.2">
      <c r="A35" s="4">
        <f>SUBTOTAL(103,$B$2:B35)*1</f>
        <v>34</v>
      </c>
      <c r="B35" s="5" t="s">
        <v>26</v>
      </c>
      <c r="C35" s="4" t="s">
        <v>333</v>
      </c>
      <c r="D35" s="4" t="s">
        <v>334</v>
      </c>
      <c r="E35" s="6" t="s">
        <v>335</v>
      </c>
      <c r="F35" s="4" t="s">
        <v>46</v>
      </c>
      <c r="G35" s="4">
        <v>12</v>
      </c>
      <c r="H35" s="4" t="s">
        <v>31</v>
      </c>
      <c r="I35" s="4" t="s">
        <v>31</v>
      </c>
      <c r="J35" s="7" t="s">
        <v>32</v>
      </c>
      <c r="K35" s="6" t="s">
        <v>326</v>
      </c>
      <c r="L35" s="8" t="s">
        <v>336</v>
      </c>
      <c r="M35" s="4">
        <v>1997</v>
      </c>
      <c r="N35" s="9">
        <v>2026</v>
      </c>
      <c r="O35" s="6" t="s">
        <v>337</v>
      </c>
      <c r="P35" s="6" t="s">
        <v>338</v>
      </c>
      <c r="Q35" s="6" t="s">
        <v>339</v>
      </c>
      <c r="R35" s="4" t="s">
        <v>340</v>
      </c>
      <c r="S35" s="4"/>
      <c r="T35" s="4"/>
      <c r="U35" s="4"/>
      <c r="V35" s="4"/>
      <c r="W35" s="4"/>
      <c r="X35" s="5"/>
      <c r="Y35" s="6" t="s">
        <v>332</v>
      </c>
      <c r="Z35" s="6" t="str">
        <f>VLOOKUP(R35,'[1]2026 Subscription Journals'!$A:$AO,41,0)</f>
        <v>Wiley</v>
      </c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</row>
    <row r="36" spans="1:61" s="11" customFormat="1" x14ac:dyDescent="0.2">
      <c r="A36" s="4">
        <f>SUBTOTAL(103,$B$2:B36)*1</f>
        <v>35</v>
      </c>
      <c r="B36" s="5" t="s">
        <v>26</v>
      </c>
      <c r="C36" s="4" t="s">
        <v>341</v>
      </c>
      <c r="D36" s="4" t="s">
        <v>342</v>
      </c>
      <c r="E36" s="6" t="s">
        <v>343</v>
      </c>
      <c r="F36" s="4" t="s">
        <v>67</v>
      </c>
      <c r="G36" s="4">
        <v>4</v>
      </c>
      <c r="H36" s="4" t="s">
        <v>31</v>
      </c>
      <c r="I36" s="4" t="s">
        <v>344</v>
      </c>
      <c r="J36" s="7" t="s">
        <v>32</v>
      </c>
      <c r="K36" s="6" t="s">
        <v>326</v>
      </c>
      <c r="L36" s="8" t="s">
        <v>345</v>
      </c>
      <c r="M36" s="4">
        <v>1997</v>
      </c>
      <c r="N36" s="9">
        <v>2026</v>
      </c>
      <c r="O36" s="6" t="s">
        <v>346</v>
      </c>
      <c r="P36" s="6" t="s">
        <v>347</v>
      </c>
      <c r="Q36" s="6" t="s">
        <v>348</v>
      </c>
      <c r="R36" s="4" t="s">
        <v>349</v>
      </c>
      <c r="S36" s="4" t="s">
        <v>350</v>
      </c>
      <c r="T36" s="4" t="s">
        <v>40</v>
      </c>
      <c r="U36" s="4" t="s">
        <v>41</v>
      </c>
      <c r="V36" s="4" t="s">
        <v>40</v>
      </c>
      <c r="W36" s="4" t="s">
        <v>41</v>
      </c>
      <c r="X36" s="5"/>
      <c r="Y36" s="6" t="s">
        <v>332</v>
      </c>
      <c r="Z36" s="6" t="str">
        <f>VLOOKUP(R36,'[1]2026 Subscription Journals'!$A:$AO,41,0)</f>
        <v>African Development Bank</v>
      </c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</row>
    <row r="37" spans="1:61" s="11" customFormat="1" x14ac:dyDescent="0.2">
      <c r="A37" s="4">
        <f>SUBTOTAL(103,$B$2:B37)*1</f>
        <v>36</v>
      </c>
      <c r="B37" s="5" t="s">
        <v>26</v>
      </c>
      <c r="C37" s="4" t="s">
        <v>351</v>
      </c>
      <c r="D37" s="4" t="s">
        <v>352</v>
      </c>
      <c r="E37" s="6" t="s">
        <v>353</v>
      </c>
      <c r="F37" s="4" t="s">
        <v>46</v>
      </c>
      <c r="G37" s="4">
        <v>8</v>
      </c>
      <c r="H37" s="4" t="s">
        <v>31</v>
      </c>
      <c r="I37" s="4" t="s">
        <v>31</v>
      </c>
      <c r="J37" s="7" t="s">
        <v>32</v>
      </c>
      <c r="K37" s="6" t="s">
        <v>354</v>
      </c>
      <c r="L37" s="8" t="s">
        <v>161</v>
      </c>
      <c r="M37" s="4">
        <v>1997</v>
      </c>
      <c r="N37" s="9">
        <v>2026</v>
      </c>
      <c r="O37" s="6" t="s">
        <v>355</v>
      </c>
      <c r="P37" s="6" t="s">
        <v>356</v>
      </c>
      <c r="Q37" s="6" t="s">
        <v>357</v>
      </c>
      <c r="R37" s="4" t="s">
        <v>358</v>
      </c>
      <c r="S37" s="4" t="s">
        <v>127</v>
      </c>
      <c r="T37" s="4" t="s">
        <v>41</v>
      </c>
      <c r="U37" s="4" t="s">
        <v>40</v>
      </c>
      <c r="V37" s="4" t="s">
        <v>40</v>
      </c>
      <c r="W37" s="4" t="s">
        <v>41</v>
      </c>
      <c r="X37" s="5"/>
      <c r="Y37" s="6" t="s">
        <v>186</v>
      </c>
      <c r="Z37" s="6" t="str">
        <f>VLOOKUP(R37,'[1]2026 Subscription Journals'!$A:$AO,41,0)</f>
        <v>Wiley</v>
      </c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</row>
    <row r="38" spans="1:61" s="11" customFormat="1" x14ac:dyDescent="0.2">
      <c r="A38" s="4">
        <f>SUBTOTAL(103,$B$2:B38)*1</f>
        <v>37</v>
      </c>
      <c r="B38" s="5" t="s">
        <v>26</v>
      </c>
      <c r="C38" s="4" t="s">
        <v>359</v>
      </c>
      <c r="D38" s="4" t="s">
        <v>360</v>
      </c>
      <c r="E38" s="6" t="s">
        <v>361</v>
      </c>
      <c r="F38" s="4" t="s">
        <v>88</v>
      </c>
      <c r="G38" s="4">
        <v>6</v>
      </c>
      <c r="H38" s="4" t="s">
        <v>47</v>
      </c>
      <c r="I38" s="4" t="s">
        <v>31</v>
      </c>
      <c r="J38" s="7" t="s">
        <v>32</v>
      </c>
      <c r="K38" s="6" t="s">
        <v>362</v>
      </c>
      <c r="L38" s="8" t="s">
        <v>363</v>
      </c>
      <c r="M38" s="4">
        <v>1996</v>
      </c>
      <c r="N38" s="9">
        <v>2026</v>
      </c>
      <c r="O38" s="6" t="s">
        <v>364</v>
      </c>
      <c r="P38" s="6" t="s">
        <v>365</v>
      </c>
      <c r="Q38" s="6" t="s">
        <v>366</v>
      </c>
      <c r="R38" s="4" t="s">
        <v>367</v>
      </c>
      <c r="S38" s="4" t="s">
        <v>39</v>
      </c>
      <c r="T38" s="4" t="s">
        <v>41</v>
      </c>
      <c r="U38" s="4" t="s">
        <v>41</v>
      </c>
      <c r="V38" s="4" t="s">
        <v>40</v>
      </c>
      <c r="W38" s="4" t="s">
        <v>41</v>
      </c>
      <c r="X38" s="5"/>
      <c r="Y38" s="6" t="s">
        <v>368</v>
      </c>
      <c r="Z38" s="6" t="str">
        <f>VLOOKUP(R38,'[1]2026 Subscription Journals'!$A:$AO,41,0)</f>
        <v>Wiley</v>
      </c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</row>
    <row r="39" spans="1:61" s="11" customFormat="1" x14ac:dyDescent="0.2">
      <c r="A39" s="4">
        <f>SUBTOTAL(103,$B$2:B39)*1</f>
        <v>38</v>
      </c>
      <c r="B39" s="5" t="s">
        <v>26</v>
      </c>
      <c r="C39" s="4" t="s">
        <v>369</v>
      </c>
      <c r="D39" s="4" t="s">
        <v>370</v>
      </c>
      <c r="E39" s="6" t="s">
        <v>371</v>
      </c>
      <c r="F39" s="4" t="s">
        <v>67</v>
      </c>
      <c r="G39" s="4">
        <v>4</v>
      </c>
      <c r="H39" s="4" t="s">
        <v>47</v>
      </c>
      <c r="I39" s="4" t="s">
        <v>31</v>
      </c>
      <c r="J39" s="7" t="s">
        <v>32</v>
      </c>
      <c r="K39" s="6" t="s">
        <v>372</v>
      </c>
      <c r="L39" s="8" t="s">
        <v>373</v>
      </c>
      <c r="M39" s="4">
        <v>1996</v>
      </c>
      <c r="N39" s="9">
        <v>2026</v>
      </c>
      <c r="O39" s="6" t="s">
        <v>374</v>
      </c>
      <c r="P39" s="6" t="s">
        <v>375</v>
      </c>
      <c r="Q39" s="6" t="s">
        <v>376</v>
      </c>
      <c r="R39" s="4" t="s">
        <v>377</v>
      </c>
      <c r="S39" s="4" t="s">
        <v>84</v>
      </c>
      <c r="T39" s="4" t="s">
        <v>41</v>
      </c>
      <c r="U39" s="4" t="s">
        <v>41</v>
      </c>
      <c r="V39" s="4" t="s">
        <v>40</v>
      </c>
      <c r="W39" s="4" t="s">
        <v>41</v>
      </c>
      <c r="X39" s="5"/>
      <c r="Y39" s="6" t="s">
        <v>378</v>
      </c>
      <c r="Z39" s="6" t="str">
        <f>VLOOKUP(R39,'[1]2026 Subscription Journals'!$A:$AO,41,0)</f>
        <v>Wiley</v>
      </c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</row>
    <row r="40" spans="1:61" s="11" customFormat="1" x14ac:dyDescent="0.2">
      <c r="A40" s="4">
        <f>SUBTOTAL(103,$B$2:B40)*1</f>
        <v>39</v>
      </c>
      <c r="B40" s="5" t="s">
        <v>26</v>
      </c>
      <c r="C40" s="4" t="s">
        <v>379</v>
      </c>
      <c r="D40" s="4" t="s">
        <v>380</v>
      </c>
      <c r="E40" s="6" t="s">
        <v>381</v>
      </c>
      <c r="F40" s="4" t="s">
        <v>67</v>
      </c>
      <c r="G40" s="4">
        <v>4</v>
      </c>
      <c r="H40" s="4" t="s">
        <v>31</v>
      </c>
      <c r="I40" s="4" t="s">
        <v>31</v>
      </c>
      <c r="J40" s="7" t="s">
        <v>32</v>
      </c>
      <c r="K40" s="6" t="s">
        <v>382</v>
      </c>
      <c r="L40" s="8" t="s">
        <v>383</v>
      </c>
      <c r="M40" s="4">
        <v>1999</v>
      </c>
      <c r="N40" s="9">
        <v>2026</v>
      </c>
      <c r="O40" s="6" t="s">
        <v>384</v>
      </c>
      <c r="P40" s="6" t="s">
        <v>385</v>
      </c>
      <c r="Q40" s="6" t="s">
        <v>386</v>
      </c>
      <c r="R40" s="4" t="s">
        <v>387</v>
      </c>
      <c r="S40" s="4" t="s">
        <v>95</v>
      </c>
      <c r="T40" s="4" t="s">
        <v>41</v>
      </c>
      <c r="U40" s="4" t="s">
        <v>40</v>
      </c>
      <c r="V40" s="4" t="s">
        <v>40</v>
      </c>
      <c r="W40" s="4" t="s">
        <v>41</v>
      </c>
      <c r="X40" s="5"/>
      <c r="Y40" s="6" t="s">
        <v>186</v>
      </c>
      <c r="Z40" s="6" t="str">
        <f>VLOOKUP(R40,'[1]2026 Subscription Journals'!$A:$AO,41,0)</f>
        <v>Royal Entomological Society</v>
      </c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</row>
    <row r="41" spans="1:61" s="11" customFormat="1" x14ac:dyDescent="0.2">
      <c r="A41" s="4">
        <f>SUBTOTAL(103,$B$2:B41)*1</f>
        <v>40</v>
      </c>
      <c r="B41" s="5" t="s">
        <v>26</v>
      </c>
      <c r="C41" s="4" t="s">
        <v>388</v>
      </c>
      <c r="D41" s="4" t="s">
        <v>389</v>
      </c>
      <c r="E41" s="6" t="s">
        <v>390</v>
      </c>
      <c r="F41" s="4" t="s">
        <v>88</v>
      </c>
      <c r="G41" s="4">
        <v>6</v>
      </c>
      <c r="H41" s="4" t="s">
        <v>391</v>
      </c>
      <c r="I41" s="4" t="s">
        <v>31</v>
      </c>
      <c r="J41" s="7" t="s">
        <v>32</v>
      </c>
      <c r="K41" s="6" t="s">
        <v>372</v>
      </c>
      <c r="L41" s="8" t="s">
        <v>345</v>
      </c>
      <c r="M41" s="4">
        <v>2000</v>
      </c>
      <c r="N41" s="9">
        <v>2026</v>
      </c>
      <c r="O41" s="6" t="s">
        <v>392</v>
      </c>
      <c r="P41" s="6" t="s">
        <v>393</v>
      </c>
      <c r="Q41" s="6" t="s">
        <v>394</v>
      </c>
      <c r="R41" s="4" t="s">
        <v>395</v>
      </c>
      <c r="S41" s="4" t="s">
        <v>297</v>
      </c>
      <c r="T41" s="4" t="s">
        <v>41</v>
      </c>
      <c r="U41" s="4" t="s">
        <v>41</v>
      </c>
      <c r="V41" s="4" t="s">
        <v>40</v>
      </c>
      <c r="W41" s="4" t="s">
        <v>41</v>
      </c>
      <c r="X41" s="5"/>
      <c r="Y41" s="6" t="s">
        <v>378</v>
      </c>
      <c r="Z41" s="6" t="str">
        <f>VLOOKUP(R41,'[1]2026 Subscription Journals'!$A:$AO,41,0)</f>
        <v>International Association of Agricultural Economists</v>
      </c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</row>
    <row r="42" spans="1:61" s="11" customFormat="1" x14ac:dyDescent="0.2">
      <c r="A42" s="4">
        <f>SUBTOTAL(103,$B$2:B42)*1</f>
        <v>41</v>
      </c>
      <c r="B42" s="5" t="s">
        <v>26</v>
      </c>
      <c r="C42" s="4" t="s">
        <v>396</v>
      </c>
      <c r="D42" s="4"/>
      <c r="E42" s="6" t="s">
        <v>397</v>
      </c>
      <c r="F42" s="4" t="s">
        <v>88</v>
      </c>
      <c r="G42" s="4">
        <v>6</v>
      </c>
      <c r="H42" s="4" t="s">
        <v>47</v>
      </c>
      <c r="I42" s="4" t="s">
        <v>31</v>
      </c>
      <c r="J42" s="7" t="s">
        <v>32</v>
      </c>
      <c r="K42" s="6" t="s">
        <v>398</v>
      </c>
      <c r="L42" s="8" t="s">
        <v>399</v>
      </c>
      <c r="M42" s="4">
        <v>1997</v>
      </c>
      <c r="N42" s="9">
        <v>2026</v>
      </c>
      <c r="O42" s="6" t="s">
        <v>400</v>
      </c>
      <c r="P42" s="6" t="s">
        <v>401</v>
      </c>
      <c r="Q42" s="6"/>
      <c r="R42" s="4" t="s">
        <v>402</v>
      </c>
      <c r="S42" s="4" t="s">
        <v>84</v>
      </c>
      <c r="T42" s="4" t="s">
        <v>41</v>
      </c>
      <c r="U42" s="4" t="s">
        <v>40</v>
      </c>
      <c r="V42" s="4" t="s">
        <v>40</v>
      </c>
      <c r="W42" s="4" t="s">
        <v>41</v>
      </c>
      <c r="X42" s="5" t="s">
        <v>403</v>
      </c>
      <c r="Y42" s="6" t="s">
        <v>378</v>
      </c>
      <c r="Z42" s="6" t="str">
        <f>VLOOKUP(R42,'[1]2026 Subscription Journals'!$A:$AO,41,0)</f>
        <v>American Society of Agronomy</v>
      </c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</row>
    <row r="43" spans="1:61" s="11" customFormat="1" x14ac:dyDescent="0.2">
      <c r="A43" s="4">
        <f>SUBTOTAL(103,$B$2:B43)*1</f>
        <v>42</v>
      </c>
      <c r="B43" s="5" t="s">
        <v>26</v>
      </c>
      <c r="C43" s="4" t="s">
        <v>404</v>
      </c>
      <c r="D43" s="4" t="s">
        <v>405</v>
      </c>
      <c r="E43" s="6" t="s">
        <v>406</v>
      </c>
      <c r="F43" s="4" t="s">
        <v>46</v>
      </c>
      <c r="G43" s="4">
        <v>12</v>
      </c>
      <c r="H43" s="4" t="s">
        <v>47</v>
      </c>
      <c r="I43" s="4" t="s">
        <v>31</v>
      </c>
      <c r="J43" s="7" t="s">
        <v>32</v>
      </c>
      <c r="K43" s="6" t="s">
        <v>407</v>
      </c>
      <c r="L43" s="8" t="s">
        <v>408</v>
      </c>
      <c r="M43" s="4">
        <v>1998</v>
      </c>
      <c r="N43" s="9">
        <v>2026</v>
      </c>
      <c r="O43" s="6" t="s">
        <v>409</v>
      </c>
      <c r="P43" s="6" t="s">
        <v>410</v>
      </c>
      <c r="Q43" s="6" t="s">
        <v>411</v>
      </c>
      <c r="R43" s="4" t="s">
        <v>412</v>
      </c>
      <c r="S43" s="4" t="s">
        <v>297</v>
      </c>
      <c r="T43" s="4" t="s">
        <v>41</v>
      </c>
      <c r="U43" s="4" t="s">
        <v>40</v>
      </c>
      <c r="V43" s="4" t="s">
        <v>40</v>
      </c>
      <c r="W43" s="4" t="s">
        <v>41</v>
      </c>
      <c r="X43" s="5"/>
      <c r="Y43" s="6" t="s">
        <v>298</v>
      </c>
      <c r="Z43" s="6" t="str">
        <f>VLOOKUP(R43,'[1]2026 Subscription Journals'!$A:$AO,41,0)</f>
        <v>American Institute of Chemical Engineers (AIChE)</v>
      </c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</row>
    <row r="44" spans="1:61" s="11" customFormat="1" x14ac:dyDescent="0.2">
      <c r="A44" s="4">
        <f>SUBTOTAL(103,$B$2:B44)*1</f>
        <v>43</v>
      </c>
      <c r="B44" s="5" t="s">
        <v>26</v>
      </c>
      <c r="C44" s="4" t="s">
        <v>413</v>
      </c>
      <c r="D44" s="4" t="s">
        <v>414</v>
      </c>
      <c r="E44" s="6" t="s">
        <v>415</v>
      </c>
      <c r="F44" s="4" t="s">
        <v>46</v>
      </c>
      <c r="G44" s="4">
        <v>12</v>
      </c>
      <c r="H44" s="4" t="s">
        <v>47</v>
      </c>
      <c r="I44" s="4" t="s">
        <v>31</v>
      </c>
      <c r="J44" s="7" t="s">
        <v>32</v>
      </c>
      <c r="K44" s="6" t="s">
        <v>416</v>
      </c>
      <c r="L44" s="8" t="s">
        <v>49</v>
      </c>
      <c r="M44" s="4">
        <v>1997</v>
      </c>
      <c r="N44" s="9">
        <v>2026</v>
      </c>
      <c r="O44" s="6" t="s">
        <v>417</v>
      </c>
      <c r="P44" s="6" t="s">
        <v>418</v>
      </c>
      <c r="Q44" s="6" t="s">
        <v>419</v>
      </c>
      <c r="R44" s="4" t="s">
        <v>420</v>
      </c>
      <c r="S44" s="4" t="s">
        <v>421</v>
      </c>
      <c r="T44" s="4" t="s">
        <v>41</v>
      </c>
      <c r="U44" s="4" t="s">
        <v>40</v>
      </c>
      <c r="V44" s="4" t="s">
        <v>40</v>
      </c>
      <c r="W44" s="4" t="s">
        <v>41</v>
      </c>
      <c r="X44" s="5"/>
      <c r="Y44" s="6" t="s">
        <v>196</v>
      </c>
      <c r="Z44" s="6" t="str">
        <f>VLOOKUP(R44,'[1]2026 Subscription Journals'!$A:$AO,41,0)</f>
        <v>Research Society on Alcohol</v>
      </c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</row>
    <row r="45" spans="1:61" s="11" customFormat="1" x14ac:dyDescent="0.2">
      <c r="A45" s="4">
        <f>SUBTOTAL(103,$B$2:B45)*1</f>
        <v>44</v>
      </c>
      <c r="B45" s="5" t="s">
        <v>26</v>
      </c>
      <c r="C45" s="4" t="s">
        <v>422</v>
      </c>
      <c r="D45" s="4" t="s">
        <v>423</v>
      </c>
      <c r="E45" s="6" t="s">
        <v>424</v>
      </c>
      <c r="F45" s="4" t="s">
        <v>30</v>
      </c>
      <c r="G45" s="4">
        <v>48</v>
      </c>
      <c r="H45" s="4" t="s">
        <v>47</v>
      </c>
      <c r="I45" s="4" t="s">
        <v>31</v>
      </c>
      <c r="J45" s="7" t="s">
        <v>32</v>
      </c>
      <c r="K45" s="6" t="s">
        <v>189</v>
      </c>
      <c r="L45" s="8" t="s">
        <v>190</v>
      </c>
      <c r="M45" s="4">
        <v>2005</v>
      </c>
      <c r="N45" s="9">
        <v>2026</v>
      </c>
      <c r="O45" s="6" t="s">
        <v>425</v>
      </c>
      <c r="P45" s="6" t="s">
        <v>426</v>
      </c>
      <c r="Q45" s="6" t="s">
        <v>427</v>
      </c>
      <c r="R45" s="4" t="s">
        <v>428</v>
      </c>
      <c r="S45" s="4"/>
      <c r="T45" s="4"/>
      <c r="U45" s="4"/>
      <c r="V45" s="4"/>
      <c r="W45" s="4"/>
      <c r="X45" s="5"/>
      <c r="Y45" s="6" t="s">
        <v>196</v>
      </c>
      <c r="Z45" s="6" t="str">
        <f>VLOOKUP(R45,'[1]2026 Subscription Journals'!$A:$AO,41,0)</f>
        <v>Wiley</v>
      </c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</row>
    <row r="46" spans="1:61" x14ac:dyDescent="0.2">
      <c r="A46" s="4">
        <f>SUBTOTAL(103,$B$2:B46)*1</f>
        <v>45</v>
      </c>
      <c r="B46" s="5" t="s">
        <v>26</v>
      </c>
      <c r="C46" s="4" t="s">
        <v>429</v>
      </c>
      <c r="D46" s="4" t="s">
        <v>430</v>
      </c>
      <c r="E46" s="6" t="s">
        <v>431</v>
      </c>
      <c r="F46" s="4" t="s">
        <v>432</v>
      </c>
      <c r="G46" s="4">
        <v>24</v>
      </c>
      <c r="H46" s="4" t="s">
        <v>31</v>
      </c>
      <c r="I46" s="4" t="s">
        <v>31</v>
      </c>
      <c r="J46" s="7" t="s">
        <v>32</v>
      </c>
      <c r="K46" s="6" t="s">
        <v>433</v>
      </c>
      <c r="L46" s="8" t="s">
        <v>49</v>
      </c>
      <c r="M46" s="4">
        <v>1997</v>
      </c>
      <c r="N46" s="9">
        <v>2026</v>
      </c>
      <c r="O46" s="6" t="s">
        <v>434</v>
      </c>
      <c r="P46" s="6" t="s">
        <v>435</v>
      </c>
      <c r="Q46" s="6" t="s">
        <v>436</v>
      </c>
      <c r="R46" s="4" t="s">
        <v>437</v>
      </c>
      <c r="S46" s="4" t="s">
        <v>438</v>
      </c>
      <c r="T46" s="4" t="s">
        <v>41</v>
      </c>
      <c r="U46" s="4" t="s">
        <v>40</v>
      </c>
      <c r="V46" s="4" t="s">
        <v>40</v>
      </c>
      <c r="W46" s="4" t="s">
        <v>41</v>
      </c>
      <c r="X46" s="5"/>
      <c r="Y46" s="6" t="s">
        <v>55</v>
      </c>
      <c r="Z46" s="6" t="str">
        <f>VLOOKUP(R46,'[1]2026 Subscription Journals'!$A:$AO,41,0)</f>
        <v>Wiley</v>
      </c>
    </row>
    <row r="47" spans="1:61" x14ac:dyDescent="0.2">
      <c r="A47" s="4">
        <f>SUBTOTAL(103,$B$2:B47)*1</f>
        <v>46</v>
      </c>
      <c r="B47" s="5" t="s">
        <v>26</v>
      </c>
      <c r="C47" s="4" t="s">
        <v>439</v>
      </c>
      <c r="D47" s="4" t="s">
        <v>440</v>
      </c>
      <c r="E47" s="6" t="s">
        <v>441</v>
      </c>
      <c r="F47" s="4" t="s">
        <v>46</v>
      </c>
      <c r="G47" s="4">
        <v>12</v>
      </c>
      <c r="H47" s="4" t="s">
        <v>31</v>
      </c>
      <c r="I47" s="4" t="s">
        <v>31</v>
      </c>
      <c r="J47" s="7" t="s">
        <v>32</v>
      </c>
      <c r="K47" s="6" t="s">
        <v>442</v>
      </c>
      <c r="L47" s="8" t="s">
        <v>49</v>
      </c>
      <c r="M47" s="4">
        <v>1997</v>
      </c>
      <c r="N47" s="9">
        <v>2026</v>
      </c>
      <c r="O47" s="6" t="s">
        <v>443</v>
      </c>
      <c r="P47" s="6" t="s">
        <v>444</v>
      </c>
      <c r="Q47" s="6" t="s">
        <v>445</v>
      </c>
      <c r="R47" s="4" t="s">
        <v>446</v>
      </c>
      <c r="S47" s="4" t="s">
        <v>447</v>
      </c>
      <c r="T47" s="4" t="s">
        <v>41</v>
      </c>
      <c r="U47" s="4" t="s">
        <v>40</v>
      </c>
      <c r="V47" s="4" t="s">
        <v>40</v>
      </c>
      <c r="W47" s="4" t="s">
        <v>41</v>
      </c>
      <c r="X47" s="5"/>
      <c r="Y47" s="6" t="s">
        <v>55</v>
      </c>
      <c r="Z47" s="6" t="str">
        <f>VLOOKUP(R47,'[1]2026 Subscription Journals'!$A:$AO,41,0)</f>
        <v>Wiley and European Academy of Allergy and Clinical Immunology</v>
      </c>
    </row>
    <row r="48" spans="1:61" x14ac:dyDescent="0.2">
      <c r="A48" s="4">
        <f>SUBTOTAL(103,$B$2:B48)*1</f>
        <v>47</v>
      </c>
      <c r="B48" s="5" t="s">
        <v>26</v>
      </c>
      <c r="C48" s="4" t="s">
        <v>448</v>
      </c>
      <c r="D48" s="4" t="s">
        <v>449</v>
      </c>
      <c r="E48" s="6" t="s">
        <v>450</v>
      </c>
      <c r="F48" s="4" t="s">
        <v>67</v>
      </c>
      <c r="G48" s="4">
        <v>4</v>
      </c>
      <c r="H48" s="4" t="s">
        <v>47</v>
      </c>
      <c r="I48" s="4" t="s">
        <v>31</v>
      </c>
      <c r="J48" s="7" t="s">
        <v>32</v>
      </c>
      <c r="K48" s="6" t="s">
        <v>451</v>
      </c>
      <c r="L48" s="8" t="s">
        <v>452</v>
      </c>
      <c r="M48" s="4">
        <v>1997</v>
      </c>
      <c r="N48" s="9">
        <v>2026</v>
      </c>
      <c r="O48" s="6" t="s">
        <v>453</v>
      </c>
      <c r="P48" s="6" t="s">
        <v>454</v>
      </c>
      <c r="Q48" s="6" t="s">
        <v>455</v>
      </c>
      <c r="R48" s="4" t="s">
        <v>456</v>
      </c>
      <c r="S48" s="4" t="s">
        <v>457</v>
      </c>
      <c r="T48" s="4" t="s">
        <v>40</v>
      </c>
      <c r="U48" s="4" t="s">
        <v>41</v>
      </c>
      <c r="V48" s="4" t="s">
        <v>40</v>
      </c>
      <c r="W48" s="4" t="s">
        <v>41</v>
      </c>
      <c r="X48" s="5"/>
      <c r="Y48" s="6" t="s">
        <v>332</v>
      </c>
      <c r="Z48" s="6" t="str">
        <f>VLOOKUP(R48,'[1]2026 Subscription Journals'!$A:$AO,41,0)</f>
        <v>American Anthropological Association</v>
      </c>
    </row>
    <row r="49" spans="1:61" x14ac:dyDescent="0.2">
      <c r="A49" s="4">
        <f>SUBTOTAL(103,$B$2:B49)*1</f>
        <v>48</v>
      </c>
      <c r="B49" s="5" t="s">
        <v>26</v>
      </c>
      <c r="C49" s="4" t="s">
        <v>458</v>
      </c>
      <c r="D49" s="4" t="s">
        <v>459</v>
      </c>
      <c r="E49" s="6" t="s">
        <v>460</v>
      </c>
      <c r="F49" s="4" t="s">
        <v>67</v>
      </c>
      <c r="G49" s="4">
        <v>4</v>
      </c>
      <c r="H49" s="4" t="s">
        <v>47</v>
      </c>
      <c r="I49" s="4" t="s">
        <v>31</v>
      </c>
      <c r="J49" s="7" t="s">
        <v>32</v>
      </c>
      <c r="K49" s="6" t="s">
        <v>461</v>
      </c>
      <c r="L49" s="8">
        <v>346</v>
      </c>
      <c r="M49" s="4">
        <v>1997</v>
      </c>
      <c r="N49" s="9">
        <v>2026</v>
      </c>
      <c r="O49" s="6" t="s">
        <v>462</v>
      </c>
      <c r="P49" s="6" t="s">
        <v>463</v>
      </c>
      <c r="Q49" s="6" t="s">
        <v>464</v>
      </c>
      <c r="R49" s="4" t="s">
        <v>465</v>
      </c>
      <c r="S49" s="4" t="s">
        <v>466</v>
      </c>
      <c r="T49" s="4" t="s">
        <v>40</v>
      </c>
      <c r="U49" s="4" t="s">
        <v>41</v>
      </c>
      <c r="V49" s="4" t="s">
        <v>40</v>
      </c>
      <c r="W49" s="4" t="s">
        <v>40</v>
      </c>
      <c r="X49" s="5"/>
      <c r="Y49" s="6" t="s">
        <v>467</v>
      </c>
      <c r="Z49" s="6" t="str">
        <f>VLOOKUP(R49,'[1]2026 Subscription Journals'!$A:$AO,41,0)</f>
        <v>Academy of Legal Studies in Business</v>
      </c>
    </row>
    <row r="50" spans="1:61" x14ac:dyDescent="0.2">
      <c r="A50" s="4">
        <f>SUBTOTAL(103,$B$2:B50)*1</f>
        <v>49</v>
      </c>
      <c r="B50" s="5" t="s">
        <v>26</v>
      </c>
      <c r="C50" s="4" t="s">
        <v>468</v>
      </c>
      <c r="D50" s="4" t="s">
        <v>469</v>
      </c>
      <c r="E50" s="6" t="s">
        <v>470</v>
      </c>
      <c r="F50" s="4" t="s">
        <v>67</v>
      </c>
      <c r="G50" s="4">
        <v>4</v>
      </c>
      <c r="H50" s="4" t="s">
        <v>47</v>
      </c>
      <c r="I50" s="4" t="s">
        <v>31</v>
      </c>
      <c r="J50" s="7" t="s">
        <v>32</v>
      </c>
      <c r="K50" s="6" t="s">
        <v>471</v>
      </c>
      <c r="L50" s="8" t="s">
        <v>452</v>
      </c>
      <c r="M50" s="4">
        <v>1997</v>
      </c>
      <c r="N50" s="9">
        <v>2026</v>
      </c>
      <c r="O50" s="6" t="s">
        <v>472</v>
      </c>
      <c r="P50" s="6" t="s">
        <v>473</v>
      </c>
      <c r="Q50" s="6" t="s">
        <v>474</v>
      </c>
      <c r="R50" s="4" t="s">
        <v>475</v>
      </c>
      <c r="S50" s="4" t="s">
        <v>84</v>
      </c>
      <c r="T50" s="4" t="s">
        <v>40</v>
      </c>
      <c r="U50" s="4" t="s">
        <v>41</v>
      </c>
      <c r="V50" s="4" t="s">
        <v>40</v>
      </c>
      <c r="W50" s="4" t="s">
        <v>41</v>
      </c>
      <c r="X50" s="5"/>
      <c r="Y50" s="6" t="s">
        <v>332</v>
      </c>
      <c r="Z50" s="6" t="str">
        <f>VLOOKUP(R50,'[1]2026 Subscription Journals'!$A:$AO,41,0)</f>
        <v>American Anthropological Association</v>
      </c>
    </row>
    <row r="51" spans="1:61" x14ac:dyDescent="0.2">
      <c r="A51" s="4">
        <f>SUBTOTAL(103,$B$2:B51)*1</f>
        <v>50</v>
      </c>
      <c r="B51" s="5" t="s">
        <v>26</v>
      </c>
      <c r="C51" s="4" t="s">
        <v>476</v>
      </c>
      <c r="D51" s="4" t="s">
        <v>477</v>
      </c>
      <c r="E51" s="6" t="s">
        <v>478</v>
      </c>
      <c r="F51" s="4" t="s">
        <v>88</v>
      </c>
      <c r="G51" s="4">
        <v>5</v>
      </c>
      <c r="H51" s="4" t="s">
        <v>47</v>
      </c>
      <c r="I51" s="4" t="s">
        <v>31</v>
      </c>
      <c r="J51" s="7" t="s">
        <v>32</v>
      </c>
      <c r="K51" s="6" t="s">
        <v>372</v>
      </c>
      <c r="L51" s="8" t="s">
        <v>345</v>
      </c>
      <c r="M51" s="4">
        <v>1997</v>
      </c>
      <c r="N51" s="9">
        <v>2026</v>
      </c>
      <c r="O51" s="6" t="s">
        <v>479</v>
      </c>
      <c r="P51" s="6" t="s">
        <v>480</v>
      </c>
      <c r="Q51" s="6"/>
      <c r="R51" s="4" t="s">
        <v>481</v>
      </c>
      <c r="S51" s="4" t="s">
        <v>230</v>
      </c>
      <c r="T51" s="4" t="s">
        <v>41</v>
      </c>
      <c r="U51" s="4" t="s">
        <v>41</v>
      </c>
      <c r="V51" s="4" t="s">
        <v>40</v>
      </c>
      <c r="W51" s="4" t="s">
        <v>41</v>
      </c>
      <c r="X51" s="5" t="s">
        <v>403</v>
      </c>
      <c r="Y51" s="6" t="s">
        <v>378</v>
      </c>
      <c r="Z51" s="6" t="str">
        <f>VLOOKUP(R51,'[1]2026 Subscription Journals'!$A:$AO,41,0)</f>
        <v>Agricultural and Applied Economics Association</v>
      </c>
    </row>
    <row r="52" spans="1:61" x14ac:dyDescent="0.2">
      <c r="A52" s="4">
        <f>SUBTOTAL(103,$B$2:B52)*1</f>
        <v>51</v>
      </c>
      <c r="B52" s="5" t="s">
        <v>26</v>
      </c>
      <c r="C52" s="4" t="s">
        <v>482</v>
      </c>
      <c r="D52" s="4" t="s">
        <v>483</v>
      </c>
      <c r="E52" s="6" t="s">
        <v>484</v>
      </c>
      <c r="F52" s="4" t="s">
        <v>30</v>
      </c>
      <c r="G52" s="4">
        <v>14</v>
      </c>
      <c r="H52" s="4" t="s">
        <v>47</v>
      </c>
      <c r="I52" s="4" t="s">
        <v>31</v>
      </c>
      <c r="J52" s="7" t="s">
        <v>32</v>
      </c>
      <c r="K52" s="6" t="s">
        <v>485</v>
      </c>
      <c r="L52" s="8" t="s">
        <v>486</v>
      </c>
      <c r="M52" s="4">
        <v>1996</v>
      </c>
      <c r="N52" s="9">
        <v>2026</v>
      </c>
      <c r="O52" s="6" t="s">
        <v>487</v>
      </c>
      <c r="P52" s="6" t="s">
        <v>488</v>
      </c>
      <c r="Q52" s="6" t="s">
        <v>489</v>
      </c>
      <c r="R52" s="4" t="s">
        <v>490</v>
      </c>
      <c r="S52" s="4" t="s">
        <v>84</v>
      </c>
      <c r="T52" s="4" t="s">
        <v>41</v>
      </c>
      <c r="U52" s="4" t="s">
        <v>41</v>
      </c>
      <c r="V52" s="4" t="s">
        <v>40</v>
      </c>
      <c r="W52" s="4" t="s">
        <v>41</v>
      </c>
      <c r="X52" s="5"/>
      <c r="Y52" s="6" t="s">
        <v>332</v>
      </c>
      <c r="Z52" s="6" t="str">
        <f>VLOOKUP(R52,'[1]2026 Subscription Journals'!$A:$AO,41,0)</f>
        <v>Wiley</v>
      </c>
    </row>
    <row r="53" spans="1:61" x14ac:dyDescent="0.2">
      <c r="A53" s="4">
        <f>SUBTOTAL(103,$B$2:B53)*1</f>
        <v>52</v>
      </c>
      <c r="B53" s="5" t="s">
        <v>26</v>
      </c>
      <c r="C53" s="4" t="s">
        <v>491</v>
      </c>
      <c r="D53" s="4"/>
      <c r="E53" s="6" t="s">
        <v>492</v>
      </c>
      <c r="F53" s="4" t="s">
        <v>46</v>
      </c>
      <c r="G53" s="4">
        <v>12</v>
      </c>
      <c r="H53" s="4" t="s">
        <v>47</v>
      </c>
      <c r="I53" s="4" t="s">
        <v>31</v>
      </c>
      <c r="J53" s="7" t="s">
        <v>32</v>
      </c>
      <c r="K53" s="6" t="s">
        <v>493</v>
      </c>
      <c r="L53" s="8" t="s">
        <v>494</v>
      </c>
      <c r="M53" s="4">
        <v>1996</v>
      </c>
      <c r="N53" s="9">
        <v>2026</v>
      </c>
      <c r="O53" s="6" t="s">
        <v>495</v>
      </c>
      <c r="P53" s="6" t="s">
        <v>496</v>
      </c>
      <c r="Q53" s="6" t="s">
        <v>497</v>
      </c>
      <c r="R53" s="4" t="s">
        <v>498</v>
      </c>
      <c r="S53" s="4" t="s">
        <v>421</v>
      </c>
      <c r="T53" s="4" t="s">
        <v>41</v>
      </c>
      <c r="U53" s="4" t="s">
        <v>40</v>
      </c>
      <c r="V53" s="4" t="s">
        <v>40</v>
      </c>
      <c r="W53" s="4" t="s">
        <v>41</v>
      </c>
      <c r="X53" s="5" t="s">
        <v>499</v>
      </c>
      <c r="Y53" s="6" t="s">
        <v>186</v>
      </c>
      <c r="Z53" s="6" t="str">
        <f>VLOOKUP(R53,'[1]2026 Subscription Journals'!$A:$AO,41,0)</f>
        <v>Botanical Society of America</v>
      </c>
    </row>
    <row r="54" spans="1:61" x14ac:dyDescent="0.2">
      <c r="A54" s="4">
        <f>SUBTOTAL(103,$B$2:B54)*1</f>
        <v>53</v>
      </c>
      <c r="B54" s="5" t="s">
        <v>26</v>
      </c>
      <c r="C54" s="4" t="s">
        <v>500</v>
      </c>
      <c r="D54" s="4" t="s">
        <v>501</v>
      </c>
      <c r="E54" s="6" t="s">
        <v>502</v>
      </c>
      <c r="F54" s="4" t="s">
        <v>30</v>
      </c>
      <c r="G54" s="4">
        <v>8</v>
      </c>
      <c r="H54" s="4" t="s">
        <v>47</v>
      </c>
      <c r="I54" s="4" t="s">
        <v>31</v>
      </c>
      <c r="J54" s="7" t="s">
        <v>32</v>
      </c>
      <c r="K54" s="6" t="s">
        <v>503</v>
      </c>
      <c r="L54" s="8" t="s">
        <v>504</v>
      </c>
      <c r="M54" s="4">
        <v>1997</v>
      </c>
      <c r="N54" s="9">
        <v>2026</v>
      </c>
      <c r="O54" s="6" t="s">
        <v>505</v>
      </c>
      <c r="P54" s="6" t="s">
        <v>506</v>
      </c>
      <c r="Q54" s="6" t="s">
        <v>507</v>
      </c>
      <c r="R54" s="4" t="s">
        <v>508</v>
      </c>
      <c r="S54" s="4" t="s">
        <v>39</v>
      </c>
      <c r="T54" s="4" t="s">
        <v>40</v>
      </c>
      <c r="U54" s="4" t="s">
        <v>41</v>
      </c>
      <c r="V54" s="4" t="s">
        <v>40</v>
      </c>
      <c r="W54" s="4" t="s">
        <v>41</v>
      </c>
      <c r="X54" s="5"/>
      <c r="Y54" s="6" t="s">
        <v>368</v>
      </c>
      <c r="Z54" s="6" t="str">
        <f>VLOOKUP(R54,'[1]2026 Subscription Journals'!$A:$AO,41,0)</f>
        <v>Society for Community Research and Action</v>
      </c>
    </row>
    <row r="55" spans="1:61" x14ac:dyDescent="0.2">
      <c r="A55" s="4">
        <f>SUBTOTAL(103,$B$2:B55)*1</f>
        <v>54</v>
      </c>
      <c r="B55" s="5" t="s">
        <v>26</v>
      </c>
      <c r="C55" s="4" t="s">
        <v>509</v>
      </c>
      <c r="D55" s="4" t="s">
        <v>510</v>
      </c>
      <c r="E55" s="6" t="s">
        <v>511</v>
      </c>
      <c r="F55" s="4" t="s">
        <v>46</v>
      </c>
      <c r="G55" s="4">
        <v>12</v>
      </c>
      <c r="H55" s="4" t="s">
        <v>47</v>
      </c>
      <c r="I55" s="4" t="s">
        <v>31</v>
      </c>
      <c r="J55" s="7" t="s">
        <v>32</v>
      </c>
      <c r="K55" s="6" t="s">
        <v>512</v>
      </c>
      <c r="L55" s="8" t="s">
        <v>49</v>
      </c>
      <c r="M55" s="4">
        <v>1996</v>
      </c>
      <c r="N55" s="9">
        <v>2026</v>
      </c>
      <c r="O55" s="6" t="s">
        <v>513</v>
      </c>
      <c r="P55" s="6" t="s">
        <v>514</v>
      </c>
      <c r="Q55" s="6" t="s">
        <v>515</v>
      </c>
      <c r="R55" s="4" t="s">
        <v>516</v>
      </c>
      <c r="S55" s="4" t="s">
        <v>517</v>
      </c>
      <c r="T55" s="4" t="s">
        <v>41</v>
      </c>
      <c r="U55" s="4" t="s">
        <v>40</v>
      </c>
      <c r="V55" s="4" t="s">
        <v>40</v>
      </c>
      <c r="W55" s="4" t="s">
        <v>41</v>
      </c>
      <c r="X55" s="5"/>
      <c r="Y55" s="6" t="s">
        <v>55</v>
      </c>
      <c r="Z55" s="6" t="str">
        <f>VLOOKUP(R55,'[1]2026 Subscription Journals'!$A:$AO,41,0)</f>
        <v>Wiley</v>
      </c>
    </row>
    <row r="56" spans="1:61" x14ac:dyDescent="0.2">
      <c r="A56" s="4">
        <f>SUBTOTAL(103,$B$2:B56)*1</f>
        <v>55</v>
      </c>
      <c r="B56" s="5" t="s">
        <v>26</v>
      </c>
      <c r="C56" s="4" t="s">
        <v>518</v>
      </c>
      <c r="D56" s="4" t="s">
        <v>519</v>
      </c>
      <c r="E56" s="6" t="s">
        <v>520</v>
      </c>
      <c r="F56" s="4" t="s">
        <v>88</v>
      </c>
      <c r="G56" s="4">
        <v>6</v>
      </c>
      <c r="H56" s="4" t="s">
        <v>47</v>
      </c>
      <c r="I56" s="4" t="s">
        <v>31</v>
      </c>
      <c r="J56" s="7" t="s">
        <v>32</v>
      </c>
      <c r="K56" s="6" t="s">
        <v>521</v>
      </c>
      <c r="L56" s="8" t="s">
        <v>522</v>
      </c>
      <c r="M56" s="4">
        <v>1996</v>
      </c>
      <c r="N56" s="9">
        <v>2026</v>
      </c>
      <c r="O56" s="6" t="s">
        <v>523</v>
      </c>
      <c r="P56" s="6" t="s">
        <v>524</v>
      </c>
      <c r="Q56" s="6" t="s">
        <v>525</v>
      </c>
      <c r="R56" s="4" t="s">
        <v>526</v>
      </c>
      <c r="S56" s="4" t="s">
        <v>457</v>
      </c>
      <c r="T56" s="4" t="s">
        <v>41</v>
      </c>
      <c r="U56" s="4" t="s">
        <v>41</v>
      </c>
      <c r="V56" s="4" t="s">
        <v>40</v>
      </c>
      <c r="W56" s="4" t="s">
        <v>41</v>
      </c>
      <c r="X56" s="5"/>
      <c r="Y56" s="6" t="s">
        <v>186</v>
      </c>
      <c r="Z56" s="6" t="str">
        <f>VLOOKUP(R56,'[1]2026 Subscription Journals'!$A:$AO,41,0)</f>
        <v>Wiley</v>
      </c>
    </row>
    <row r="57" spans="1:61" x14ac:dyDescent="0.2">
      <c r="A57" s="4">
        <f>SUBTOTAL(103,$B$2:B57)*1</f>
        <v>56</v>
      </c>
      <c r="B57" s="5" t="s">
        <v>26</v>
      </c>
      <c r="C57" s="4" t="s">
        <v>527</v>
      </c>
      <c r="D57" s="4" t="s">
        <v>528</v>
      </c>
      <c r="E57" s="6" t="s">
        <v>529</v>
      </c>
      <c r="F57" s="4" t="s">
        <v>46</v>
      </c>
      <c r="G57" s="4">
        <v>12</v>
      </c>
      <c r="H57" s="4" t="s">
        <v>47</v>
      </c>
      <c r="I57" s="4" t="s">
        <v>31</v>
      </c>
      <c r="J57" s="7" t="s">
        <v>32</v>
      </c>
      <c r="K57" s="6" t="s">
        <v>530</v>
      </c>
      <c r="L57" s="8" t="s">
        <v>242</v>
      </c>
      <c r="M57" s="4">
        <v>1996</v>
      </c>
      <c r="N57" s="9">
        <v>2026</v>
      </c>
      <c r="O57" s="6" t="s">
        <v>531</v>
      </c>
      <c r="P57" s="6" t="s">
        <v>532</v>
      </c>
      <c r="Q57" s="6" t="s">
        <v>533</v>
      </c>
      <c r="R57" s="4" t="s">
        <v>534</v>
      </c>
      <c r="S57" s="4" t="s">
        <v>350</v>
      </c>
      <c r="T57" s="4" t="s">
        <v>41</v>
      </c>
      <c r="U57" s="4" t="s">
        <v>40</v>
      </c>
      <c r="V57" s="4" t="s">
        <v>40</v>
      </c>
      <c r="W57" s="4" t="s">
        <v>41</v>
      </c>
      <c r="X57" s="5"/>
      <c r="Y57" s="6" t="s">
        <v>196</v>
      </c>
      <c r="Z57" s="6" t="str">
        <f>VLOOKUP(R57,'[1]2026 Subscription Journals'!$A:$AO,41,0)</f>
        <v>Wiley</v>
      </c>
    </row>
    <row r="58" spans="1:61" x14ac:dyDescent="0.2">
      <c r="A58" s="4">
        <f>SUBTOTAL(103,$B$2:B58)*1</f>
        <v>57</v>
      </c>
      <c r="B58" s="5" t="s">
        <v>26</v>
      </c>
      <c r="C58" s="4" t="s">
        <v>535</v>
      </c>
      <c r="D58" s="4" t="s">
        <v>536</v>
      </c>
      <c r="E58" s="6" t="s">
        <v>537</v>
      </c>
      <c r="F58" s="4" t="s">
        <v>30</v>
      </c>
      <c r="G58" s="4">
        <v>24</v>
      </c>
      <c r="H58" s="4" t="s">
        <v>47</v>
      </c>
      <c r="I58" s="4" t="s">
        <v>31</v>
      </c>
      <c r="J58" s="7" t="s">
        <v>32</v>
      </c>
      <c r="K58" s="6" t="s">
        <v>538</v>
      </c>
      <c r="L58" s="8" t="s">
        <v>49</v>
      </c>
      <c r="M58" s="4">
        <v>1996</v>
      </c>
      <c r="N58" s="9">
        <v>2026</v>
      </c>
      <c r="O58" s="6" t="s">
        <v>539</v>
      </c>
      <c r="P58" s="6" t="s">
        <v>540</v>
      </c>
      <c r="Q58" s="6" t="s">
        <v>541</v>
      </c>
      <c r="R58" s="4" t="s">
        <v>542</v>
      </c>
      <c r="S58" s="4" t="s">
        <v>457</v>
      </c>
      <c r="T58" s="4" t="s">
        <v>41</v>
      </c>
      <c r="U58" s="4" t="s">
        <v>40</v>
      </c>
      <c r="V58" s="4" t="s">
        <v>40</v>
      </c>
      <c r="W58" s="4" t="s">
        <v>41</v>
      </c>
      <c r="X58" s="5"/>
      <c r="Y58" s="6" t="s">
        <v>186</v>
      </c>
      <c r="Z58" s="6" t="str">
        <f>VLOOKUP(R58,'[1]2026 Subscription Journals'!$A:$AO,41,0)</f>
        <v>Wiley</v>
      </c>
    </row>
    <row r="59" spans="1:61" x14ac:dyDescent="0.2">
      <c r="A59" s="4">
        <f>SUBTOTAL(103,$B$2:B59)*1</f>
        <v>58</v>
      </c>
      <c r="B59" s="5" t="s">
        <v>26</v>
      </c>
      <c r="C59" s="4" t="s">
        <v>543</v>
      </c>
      <c r="D59" s="4" t="s">
        <v>544</v>
      </c>
      <c r="E59" s="6" t="s">
        <v>545</v>
      </c>
      <c r="F59" s="4" t="s">
        <v>30</v>
      </c>
      <c r="G59" s="4">
        <v>8</v>
      </c>
      <c r="H59" s="4" t="s">
        <v>47</v>
      </c>
      <c r="I59" s="4" t="s">
        <v>31</v>
      </c>
      <c r="J59" s="7" t="s">
        <v>32</v>
      </c>
      <c r="K59" s="6" t="s">
        <v>538</v>
      </c>
      <c r="L59" s="8" t="s">
        <v>49</v>
      </c>
      <c r="M59" s="4">
        <v>2003</v>
      </c>
      <c r="N59" s="9">
        <v>2026</v>
      </c>
      <c r="O59" s="6" t="s">
        <v>546</v>
      </c>
      <c r="P59" s="6" t="s">
        <v>547</v>
      </c>
      <c r="Q59" s="6" t="s">
        <v>548</v>
      </c>
      <c r="R59" s="4" t="s">
        <v>549</v>
      </c>
      <c r="S59" s="4" t="s">
        <v>466</v>
      </c>
      <c r="T59" s="4" t="s">
        <v>41</v>
      </c>
      <c r="U59" s="4" t="s">
        <v>40</v>
      </c>
      <c r="V59" s="4" t="s">
        <v>40</v>
      </c>
      <c r="W59" s="4" t="s">
        <v>41</v>
      </c>
      <c r="X59" s="5" t="s">
        <v>550</v>
      </c>
      <c r="Y59" s="6" t="s">
        <v>186</v>
      </c>
      <c r="Z59" s="6" t="str">
        <f>VLOOKUP(R59,'[1]2026 Subscription Journals'!$A:$AO,41,0)</f>
        <v>Wiley</v>
      </c>
    </row>
    <row r="60" spans="1:61" x14ac:dyDescent="0.2">
      <c r="A60" s="4">
        <f>SUBTOTAL(103,$B$2:B60)*1</f>
        <v>59</v>
      </c>
      <c r="B60" s="5" t="s">
        <v>26</v>
      </c>
      <c r="C60" s="4" t="s">
        <v>551</v>
      </c>
      <c r="D60" s="4" t="s">
        <v>552</v>
      </c>
      <c r="E60" s="6" t="s">
        <v>553</v>
      </c>
      <c r="F60" s="4" t="s">
        <v>30</v>
      </c>
      <c r="G60" s="4">
        <v>4</v>
      </c>
      <c r="H60" s="4" t="s">
        <v>47</v>
      </c>
      <c r="I60" s="4" t="s">
        <v>31</v>
      </c>
      <c r="J60" s="7" t="s">
        <v>32</v>
      </c>
      <c r="K60" s="6" t="s">
        <v>538</v>
      </c>
      <c r="L60" s="8" t="s">
        <v>49</v>
      </c>
      <c r="M60" s="4">
        <v>2003</v>
      </c>
      <c r="N60" s="9">
        <v>2026</v>
      </c>
      <c r="O60" s="6" t="s">
        <v>554</v>
      </c>
      <c r="P60" s="6" t="s">
        <v>555</v>
      </c>
      <c r="Q60" s="6" t="s">
        <v>556</v>
      </c>
      <c r="R60" s="4" t="s">
        <v>557</v>
      </c>
      <c r="S60" s="4" t="s">
        <v>558</v>
      </c>
      <c r="T60" s="4" t="s">
        <v>41</v>
      </c>
      <c r="U60" s="4" t="s">
        <v>40</v>
      </c>
      <c r="V60" s="4" t="s">
        <v>40</v>
      </c>
      <c r="W60" s="4" t="s">
        <v>41</v>
      </c>
      <c r="X60" s="5" t="s">
        <v>550</v>
      </c>
      <c r="Y60" s="6" t="s">
        <v>186</v>
      </c>
      <c r="Z60" s="6" t="str">
        <f>VLOOKUP(R60,'[1]2026 Subscription Journals'!$A:$AO,41,0)</f>
        <v>Wiley</v>
      </c>
    </row>
    <row r="61" spans="1:61" x14ac:dyDescent="0.2">
      <c r="A61" s="4">
        <f>SUBTOTAL(103,$B$2:B61)*1</f>
        <v>60</v>
      </c>
      <c r="B61" s="5" t="s">
        <v>26</v>
      </c>
      <c r="C61" s="4" t="s">
        <v>559</v>
      </c>
      <c r="D61" s="4" t="s">
        <v>560</v>
      </c>
      <c r="E61" s="6" t="s">
        <v>561</v>
      </c>
      <c r="F61" s="4" t="s">
        <v>67</v>
      </c>
      <c r="G61" s="4">
        <v>4</v>
      </c>
      <c r="H61" s="4" t="s">
        <v>31</v>
      </c>
      <c r="I61" s="4" t="s">
        <v>31</v>
      </c>
      <c r="J61" s="7" t="s">
        <v>32</v>
      </c>
      <c r="K61" s="6" t="s">
        <v>562</v>
      </c>
      <c r="L61" s="8" t="s">
        <v>563</v>
      </c>
      <c r="M61" s="4">
        <v>2003</v>
      </c>
      <c r="N61" s="9">
        <v>2026</v>
      </c>
      <c r="O61" s="6" t="s">
        <v>564</v>
      </c>
      <c r="P61" s="6" t="s">
        <v>565</v>
      </c>
      <c r="Q61" s="6" t="s">
        <v>566</v>
      </c>
      <c r="R61" s="4" t="s">
        <v>567</v>
      </c>
      <c r="S61" s="4" t="s">
        <v>166</v>
      </c>
      <c r="T61" s="4" t="s">
        <v>40</v>
      </c>
      <c r="U61" s="4" t="s">
        <v>41</v>
      </c>
      <c r="V61" s="4" t="s">
        <v>40</v>
      </c>
      <c r="W61" s="4" t="s">
        <v>41</v>
      </c>
      <c r="X61" s="5"/>
      <c r="Y61" s="6" t="s">
        <v>332</v>
      </c>
      <c r="Z61" s="6" t="str">
        <f>VLOOKUP(R61,'[1]2026 Subscription Journals'!$A:$AO,41,0)</f>
        <v>Midwest Political Science Association</v>
      </c>
    </row>
    <row r="62" spans="1:61" s="12" customFormat="1" x14ac:dyDescent="0.2">
      <c r="A62" s="4">
        <f>SUBTOTAL(103,$B$2:B62)*1</f>
        <v>61</v>
      </c>
      <c r="B62" s="5" t="s">
        <v>26</v>
      </c>
      <c r="C62" s="4" t="s">
        <v>568</v>
      </c>
      <c r="D62" s="4" t="s">
        <v>569</v>
      </c>
      <c r="E62" s="6" t="s">
        <v>570</v>
      </c>
      <c r="F62" s="4" t="s">
        <v>30</v>
      </c>
      <c r="G62" s="4">
        <v>13</v>
      </c>
      <c r="H62" s="4" t="s">
        <v>47</v>
      </c>
      <c r="I62" s="4" t="s">
        <v>31</v>
      </c>
      <c r="J62" s="7" t="s">
        <v>32</v>
      </c>
      <c r="K62" s="6" t="s">
        <v>571</v>
      </c>
      <c r="L62" s="8" t="s">
        <v>161</v>
      </c>
      <c r="M62" s="4">
        <v>1996</v>
      </c>
      <c r="N62" s="9">
        <v>2026</v>
      </c>
      <c r="O62" s="6" t="s">
        <v>572</v>
      </c>
      <c r="P62" s="6" t="s">
        <v>573</v>
      </c>
      <c r="Q62" s="6" t="s">
        <v>574</v>
      </c>
      <c r="R62" s="4" t="s">
        <v>575</v>
      </c>
      <c r="S62" s="4" t="s">
        <v>95</v>
      </c>
      <c r="T62" s="4" t="s">
        <v>41</v>
      </c>
      <c r="U62" s="4" t="s">
        <v>40</v>
      </c>
      <c r="V62" s="4" t="s">
        <v>40</v>
      </c>
      <c r="W62" s="4" t="s">
        <v>41</v>
      </c>
      <c r="X62" s="5"/>
      <c r="Y62" s="6" t="s">
        <v>186</v>
      </c>
      <c r="Z62" s="6" t="str">
        <f>VLOOKUP(R62,'[1]2026 Subscription Journals'!$A:$AO,41,0)</f>
        <v>Wiley</v>
      </c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</row>
    <row r="63" spans="1:61" s="12" customFormat="1" x14ac:dyDescent="0.2">
      <c r="A63" s="4">
        <f>SUBTOTAL(103,$B$2:B63)*1</f>
        <v>62</v>
      </c>
      <c r="B63" s="5" t="s">
        <v>26</v>
      </c>
      <c r="C63" s="4" t="s">
        <v>576</v>
      </c>
      <c r="D63" s="4" t="s">
        <v>577</v>
      </c>
      <c r="E63" s="6" t="s">
        <v>578</v>
      </c>
      <c r="F63" s="4" t="s">
        <v>46</v>
      </c>
      <c r="G63" s="4">
        <v>12</v>
      </c>
      <c r="H63" s="4" t="s">
        <v>31</v>
      </c>
      <c r="I63" s="4" t="s">
        <v>31</v>
      </c>
      <c r="J63" s="7" t="s">
        <v>32</v>
      </c>
      <c r="K63" s="6" t="s">
        <v>442</v>
      </c>
      <c r="L63" s="8" t="s">
        <v>522</v>
      </c>
      <c r="M63" s="4">
        <v>1997</v>
      </c>
      <c r="N63" s="9">
        <v>2026</v>
      </c>
      <c r="O63" s="6" t="s">
        <v>579</v>
      </c>
      <c r="P63" s="6" t="s">
        <v>580</v>
      </c>
      <c r="Q63" s="6" t="s">
        <v>581</v>
      </c>
      <c r="R63" s="4" t="s">
        <v>582</v>
      </c>
      <c r="S63" s="4" t="s">
        <v>583</v>
      </c>
      <c r="T63" s="4" t="s">
        <v>41</v>
      </c>
      <c r="U63" s="4" t="s">
        <v>40</v>
      </c>
      <c r="V63" s="4" t="s">
        <v>40</v>
      </c>
      <c r="W63" s="4" t="s">
        <v>41</v>
      </c>
      <c r="X63" s="5"/>
      <c r="Y63" s="6" t="s">
        <v>55</v>
      </c>
      <c r="Z63" s="6" t="str">
        <f>VLOOKUP(R63,'[1]2026 Subscription Journals'!$A:$AO,41,0)</f>
        <v>Wiley</v>
      </c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</row>
    <row r="64" spans="1:61" s="12" customFormat="1" x14ac:dyDescent="0.2">
      <c r="A64" s="4">
        <f>SUBTOTAL(103,$B$2:B64)*1</f>
        <v>63</v>
      </c>
      <c r="B64" s="5" t="s">
        <v>26</v>
      </c>
      <c r="C64" s="4" t="s">
        <v>584</v>
      </c>
      <c r="D64" s="4" t="s">
        <v>585</v>
      </c>
      <c r="E64" s="6" t="s">
        <v>586</v>
      </c>
      <c r="F64" s="4" t="s">
        <v>46</v>
      </c>
      <c r="G64" s="4">
        <v>12</v>
      </c>
      <c r="H64" s="4" t="s">
        <v>31</v>
      </c>
      <c r="I64" s="4" t="s">
        <v>31</v>
      </c>
      <c r="J64" s="7" t="s">
        <v>32</v>
      </c>
      <c r="K64" s="6" t="s">
        <v>78</v>
      </c>
      <c r="L64" s="8" t="s">
        <v>79</v>
      </c>
      <c r="M64" s="4">
        <v>1997</v>
      </c>
      <c r="N64" s="9">
        <v>2026</v>
      </c>
      <c r="O64" s="6" t="s">
        <v>587</v>
      </c>
      <c r="P64" s="6" t="s">
        <v>588</v>
      </c>
      <c r="Q64" s="6" t="s">
        <v>589</v>
      </c>
      <c r="R64" s="4" t="s">
        <v>590</v>
      </c>
      <c r="S64" s="4" t="s">
        <v>591</v>
      </c>
      <c r="T64" s="4" t="s">
        <v>41</v>
      </c>
      <c r="U64" s="4" t="s">
        <v>40</v>
      </c>
      <c r="V64" s="4" t="s">
        <v>40</v>
      </c>
      <c r="W64" s="4" t="s">
        <v>41</v>
      </c>
      <c r="X64" s="5"/>
      <c r="Y64" s="6" t="s">
        <v>55</v>
      </c>
      <c r="Z64" s="6" t="str">
        <f>VLOOKUP(R64,'[1]2026 Subscription Journals'!$A:$AO,41,0)</f>
        <v>Association of Anaesthetists</v>
      </c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</row>
    <row r="65" spans="1:61" s="12" customFormat="1" x14ac:dyDescent="0.2">
      <c r="A65" s="4">
        <f>SUBTOTAL(103,$B$2:B65)*1</f>
        <v>64</v>
      </c>
      <c r="B65" s="5" t="s">
        <v>26</v>
      </c>
      <c r="C65" s="4" t="s">
        <v>592</v>
      </c>
      <c r="D65" s="4"/>
      <c r="E65" s="6" t="s">
        <v>593</v>
      </c>
      <c r="F65" s="4" t="s">
        <v>594</v>
      </c>
      <c r="G65" s="4">
        <v>2</v>
      </c>
      <c r="H65" s="4" t="s">
        <v>31</v>
      </c>
      <c r="I65" s="4" t="s">
        <v>31</v>
      </c>
      <c r="J65" s="7" t="s">
        <v>32</v>
      </c>
      <c r="K65" s="6" t="s">
        <v>78</v>
      </c>
      <c r="L65" s="8" t="s">
        <v>79</v>
      </c>
      <c r="M65" s="4">
        <v>2013</v>
      </c>
      <c r="N65" s="9">
        <v>2026</v>
      </c>
      <c r="O65" s="6" t="s">
        <v>595</v>
      </c>
      <c r="P65" s="6" t="s">
        <v>596</v>
      </c>
      <c r="Q65" s="6"/>
      <c r="R65" s="4" t="s">
        <v>597</v>
      </c>
      <c r="S65" s="4"/>
      <c r="T65" s="4" t="s">
        <v>40</v>
      </c>
      <c r="U65" s="4" t="s">
        <v>40</v>
      </c>
      <c r="V65" s="4" t="s">
        <v>40</v>
      </c>
      <c r="W65" s="4" t="s">
        <v>41</v>
      </c>
      <c r="X65" s="5" t="s">
        <v>598</v>
      </c>
      <c r="Y65" s="6" t="s">
        <v>55</v>
      </c>
      <c r="Z65" s="6" t="str">
        <f>VLOOKUP(R65,'[1]2026 Subscription Journals'!$A:$AO,41,0)</f>
        <v>Association of Anaesthetists</v>
      </c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</row>
    <row r="66" spans="1:61" s="12" customFormat="1" x14ac:dyDescent="0.2">
      <c r="A66" s="4">
        <f>SUBTOTAL(103,$B$2:B66)*1</f>
        <v>65</v>
      </c>
      <c r="B66" s="5" t="s">
        <v>26</v>
      </c>
      <c r="C66" s="4" t="s">
        <v>599</v>
      </c>
      <c r="D66" s="4" t="s">
        <v>600</v>
      </c>
      <c r="E66" s="6" t="s">
        <v>601</v>
      </c>
      <c r="F66" s="4" t="s">
        <v>602</v>
      </c>
      <c r="G66" s="4">
        <v>1</v>
      </c>
      <c r="H66" s="4" t="s">
        <v>31</v>
      </c>
      <c r="I66" s="4" t="s">
        <v>31</v>
      </c>
      <c r="J66" s="7" t="s">
        <v>32</v>
      </c>
      <c r="K66" s="6" t="s">
        <v>603</v>
      </c>
      <c r="L66" s="8" t="s">
        <v>604</v>
      </c>
      <c r="M66" s="4">
        <v>2001</v>
      </c>
      <c r="N66" s="9">
        <v>2026</v>
      </c>
      <c r="O66" s="6" t="s">
        <v>605</v>
      </c>
      <c r="P66" s="6" t="s">
        <v>606</v>
      </c>
      <c r="Q66" s="6" t="s">
        <v>607</v>
      </c>
      <c r="R66" s="4" t="s">
        <v>608</v>
      </c>
      <c r="S66" s="4" t="s">
        <v>95</v>
      </c>
      <c r="T66" s="4" t="s">
        <v>40</v>
      </c>
      <c r="U66" s="4" t="s">
        <v>41</v>
      </c>
      <c r="V66" s="4" t="s">
        <v>40</v>
      </c>
      <c r="W66" s="4" t="s">
        <v>40</v>
      </c>
      <c r="X66" s="5" t="s">
        <v>74</v>
      </c>
      <c r="Y66" s="6" t="s">
        <v>368</v>
      </c>
      <c r="Z66" s="6" t="str">
        <f>VLOOKUP(R66,'[1]2026 Subscription Journals'!$A:$AO,41,0)</f>
        <v>Society for the Psychological Study of Social Issues</v>
      </c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</row>
    <row r="67" spans="1:61" s="12" customFormat="1" x14ac:dyDescent="0.2">
      <c r="A67" s="4">
        <f>SUBTOTAL(103,$B$2:B67)*1</f>
        <v>66</v>
      </c>
      <c r="B67" s="5" t="s">
        <v>26</v>
      </c>
      <c r="C67" s="4" t="s">
        <v>609</v>
      </c>
      <c r="D67" s="4"/>
      <c r="E67" s="6" t="s">
        <v>610</v>
      </c>
      <c r="F67" s="4" t="s">
        <v>67</v>
      </c>
      <c r="G67" s="4">
        <v>4</v>
      </c>
      <c r="H67" s="4" t="s">
        <v>31</v>
      </c>
      <c r="I67" s="4" t="s">
        <v>31</v>
      </c>
      <c r="J67" s="7" t="s">
        <v>32</v>
      </c>
      <c r="K67" s="6" t="s">
        <v>611</v>
      </c>
      <c r="L67" s="8" t="s">
        <v>293</v>
      </c>
      <c r="M67" s="4">
        <v>2020</v>
      </c>
      <c r="N67" s="9">
        <v>2026</v>
      </c>
      <c r="O67" s="6" t="s">
        <v>612</v>
      </c>
      <c r="P67" s="6" t="s">
        <v>613</v>
      </c>
      <c r="Q67" s="6"/>
      <c r="R67" s="4" t="s">
        <v>614</v>
      </c>
      <c r="S67" s="4" t="s">
        <v>307</v>
      </c>
      <c r="T67" s="4" t="s">
        <v>40</v>
      </c>
      <c r="U67" s="4" t="s">
        <v>40</v>
      </c>
      <c r="V67" s="4" t="s">
        <v>40</v>
      </c>
      <c r="W67" s="4" t="s">
        <v>41</v>
      </c>
      <c r="X67" s="5" t="s">
        <v>615</v>
      </c>
      <c r="Y67" s="6" t="s">
        <v>616</v>
      </c>
      <c r="Z67" s="6" t="str">
        <f>VLOOKUP(R67,'[1]2026 Subscription Journals'!$A:$AO,41,0)</f>
        <v>Chemistry Europe and Wiley-VCH</v>
      </c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</row>
    <row r="68" spans="1:61" s="12" customFormat="1" x14ac:dyDescent="0.2">
      <c r="A68" s="4">
        <f>SUBTOTAL(103,$B$2:B68)*1</f>
        <v>67</v>
      </c>
      <c r="B68" s="5" t="s">
        <v>26</v>
      </c>
      <c r="C68" s="4" t="s">
        <v>617</v>
      </c>
      <c r="D68" s="4" t="s">
        <v>618</v>
      </c>
      <c r="E68" s="6" t="s">
        <v>619</v>
      </c>
      <c r="F68" s="4" t="s">
        <v>67</v>
      </c>
      <c r="G68" s="4">
        <v>4</v>
      </c>
      <c r="H68" s="4" t="s">
        <v>31</v>
      </c>
      <c r="I68" s="4" t="s">
        <v>31</v>
      </c>
      <c r="J68" s="7" t="s">
        <v>32</v>
      </c>
      <c r="K68" s="6" t="s">
        <v>619</v>
      </c>
      <c r="L68" s="8" t="s">
        <v>620</v>
      </c>
      <c r="M68" s="4">
        <v>1997</v>
      </c>
      <c r="N68" s="9">
        <v>2026</v>
      </c>
      <c r="O68" s="6" t="s">
        <v>621</v>
      </c>
      <c r="P68" s="6" t="s">
        <v>622</v>
      </c>
      <c r="Q68" s="6" t="s">
        <v>623</v>
      </c>
      <c r="R68" s="4" t="s">
        <v>624</v>
      </c>
      <c r="S68" s="4" t="s">
        <v>625</v>
      </c>
      <c r="T68" s="4" t="s">
        <v>40</v>
      </c>
      <c r="U68" s="4" t="s">
        <v>40</v>
      </c>
      <c r="V68" s="4" t="s">
        <v>41</v>
      </c>
      <c r="W68" s="4" t="s">
        <v>41</v>
      </c>
      <c r="X68" s="5"/>
      <c r="Y68" s="6" t="s">
        <v>626</v>
      </c>
      <c r="Z68" s="6" t="str">
        <f>VLOOKUP(R68,'[1]2026 Subscription Journals'!$A:$AO,41,0)</f>
        <v>Blackwell</v>
      </c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</row>
    <row r="69" spans="1:61" s="12" customFormat="1" x14ac:dyDescent="0.2">
      <c r="A69" s="4">
        <f>SUBTOTAL(103,$B$2:B69)*1</f>
        <v>68</v>
      </c>
      <c r="B69" s="5" t="s">
        <v>26</v>
      </c>
      <c r="C69" s="4" t="s">
        <v>627</v>
      </c>
      <c r="D69" s="4" t="s">
        <v>628</v>
      </c>
      <c r="E69" s="6" t="s">
        <v>629</v>
      </c>
      <c r="F69" s="4" t="s">
        <v>88</v>
      </c>
      <c r="G69" s="4">
        <v>6</v>
      </c>
      <c r="H69" s="4" t="s">
        <v>31</v>
      </c>
      <c r="I69" s="4" t="s">
        <v>31</v>
      </c>
      <c r="J69" s="7" t="s">
        <v>32</v>
      </c>
      <c r="K69" s="6" t="s">
        <v>630</v>
      </c>
      <c r="L69" s="8" t="s">
        <v>631</v>
      </c>
      <c r="M69" s="4">
        <v>1997</v>
      </c>
      <c r="N69" s="9">
        <v>2026</v>
      </c>
      <c r="O69" s="6" t="s">
        <v>632</v>
      </c>
      <c r="P69" s="6" t="s">
        <v>633</v>
      </c>
      <c r="Q69" s="6" t="s">
        <v>634</v>
      </c>
      <c r="R69" s="4" t="s">
        <v>635</v>
      </c>
      <c r="S69" s="4" t="s">
        <v>636</v>
      </c>
      <c r="T69" s="4" t="s">
        <v>41</v>
      </c>
      <c r="U69" s="4" t="s">
        <v>40</v>
      </c>
      <c r="V69" s="4" t="s">
        <v>40</v>
      </c>
      <c r="W69" s="4" t="s">
        <v>41</v>
      </c>
      <c r="X69" s="5"/>
      <c r="Y69" s="6" t="s">
        <v>186</v>
      </c>
      <c r="Z69" s="6" t="str">
        <f>VLOOKUP(R69,'[1]2026 Subscription Journals'!$A:$AO,41,0)</f>
        <v>Blackwell</v>
      </c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</row>
    <row r="70" spans="1:61" s="12" customFormat="1" x14ac:dyDescent="0.2">
      <c r="A70" s="4">
        <f>SUBTOTAL(103,$B$2:B70)*1</f>
        <v>69</v>
      </c>
      <c r="B70" s="5" t="s">
        <v>26</v>
      </c>
      <c r="C70" s="4" t="s">
        <v>637</v>
      </c>
      <c r="D70" s="4" t="s">
        <v>638</v>
      </c>
      <c r="E70" s="6" t="s">
        <v>639</v>
      </c>
      <c r="F70" s="4" t="s">
        <v>88</v>
      </c>
      <c r="G70" s="4">
        <v>9</v>
      </c>
      <c r="H70" s="4" t="s">
        <v>47</v>
      </c>
      <c r="I70" s="4" t="s">
        <v>31</v>
      </c>
      <c r="J70" s="7" t="s">
        <v>32</v>
      </c>
      <c r="K70" s="6" t="s">
        <v>630</v>
      </c>
      <c r="L70" s="8" t="s">
        <v>640</v>
      </c>
      <c r="M70" s="4">
        <v>2008</v>
      </c>
      <c r="N70" s="9">
        <v>2026</v>
      </c>
      <c r="O70" s="6" t="s">
        <v>641</v>
      </c>
      <c r="P70" s="6" t="s">
        <v>642</v>
      </c>
      <c r="Q70" s="6" t="s">
        <v>643</v>
      </c>
      <c r="R70" s="4" t="s">
        <v>644</v>
      </c>
      <c r="S70" s="4" t="s">
        <v>645</v>
      </c>
      <c r="T70" s="4" t="s">
        <v>41</v>
      </c>
      <c r="U70" s="4" t="s">
        <v>40</v>
      </c>
      <c r="V70" s="4" t="s">
        <v>40</v>
      </c>
      <c r="W70" s="4" t="s">
        <v>41</v>
      </c>
      <c r="X70" s="5"/>
      <c r="Y70" s="6" t="s">
        <v>186</v>
      </c>
      <c r="Z70" s="6" t="str">
        <f>VLOOKUP(R70,'[1]2026 Subscription Journals'!$A:$AO,41,0)</f>
        <v>American Association for Anatomy</v>
      </c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</row>
    <row r="71" spans="1:61" s="12" customFormat="1" x14ac:dyDescent="0.2">
      <c r="A71" s="4">
        <f>SUBTOTAL(103,$B$2:B71)*1</f>
        <v>70</v>
      </c>
      <c r="B71" s="5" t="s">
        <v>26</v>
      </c>
      <c r="C71" s="4" t="s">
        <v>646</v>
      </c>
      <c r="D71" s="4" t="s">
        <v>647</v>
      </c>
      <c r="E71" s="6" t="s">
        <v>648</v>
      </c>
      <c r="F71" s="4" t="s">
        <v>88</v>
      </c>
      <c r="G71" s="4">
        <v>6</v>
      </c>
      <c r="H71" s="4" t="s">
        <v>31</v>
      </c>
      <c r="I71" s="4" t="s">
        <v>31</v>
      </c>
      <c r="J71" s="7" t="s">
        <v>32</v>
      </c>
      <c r="K71" s="6" t="s">
        <v>648</v>
      </c>
      <c r="L71" s="8" t="s">
        <v>49</v>
      </c>
      <c r="M71" s="4">
        <v>2013</v>
      </c>
      <c r="N71" s="9">
        <v>2026</v>
      </c>
      <c r="O71" s="6" t="s">
        <v>649</v>
      </c>
      <c r="P71" s="6" t="s">
        <v>650</v>
      </c>
      <c r="Q71" s="6" t="s">
        <v>651</v>
      </c>
      <c r="R71" s="4" t="s">
        <v>652</v>
      </c>
      <c r="S71" s="4" t="s">
        <v>653</v>
      </c>
      <c r="T71" s="4" t="s">
        <v>41</v>
      </c>
      <c r="U71" s="4" t="s">
        <v>40</v>
      </c>
      <c r="V71" s="4" t="s">
        <v>40</v>
      </c>
      <c r="W71" s="4" t="s">
        <v>41</v>
      </c>
      <c r="X71" s="5"/>
      <c r="Y71" s="6" t="s">
        <v>55</v>
      </c>
      <c r="Z71" s="6" t="str">
        <f>VLOOKUP(R71,'[1]2026 Subscription Journals'!$A:$AO,41,0)</f>
        <v>American Society of Andrology and European Academy of Andrology</v>
      </c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</row>
    <row r="72" spans="1:61" s="12" customFormat="1" x14ac:dyDescent="0.2">
      <c r="A72" s="4">
        <f>SUBTOTAL(103,$B$2:B72)*1</f>
        <v>71</v>
      </c>
      <c r="B72" s="5" t="s">
        <v>26</v>
      </c>
      <c r="C72" s="4" t="s">
        <v>654</v>
      </c>
      <c r="D72" s="4" t="s">
        <v>655</v>
      </c>
      <c r="E72" s="6" t="s">
        <v>656</v>
      </c>
      <c r="F72" s="4" t="s">
        <v>30</v>
      </c>
      <c r="G72" s="4">
        <v>52</v>
      </c>
      <c r="H72" s="4" t="s">
        <v>226</v>
      </c>
      <c r="I72" s="4" t="s">
        <v>226</v>
      </c>
      <c r="J72" s="7" t="s">
        <v>32</v>
      </c>
      <c r="K72" s="6" t="s">
        <v>616</v>
      </c>
      <c r="L72" s="8" t="s">
        <v>293</v>
      </c>
      <c r="M72" s="4">
        <v>1997</v>
      </c>
      <c r="N72" s="9">
        <v>2026</v>
      </c>
      <c r="O72" s="6" t="s">
        <v>657</v>
      </c>
      <c r="P72" s="6" t="s">
        <v>658</v>
      </c>
      <c r="Q72" s="6" t="s">
        <v>659</v>
      </c>
      <c r="R72" s="4">
        <v>2001</v>
      </c>
      <c r="S72" s="4"/>
      <c r="T72" s="4"/>
      <c r="U72" s="4"/>
      <c r="V72" s="4"/>
      <c r="W72" s="4"/>
      <c r="X72" s="5"/>
      <c r="Y72" s="6" t="s">
        <v>298</v>
      </c>
      <c r="Z72" s="6" t="str">
        <f>VLOOKUP(R72,'[1]2026 Subscription Journals'!$A:$AO,41,0)</f>
        <v>GDCh  Gesellschaft Deutscher Chemiker</v>
      </c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</row>
    <row r="73" spans="1:61" s="12" customFormat="1" x14ac:dyDescent="0.2">
      <c r="A73" s="4">
        <f>SUBTOTAL(103,$B$2:B73)*1</f>
        <v>72</v>
      </c>
      <c r="B73" s="5" t="s">
        <v>26</v>
      </c>
      <c r="C73" s="4" t="s">
        <v>660</v>
      </c>
      <c r="D73" s="4" t="s">
        <v>661</v>
      </c>
      <c r="E73" s="6" t="s">
        <v>662</v>
      </c>
      <c r="F73" s="4" t="s">
        <v>30</v>
      </c>
      <c r="G73" s="4">
        <v>52</v>
      </c>
      <c r="H73" s="4" t="s">
        <v>226</v>
      </c>
      <c r="I73" s="4" t="s">
        <v>31</v>
      </c>
      <c r="J73" s="7" t="s">
        <v>32</v>
      </c>
      <c r="K73" s="6" t="s">
        <v>616</v>
      </c>
      <c r="L73" s="8" t="s">
        <v>293</v>
      </c>
      <c r="M73" s="4">
        <v>1997</v>
      </c>
      <c r="N73" s="9">
        <v>2026</v>
      </c>
      <c r="O73" s="6" t="s">
        <v>663</v>
      </c>
      <c r="P73" s="6" t="s">
        <v>664</v>
      </c>
      <c r="Q73" s="6" t="s">
        <v>665</v>
      </c>
      <c r="R73" s="4">
        <v>2002</v>
      </c>
      <c r="S73" s="4" t="s">
        <v>666</v>
      </c>
      <c r="T73" s="4" t="s">
        <v>41</v>
      </c>
      <c r="U73" s="4" t="s">
        <v>40</v>
      </c>
      <c r="V73" s="4" t="s">
        <v>40</v>
      </c>
      <c r="W73" s="4" t="s">
        <v>41</v>
      </c>
      <c r="X73" s="5"/>
      <c r="Y73" s="6" t="s">
        <v>298</v>
      </c>
      <c r="Z73" s="6" t="str">
        <f>VLOOKUP(R73,'[1]2026 Subscription Journals'!$A:$AO,41,0)</f>
        <v>GDCh  Gesellschaft Deutscher Chemiker</v>
      </c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</row>
    <row r="74" spans="1:61" s="12" customFormat="1" x14ac:dyDescent="0.2">
      <c r="A74" s="4">
        <f>SUBTOTAL(103,$B$2:B74)*1</f>
        <v>73</v>
      </c>
      <c r="B74" s="5" t="s">
        <v>26</v>
      </c>
      <c r="C74" s="4" t="s">
        <v>667</v>
      </c>
      <c r="D74" s="4" t="s">
        <v>668</v>
      </c>
      <c r="E74" s="6" t="s">
        <v>669</v>
      </c>
      <c r="F74" s="4" t="s">
        <v>88</v>
      </c>
      <c r="G74" s="4">
        <v>6</v>
      </c>
      <c r="H74" s="4" t="s">
        <v>47</v>
      </c>
      <c r="I74" s="4" t="s">
        <v>31</v>
      </c>
      <c r="J74" s="7" t="s">
        <v>32</v>
      </c>
      <c r="K74" s="6" t="s">
        <v>670</v>
      </c>
      <c r="L74" s="8" t="s">
        <v>671</v>
      </c>
      <c r="M74" s="4">
        <v>1998</v>
      </c>
      <c r="N74" s="9">
        <v>2026</v>
      </c>
      <c r="O74" s="6" t="s">
        <v>672</v>
      </c>
      <c r="P74" s="6" t="s">
        <v>673</v>
      </c>
      <c r="Q74" s="6" t="s">
        <v>674</v>
      </c>
      <c r="R74" s="4" t="s">
        <v>675</v>
      </c>
      <c r="S74" s="4" t="s">
        <v>63</v>
      </c>
      <c r="T74" s="4" t="s">
        <v>41</v>
      </c>
      <c r="U74" s="4" t="s">
        <v>40</v>
      </c>
      <c r="V74" s="4" t="s">
        <v>40</v>
      </c>
      <c r="W74" s="4" t="s">
        <v>41</v>
      </c>
      <c r="X74" s="5"/>
      <c r="Y74" s="6" t="s">
        <v>186</v>
      </c>
      <c r="Z74" s="6" t="str">
        <f>VLOOKUP(R74,'[1]2026 Subscription Journals'!$A:$AO,41,0)</f>
        <v>Zoological Society of London</v>
      </c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</row>
    <row r="75" spans="1:61" s="12" customFormat="1" x14ac:dyDescent="0.2">
      <c r="A75" s="4">
        <f>SUBTOTAL(103,$B$2:B75)*1</f>
        <v>74</v>
      </c>
      <c r="B75" s="5" t="s">
        <v>26</v>
      </c>
      <c r="C75" s="4" t="s">
        <v>676</v>
      </c>
      <c r="D75" s="4" t="s">
        <v>677</v>
      </c>
      <c r="E75" s="6" t="s">
        <v>678</v>
      </c>
      <c r="F75" s="4" t="s">
        <v>88</v>
      </c>
      <c r="G75" s="4">
        <v>6</v>
      </c>
      <c r="H75" s="4" t="s">
        <v>31</v>
      </c>
      <c r="I75" s="4" t="s">
        <v>31</v>
      </c>
      <c r="J75" s="7" t="s">
        <v>32</v>
      </c>
      <c r="K75" s="6" t="s">
        <v>678</v>
      </c>
      <c r="L75" s="8" t="s">
        <v>679</v>
      </c>
      <c r="M75" s="4">
        <v>1997</v>
      </c>
      <c r="N75" s="9">
        <v>2026</v>
      </c>
      <c r="O75" s="6" t="s">
        <v>680</v>
      </c>
      <c r="P75" s="6" t="s">
        <v>681</v>
      </c>
      <c r="Q75" s="6" t="s">
        <v>682</v>
      </c>
      <c r="R75" s="4" t="s">
        <v>683</v>
      </c>
      <c r="S75" s="4" t="s">
        <v>156</v>
      </c>
      <c r="T75" s="4" t="s">
        <v>41</v>
      </c>
      <c r="U75" s="4" t="s">
        <v>40</v>
      </c>
      <c r="V75" s="4" t="s">
        <v>40</v>
      </c>
      <c r="W75" s="4" t="s">
        <v>41</v>
      </c>
      <c r="X75" s="5"/>
      <c r="Y75" s="6" t="s">
        <v>186</v>
      </c>
      <c r="Z75" s="6" t="str">
        <f>VLOOKUP(R75,'[1]2026 Subscription Journals'!$A:$AO,41,0)</f>
        <v>International Society for Animal Genetics</v>
      </c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</row>
    <row r="76" spans="1:61" s="12" customFormat="1" x14ac:dyDescent="0.2">
      <c r="A76" s="4">
        <f>SUBTOTAL(103,$B$2:B76)*1</f>
        <v>75</v>
      </c>
      <c r="B76" s="5" t="s">
        <v>26</v>
      </c>
      <c r="C76" s="4" t="s">
        <v>684</v>
      </c>
      <c r="D76" s="4" t="s">
        <v>685</v>
      </c>
      <c r="E76" s="6" t="s">
        <v>686</v>
      </c>
      <c r="F76" s="4" t="s">
        <v>46</v>
      </c>
      <c r="G76" s="4">
        <v>12</v>
      </c>
      <c r="H76" s="4" t="s">
        <v>31</v>
      </c>
      <c r="I76" s="4" t="s">
        <v>31</v>
      </c>
      <c r="J76" s="7" t="s">
        <v>32</v>
      </c>
      <c r="K76" s="6" t="s">
        <v>687</v>
      </c>
      <c r="L76" s="8" t="s">
        <v>688</v>
      </c>
      <c r="M76" s="4">
        <v>2002</v>
      </c>
      <c r="N76" s="9">
        <v>2026</v>
      </c>
      <c r="O76" s="6" t="s">
        <v>689</v>
      </c>
      <c r="P76" s="6" t="s">
        <v>690</v>
      </c>
      <c r="Q76" s="6" t="s">
        <v>691</v>
      </c>
      <c r="R76" s="4" t="s">
        <v>692</v>
      </c>
      <c r="S76" s="4" t="s">
        <v>693</v>
      </c>
      <c r="T76" s="4" t="s">
        <v>41</v>
      </c>
      <c r="U76" s="4" t="s">
        <v>40</v>
      </c>
      <c r="V76" s="4" t="s">
        <v>40</v>
      </c>
      <c r="W76" s="4" t="s">
        <v>41</v>
      </c>
      <c r="X76" s="5"/>
      <c r="Y76" s="6" t="s">
        <v>378</v>
      </c>
      <c r="Z76" s="6" t="str">
        <f>VLOOKUP(R76,'[1]2026 Subscription Journals'!$A:$AO,41,0)</f>
        <v>Japanese Society of Animal Science</v>
      </c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</row>
    <row r="77" spans="1:61" s="12" customFormat="1" x14ac:dyDescent="0.2">
      <c r="A77" s="4">
        <f>SUBTOTAL(103,$B$2:B77)*1</f>
        <v>76</v>
      </c>
      <c r="B77" s="5" t="s">
        <v>26</v>
      </c>
      <c r="C77" s="4" t="s">
        <v>694</v>
      </c>
      <c r="D77" s="4" t="s">
        <v>695</v>
      </c>
      <c r="E77" s="6" t="s">
        <v>696</v>
      </c>
      <c r="F77" s="4" t="s">
        <v>46</v>
      </c>
      <c r="G77" s="4">
        <v>12</v>
      </c>
      <c r="H77" s="4" t="s">
        <v>226</v>
      </c>
      <c r="I77" s="4" t="s">
        <v>226</v>
      </c>
      <c r="J77" s="7" t="s">
        <v>32</v>
      </c>
      <c r="K77" s="6" t="s">
        <v>697</v>
      </c>
      <c r="L77" s="8" t="s">
        <v>273</v>
      </c>
      <c r="M77" s="4">
        <v>1998</v>
      </c>
      <c r="N77" s="9">
        <v>2026</v>
      </c>
      <c r="O77" s="6" t="s">
        <v>698</v>
      </c>
      <c r="P77" s="6" t="s">
        <v>699</v>
      </c>
      <c r="Q77" s="6" t="s">
        <v>700</v>
      </c>
      <c r="R77" s="4">
        <v>2257</v>
      </c>
      <c r="S77" s="4" t="s">
        <v>701</v>
      </c>
      <c r="T77" s="4" t="s">
        <v>41</v>
      </c>
      <c r="U77" s="4" t="s">
        <v>40</v>
      </c>
      <c r="V77" s="4" t="s">
        <v>40</v>
      </c>
      <c r="W77" s="4" t="s">
        <v>41</v>
      </c>
      <c r="X77" s="5"/>
      <c r="Y77" s="6" t="s">
        <v>222</v>
      </c>
      <c r="Z77" s="6" t="str">
        <f>VLOOKUP(R77,'[1]2026 Subscription Journals'!$A:$AO,41,0)</f>
        <v>Wiley-VCH</v>
      </c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</row>
    <row r="78" spans="1:61" s="11" customFormat="1" x14ac:dyDescent="0.2">
      <c r="A78" s="4">
        <f>SUBTOTAL(103,$B$2:B78)*1</f>
        <v>77</v>
      </c>
      <c r="B78" s="5" t="s">
        <v>26</v>
      </c>
      <c r="C78" s="4" t="s">
        <v>702</v>
      </c>
      <c r="D78" s="4" t="s">
        <v>703</v>
      </c>
      <c r="E78" s="6" t="s">
        <v>704</v>
      </c>
      <c r="F78" s="4" t="s">
        <v>594</v>
      </c>
      <c r="G78" s="4">
        <v>2</v>
      </c>
      <c r="H78" s="4" t="s">
        <v>31</v>
      </c>
      <c r="I78" s="4" t="s">
        <v>31</v>
      </c>
      <c r="J78" s="7" t="s">
        <v>32</v>
      </c>
      <c r="K78" s="6" t="s">
        <v>705</v>
      </c>
      <c r="L78" s="8" t="s">
        <v>452</v>
      </c>
      <c r="M78" s="4">
        <v>1997</v>
      </c>
      <c r="N78" s="9">
        <v>2026</v>
      </c>
      <c r="O78" s="6" t="s">
        <v>706</v>
      </c>
      <c r="P78" s="6" t="s">
        <v>707</v>
      </c>
      <c r="Q78" s="6" t="s">
        <v>708</v>
      </c>
      <c r="R78" s="4" t="s">
        <v>709</v>
      </c>
      <c r="S78" s="4" t="s">
        <v>710</v>
      </c>
      <c r="T78" s="4" t="s">
        <v>40</v>
      </c>
      <c r="U78" s="4" t="s">
        <v>40</v>
      </c>
      <c r="V78" s="4" t="s">
        <v>40</v>
      </c>
      <c r="W78" s="4" t="s">
        <v>41</v>
      </c>
      <c r="X78" s="5"/>
      <c r="Y78" s="6" t="s">
        <v>332</v>
      </c>
      <c r="Z78" s="6" t="str">
        <f>VLOOKUP(R78,'[1]2026 Subscription Journals'!$A:$AO,41,0)</f>
        <v>American Anthropological Association</v>
      </c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</row>
    <row r="79" spans="1:61" s="11" customFormat="1" x14ac:dyDescent="0.2">
      <c r="A79" s="4">
        <f>SUBTOTAL(103,$B$2:B79)*1</f>
        <v>78</v>
      </c>
      <c r="B79" s="5" t="s">
        <v>26</v>
      </c>
      <c r="C79" s="4" t="s">
        <v>711</v>
      </c>
      <c r="D79" s="4" t="s">
        <v>712</v>
      </c>
      <c r="E79" s="6" t="s">
        <v>713</v>
      </c>
      <c r="F79" s="4" t="s">
        <v>88</v>
      </c>
      <c r="G79" s="4">
        <v>6</v>
      </c>
      <c r="H79" s="4" t="s">
        <v>47</v>
      </c>
      <c r="I79" s="4" t="s">
        <v>31</v>
      </c>
      <c r="J79" s="7" t="s">
        <v>32</v>
      </c>
      <c r="K79" s="6" t="s">
        <v>493</v>
      </c>
      <c r="L79" s="8" t="s">
        <v>200</v>
      </c>
      <c r="M79" s="4">
        <v>1997</v>
      </c>
      <c r="N79" s="9">
        <v>2026</v>
      </c>
      <c r="O79" s="6" t="s">
        <v>714</v>
      </c>
      <c r="P79" s="6" t="s">
        <v>715</v>
      </c>
      <c r="Q79" s="6" t="s">
        <v>716</v>
      </c>
      <c r="R79" s="4" t="s">
        <v>717</v>
      </c>
      <c r="S79" s="4" t="s">
        <v>95</v>
      </c>
      <c r="T79" s="4" t="s">
        <v>41</v>
      </c>
      <c r="U79" s="4" t="s">
        <v>40</v>
      </c>
      <c r="V79" s="4" t="s">
        <v>40</v>
      </c>
      <c r="W79" s="4" t="s">
        <v>41</v>
      </c>
      <c r="X79" s="5"/>
      <c r="Y79" s="6" t="s">
        <v>186</v>
      </c>
      <c r="Z79" s="6" t="str">
        <f>VLOOKUP(R79,'[1]2026 Subscription Journals'!$A:$AO,41,0)</f>
        <v>Association of Applied Biologists</v>
      </c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</row>
    <row r="80" spans="1:61" s="11" customFormat="1" x14ac:dyDescent="0.2">
      <c r="A80" s="4">
        <f>SUBTOTAL(103,$B$2:B80)*1</f>
        <v>79</v>
      </c>
      <c r="B80" s="5" t="s">
        <v>26</v>
      </c>
      <c r="C80" s="4" t="s">
        <v>718</v>
      </c>
      <c r="D80" s="4" t="s">
        <v>719</v>
      </c>
      <c r="E80" s="6" t="s">
        <v>720</v>
      </c>
      <c r="F80" s="4" t="s">
        <v>88</v>
      </c>
      <c r="G80" s="4">
        <v>6</v>
      </c>
      <c r="H80" s="4" t="s">
        <v>31</v>
      </c>
      <c r="I80" s="4" t="s">
        <v>31</v>
      </c>
      <c r="J80" s="7" t="s">
        <v>32</v>
      </c>
      <c r="K80" s="6" t="s">
        <v>721</v>
      </c>
      <c r="L80" s="8" t="s">
        <v>722</v>
      </c>
      <c r="M80" s="4">
        <v>1997</v>
      </c>
      <c r="N80" s="9">
        <v>2026</v>
      </c>
      <c r="O80" s="6" t="s">
        <v>723</v>
      </c>
      <c r="P80" s="6" t="s">
        <v>724</v>
      </c>
      <c r="Q80" s="6" t="s">
        <v>725</v>
      </c>
      <c r="R80" s="4" t="s">
        <v>726</v>
      </c>
      <c r="S80" s="4" t="s">
        <v>693</v>
      </c>
      <c r="T80" s="4" t="s">
        <v>41</v>
      </c>
      <c r="U80" s="4" t="s">
        <v>40</v>
      </c>
      <c r="V80" s="4" t="s">
        <v>40</v>
      </c>
      <c r="W80" s="4" t="s">
        <v>41</v>
      </c>
      <c r="X80" s="5"/>
      <c r="Y80" s="6" t="s">
        <v>186</v>
      </c>
      <c r="Z80" s="6" t="str">
        <f>VLOOKUP(R80,'[1]2026 Subscription Journals'!$A:$AO,41,0)</f>
        <v>Wiley/University College London</v>
      </c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</row>
    <row r="81" spans="1:61" s="11" customFormat="1" x14ac:dyDescent="0.2">
      <c r="A81" s="4">
        <f>SUBTOTAL(103,$B$2:B81)*1</f>
        <v>80</v>
      </c>
      <c r="B81" s="5" t="s">
        <v>26</v>
      </c>
      <c r="C81" s="4" t="s">
        <v>727</v>
      </c>
      <c r="D81" s="4" t="s">
        <v>728</v>
      </c>
      <c r="E81" s="6" t="s">
        <v>729</v>
      </c>
      <c r="F81" s="4" t="s">
        <v>46</v>
      </c>
      <c r="G81" s="4">
        <v>12</v>
      </c>
      <c r="H81" s="4" t="s">
        <v>47</v>
      </c>
      <c r="I81" s="4" t="s">
        <v>31</v>
      </c>
      <c r="J81" s="7" t="s">
        <v>32</v>
      </c>
      <c r="K81" s="6" t="s">
        <v>730</v>
      </c>
      <c r="L81" s="8" t="s">
        <v>49</v>
      </c>
      <c r="M81" s="4">
        <v>1999</v>
      </c>
      <c r="N81" s="9">
        <v>2026</v>
      </c>
      <c r="O81" s="6" t="s">
        <v>731</v>
      </c>
      <c r="P81" s="6" t="s">
        <v>732</v>
      </c>
      <c r="Q81" s="6" t="s">
        <v>733</v>
      </c>
      <c r="R81" s="4" t="s">
        <v>734</v>
      </c>
      <c r="S81" s="4" t="s">
        <v>735</v>
      </c>
      <c r="T81" s="4" t="s">
        <v>41</v>
      </c>
      <c r="U81" s="4" t="s">
        <v>40</v>
      </c>
      <c r="V81" s="4" t="s">
        <v>40</v>
      </c>
      <c r="W81" s="4" t="s">
        <v>41</v>
      </c>
      <c r="X81" s="5"/>
      <c r="Y81" s="6" t="s">
        <v>55</v>
      </c>
      <c r="Z81" s="6" t="str">
        <f>VLOOKUP(R81,'[1]2026 Subscription Journals'!$A:$AO,41,0)</f>
        <v>American Neurological Association</v>
      </c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</row>
    <row r="82" spans="1:61" s="11" customFormat="1" x14ac:dyDescent="0.2">
      <c r="A82" s="4">
        <f>SUBTOTAL(103,$B$2:B82)*1</f>
        <v>81</v>
      </c>
      <c r="B82" s="5" t="s">
        <v>26</v>
      </c>
      <c r="C82" s="4" t="s">
        <v>736</v>
      </c>
      <c r="D82" s="4" t="s">
        <v>737</v>
      </c>
      <c r="E82" s="6" t="s">
        <v>738</v>
      </c>
      <c r="F82" s="4" t="s">
        <v>67</v>
      </c>
      <c r="G82" s="4">
        <v>4</v>
      </c>
      <c r="H82" s="4" t="s">
        <v>31</v>
      </c>
      <c r="I82" s="4" t="s">
        <v>31</v>
      </c>
      <c r="J82" s="7" t="s">
        <v>32</v>
      </c>
      <c r="K82" s="6" t="s">
        <v>739</v>
      </c>
      <c r="L82" s="8" t="s">
        <v>345</v>
      </c>
      <c r="M82" s="4">
        <v>1997</v>
      </c>
      <c r="N82" s="9">
        <v>2026</v>
      </c>
      <c r="O82" s="6" t="s">
        <v>740</v>
      </c>
      <c r="P82" s="6" t="s">
        <v>741</v>
      </c>
      <c r="Q82" s="6" t="s">
        <v>742</v>
      </c>
      <c r="R82" s="4" t="s">
        <v>743</v>
      </c>
      <c r="S82" s="4" t="s">
        <v>701</v>
      </c>
      <c r="T82" s="4" t="s">
        <v>40</v>
      </c>
      <c r="U82" s="4" t="s">
        <v>41</v>
      </c>
      <c r="V82" s="4" t="s">
        <v>40</v>
      </c>
      <c r="W82" s="4" t="s">
        <v>41</v>
      </c>
      <c r="X82" s="5"/>
      <c r="Y82" s="6" t="s">
        <v>42</v>
      </c>
      <c r="Z82" s="6" t="str">
        <f>VLOOKUP(R82,'[1]2026 Subscription Journals'!$A:$AO,41,0)</f>
        <v>Edgard Milhaud Foundation</v>
      </c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</row>
    <row r="83" spans="1:61" s="11" customFormat="1" x14ac:dyDescent="0.2">
      <c r="A83" s="4">
        <f>SUBTOTAL(103,$B$2:B83)*1</f>
        <v>82</v>
      </c>
      <c r="B83" s="5" t="s">
        <v>26</v>
      </c>
      <c r="C83" s="4" t="s">
        <v>744</v>
      </c>
      <c r="D83" s="4" t="s">
        <v>745</v>
      </c>
      <c r="E83" s="6" t="s">
        <v>746</v>
      </c>
      <c r="F83" s="4" t="s">
        <v>30</v>
      </c>
      <c r="G83" s="4">
        <v>28</v>
      </c>
      <c r="H83" s="4" t="s">
        <v>47</v>
      </c>
      <c r="I83" s="4" t="s">
        <v>31</v>
      </c>
      <c r="J83" s="7" t="s">
        <v>32</v>
      </c>
      <c r="K83" s="6" t="s">
        <v>199</v>
      </c>
      <c r="L83" s="8" t="s">
        <v>747</v>
      </c>
      <c r="M83" s="4">
        <v>1997</v>
      </c>
      <c r="N83" s="9">
        <v>2026</v>
      </c>
      <c r="O83" s="6" t="s">
        <v>748</v>
      </c>
      <c r="P83" s="6" t="s">
        <v>749</v>
      </c>
      <c r="Q83" s="6" t="s">
        <v>750</v>
      </c>
      <c r="R83" s="4" t="s">
        <v>751</v>
      </c>
      <c r="S83" s="4" t="s">
        <v>752</v>
      </c>
      <c r="T83" s="4" t="s">
        <v>41</v>
      </c>
      <c r="U83" s="4" t="s">
        <v>40</v>
      </c>
      <c r="V83" s="4" t="s">
        <v>40</v>
      </c>
      <c r="W83" s="4" t="s">
        <v>41</v>
      </c>
      <c r="X83" s="5"/>
      <c r="Y83" s="6" t="s">
        <v>186</v>
      </c>
      <c r="Z83" s="6" t="str">
        <f>VLOOKUP(R83,'[1]2026 Subscription Journals'!$A:$AO,41,0)</f>
        <v>New York Academy of Sciences</v>
      </c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</row>
    <row r="84" spans="1:61" s="11" customFormat="1" x14ac:dyDescent="0.2">
      <c r="A84" s="4">
        <f>SUBTOTAL(103,$B$2:B84)*1</f>
        <v>83</v>
      </c>
      <c r="B84" s="5" t="s">
        <v>26</v>
      </c>
      <c r="C84" s="4" t="s">
        <v>753</v>
      </c>
      <c r="D84" s="4" t="s">
        <v>754</v>
      </c>
      <c r="E84" s="6" t="s">
        <v>755</v>
      </c>
      <c r="F84" s="4" t="s">
        <v>67</v>
      </c>
      <c r="G84" s="4">
        <v>4</v>
      </c>
      <c r="H84" s="4" t="s">
        <v>47</v>
      </c>
      <c r="I84" s="4" t="s">
        <v>31</v>
      </c>
      <c r="J84" s="7" t="s">
        <v>32</v>
      </c>
      <c r="K84" s="6" t="s">
        <v>756</v>
      </c>
      <c r="L84" s="8" t="s">
        <v>757</v>
      </c>
      <c r="M84" s="4">
        <v>1997</v>
      </c>
      <c r="N84" s="9">
        <v>2026</v>
      </c>
      <c r="O84" s="6" t="s">
        <v>758</v>
      </c>
      <c r="P84" s="6" t="s">
        <v>759</v>
      </c>
      <c r="Q84" s="6" t="s">
        <v>760</v>
      </c>
      <c r="R84" s="4" t="s">
        <v>761</v>
      </c>
      <c r="S84" s="4" t="s">
        <v>104</v>
      </c>
      <c r="T84" s="4" t="s">
        <v>40</v>
      </c>
      <c r="U84" s="4" t="s">
        <v>41</v>
      </c>
      <c r="V84" s="4" t="s">
        <v>40</v>
      </c>
      <c r="W84" s="4" t="s">
        <v>41</v>
      </c>
      <c r="X84" s="5"/>
      <c r="Y84" s="6" t="s">
        <v>332</v>
      </c>
      <c r="Z84" s="6" t="str">
        <f>VLOOKUP(R84,'[1]2026 Subscription Journals'!$A:$AO,41,0)</f>
        <v>American Anthropological Association</v>
      </c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</row>
    <row r="85" spans="1:61" s="11" customFormat="1" x14ac:dyDescent="0.2">
      <c r="A85" s="4">
        <f>SUBTOTAL(103,$B$2:B85)*1</f>
        <v>84</v>
      </c>
      <c r="B85" s="5" t="s">
        <v>26</v>
      </c>
      <c r="C85" s="4" t="s">
        <v>762</v>
      </c>
      <c r="D85" s="4" t="s">
        <v>763</v>
      </c>
      <c r="E85" s="6" t="s">
        <v>764</v>
      </c>
      <c r="F85" s="4" t="s">
        <v>594</v>
      </c>
      <c r="G85" s="4">
        <v>2</v>
      </c>
      <c r="H85" s="4" t="s">
        <v>47</v>
      </c>
      <c r="I85" s="4" t="s">
        <v>31</v>
      </c>
      <c r="J85" s="7" t="s">
        <v>32</v>
      </c>
      <c r="K85" s="6" t="s">
        <v>765</v>
      </c>
      <c r="L85" s="8" t="s">
        <v>452</v>
      </c>
      <c r="M85" s="4">
        <v>1997</v>
      </c>
      <c r="N85" s="9">
        <v>2026</v>
      </c>
      <c r="O85" s="6" t="s">
        <v>766</v>
      </c>
      <c r="P85" s="6" t="s">
        <v>767</v>
      </c>
      <c r="Q85" s="6" t="s">
        <v>768</v>
      </c>
      <c r="R85" s="4" t="s">
        <v>769</v>
      </c>
      <c r="S85" s="4"/>
      <c r="T85" s="4" t="s">
        <v>40</v>
      </c>
      <c r="U85" s="4" t="s">
        <v>40</v>
      </c>
      <c r="V85" s="4" t="s">
        <v>40</v>
      </c>
      <c r="W85" s="4" t="s">
        <v>41</v>
      </c>
      <c r="X85" s="5"/>
      <c r="Y85" s="6" t="s">
        <v>332</v>
      </c>
      <c r="Z85" s="6" t="str">
        <f>VLOOKUP(R85,'[1]2026 Subscription Journals'!$A:$AO,41,0)</f>
        <v>American Anthropological Association</v>
      </c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</row>
    <row r="86" spans="1:61" s="11" customFormat="1" x14ac:dyDescent="0.2">
      <c r="A86" s="4">
        <f>SUBTOTAL(103,$B$2:B86)*1</f>
        <v>85</v>
      </c>
      <c r="B86" s="5" t="s">
        <v>26</v>
      </c>
      <c r="C86" s="4" t="s">
        <v>770</v>
      </c>
      <c r="D86" s="4" t="s">
        <v>771</v>
      </c>
      <c r="E86" s="6" t="s">
        <v>772</v>
      </c>
      <c r="F86" s="4" t="s">
        <v>594</v>
      </c>
      <c r="G86" s="4">
        <v>2</v>
      </c>
      <c r="H86" s="4" t="s">
        <v>47</v>
      </c>
      <c r="I86" s="4" t="s">
        <v>31</v>
      </c>
      <c r="J86" s="7" t="s">
        <v>32</v>
      </c>
      <c r="K86" s="6" t="s">
        <v>773</v>
      </c>
      <c r="L86" s="8" t="s">
        <v>774</v>
      </c>
      <c r="M86" s="4">
        <v>1997</v>
      </c>
      <c r="N86" s="9">
        <v>2026</v>
      </c>
      <c r="O86" s="6" t="s">
        <v>775</v>
      </c>
      <c r="P86" s="6" t="s">
        <v>776</v>
      </c>
      <c r="Q86" s="6" t="s">
        <v>777</v>
      </c>
      <c r="R86" s="4" t="s">
        <v>778</v>
      </c>
      <c r="S86" s="4" t="s">
        <v>779</v>
      </c>
      <c r="T86" s="4" t="s">
        <v>40</v>
      </c>
      <c r="U86" s="4" t="s">
        <v>40</v>
      </c>
      <c r="V86" s="4" t="s">
        <v>40</v>
      </c>
      <c r="W86" s="4" t="s">
        <v>41</v>
      </c>
      <c r="X86" s="5"/>
      <c r="Y86" s="6" t="s">
        <v>332</v>
      </c>
      <c r="Z86" s="6" t="str">
        <f>VLOOKUP(R86,'[1]2026 Subscription Journals'!$A:$AO,41,0)</f>
        <v>American Anthropological Association</v>
      </c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</row>
    <row r="87" spans="1:61" s="11" customFormat="1" x14ac:dyDescent="0.2">
      <c r="A87" s="4">
        <f>SUBTOTAL(103,$B$2:B87)*1</f>
        <v>86</v>
      </c>
      <c r="B87" s="5" t="s">
        <v>26</v>
      </c>
      <c r="C87" s="4" t="s">
        <v>780</v>
      </c>
      <c r="D87" s="4" t="s">
        <v>781</v>
      </c>
      <c r="E87" s="6" t="s">
        <v>782</v>
      </c>
      <c r="F87" s="4" t="s">
        <v>594</v>
      </c>
      <c r="G87" s="4">
        <v>2</v>
      </c>
      <c r="H87" s="4" t="s">
        <v>47</v>
      </c>
      <c r="I87" s="4" t="s">
        <v>31</v>
      </c>
      <c r="J87" s="7" t="s">
        <v>32</v>
      </c>
      <c r="K87" s="6" t="s">
        <v>783</v>
      </c>
      <c r="L87" s="8" t="s">
        <v>784</v>
      </c>
      <c r="M87" s="4">
        <v>1997</v>
      </c>
      <c r="N87" s="9">
        <v>2026</v>
      </c>
      <c r="O87" s="6" t="s">
        <v>785</v>
      </c>
      <c r="P87" s="6" t="s">
        <v>786</v>
      </c>
      <c r="Q87" s="6" t="s">
        <v>787</v>
      </c>
      <c r="R87" s="4" t="s">
        <v>788</v>
      </c>
      <c r="S87" s="4">
        <v>0.8</v>
      </c>
      <c r="T87" s="4" t="s">
        <v>40</v>
      </c>
      <c r="U87" s="4" t="s">
        <v>40</v>
      </c>
      <c r="V87" s="4" t="s">
        <v>40</v>
      </c>
      <c r="W87" s="4" t="s">
        <v>41</v>
      </c>
      <c r="X87" s="5"/>
      <c r="Y87" s="6" t="s">
        <v>332</v>
      </c>
      <c r="Z87" s="6" t="str">
        <f>VLOOKUP(R87,'[1]2026 Subscription Journals'!$A:$AO,41,0)</f>
        <v>American Anthropological Association</v>
      </c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</row>
    <row r="88" spans="1:61" s="11" customFormat="1" x14ac:dyDescent="0.2">
      <c r="A88" s="4">
        <f>SUBTOTAL(103,$B$2:B88)*1</f>
        <v>87</v>
      </c>
      <c r="B88" s="5" t="s">
        <v>26</v>
      </c>
      <c r="C88" s="4" t="s">
        <v>789</v>
      </c>
      <c r="D88" s="4" t="s">
        <v>790</v>
      </c>
      <c r="E88" s="6" t="s">
        <v>791</v>
      </c>
      <c r="F88" s="4" t="s">
        <v>88</v>
      </c>
      <c r="G88" s="4">
        <v>6</v>
      </c>
      <c r="H88" s="4" t="s">
        <v>31</v>
      </c>
      <c r="I88" s="4" t="s">
        <v>31</v>
      </c>
      <c r="J88" s="7" t="s">
        <v>32</v>
      </c>
      <c r="K88" s="6" t="s">
        <v>451</v>
      </c>
      <c r="L88" s="8" t="s">
        <v>452</v>
      </c>
      <c r="M88" s="4">
        <v>2000</v>
      </c>
      <c r="N88" s="9">
        <v>2026</v>
      </c>
      <c r="O88" s="6" t="s">
        <v>792</v>
      </c>
      <c r="P88" s="6" t="s">
        <v>793</v>
      </c>
      <c r="Q88" s="6" t="s">
        <v>794</v>
      </c>
      <c r="R88" s="4" t="s">
        <v>795</v>
      </c>
      <c r="S88" s="4" t="s">
        <v>146</v>
      </c>
      <c r="T88" s="4" t="s">
        <v>40</v>
      </c>
      <c r="U88" s="4" t="s">
        <v>40</v>
      </c>
      <c r="V88" s="4" t="s">
        <v>40</v>
      </c>
      <c r="W88" s="4" t="s">
        <v>40</v>
      </c>
      <c r="X88" s="5"/>
      <c r="Y88" s="6" t="s">
        <v>332</v>
      </c>
      <c r="Z88" s="6" t="str">
        <f>VLOOKUP(R88,'[1]2026 Subscription Journals'!$A:$AO,41,0)</f>
        <v>Royal Anthropological Institute</v>
      </c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</row>
    <row r="89" spans="1:61" s="11" customFormat="1" x14ac:dyDescent="0.2">
      <c r="A89" s="4">
        <f>SUBTOTAL(103,$B$2:B89)*1</f>
        <v>88</v>
      </c>
      <c r="B89" s="5" t="s">
        <v>26</v>
      </c>
      <c r="C89" s="4" t="s">
        <v>796</v>
      </c>
      <c r="D89" s="4" t="s">
        <v>797</v>
      </c>
      <c r="E89" s="6" t="s">
        <v>798</v>
      </c>
      <c r="F89" s="4" t="s">
        <v>30</v>
      </c>
      <c r="G89" s="4">
        <v>5</v>
      </c>
      <c r="H89" s="4" t="s">
        <v>31</v>
      </c>
      <c r="I89" s="4" t="s">
        <v>31</v>
      </c>
      <c r="J89" s="7" t="s">
        <v>32</v>
      </c>
      <c r="K89" s="6" t="s">
        <v>799</v>
      </c>
      <c r="L89" s="8" t="s">
        <v>800</v>
      </c>
      <c r="M89" s="4">
        <v>1997</v>
      </c>
      <c r="N89" s="9">
        <v>2026</v>
      </c>
      <c r="O89" s="6" t="s">
        <v>801</v>
      </c>
      <c r="P89" s="6" t="s">
        <v>802</v>
      </c>
      <c r="Q89" s="6" t="s">
        <v>803</v>
      </c>
      <c r="R89" s="4" t="s">
        <v>804</v>
      </c>
      <c r="S89" s="4" t="s">
        <v>421</v>
      </c>
      <c r="T89" s="4" t="s">
        <v>40</v>
      </c>
      <c r="U89" s="4" t="s">
        <v>41</v>
      </c>
      <c r="V89" s="4" t="s">
        <v>40</v>
      </c>
      <c r="W89" s="4" t="s">
        <v>41</v>
      </c>
      <c r="X89" s="5"/>
      <c r="Y89" s="6" t="s">
        <v>332</v>
      </c>
      <c r="Z89" s="6" t="str">
        <f>VLOOKUP(R89,'[1]2026 Subscription Journals'!$A:$AO,41,0)</f>
        <v>Antipode Foundation</v>
      </c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</row>
    <row r="90" spans="1:61" s="11" customFormat="1" x14ac:dyDescent="0.2">
      <c r="A90" s="4">
        <f>SUBTOTAL(103,$B$2:B90)*1</f>
        <v>89</v>
      </c>
      <c r="B90" s="5" t="s">
        <v>26</v>
      </c>
      <c r="C90" s="4" t="s">
        <v>805</v>
      </c>
      <c r="D90" s="4" t="s">
        <v>806</v>
      </c>
      <c r="E90" s="6" t="s">
        <v>807</v>
      </c>
      <c r="F90" s="4" t="s">
        <v>46</v>
      </c>
      <c r="G90" s="4">
        <v>12</v>
      </c>
      <c r="H90" s="4" t="s">
        <v>31</v>
      </c>
      <c r="I90" s="4" t="s">
        <v>31</v>
      </c>
      <c r="J90" s="7" t="s">
        <v>32</v>
      </c>
      <c r="K90" s="6" t="s">
        <v>808</v>
      </c>
      <c r="L90" s="8" t="s">
        <v>79</v>
      </c>
      <c r="M90" s="4">
        <v>1997</v>
      </c>
      <c r="N90" s="9">
        <v>2026</v>
      </c>
      <c r="O90" s="6" t="s">
        <v>809</v>
      </c>
      <c r="P90" s="6" t="s">
        <v>810</v>
      </c>
      <c r="Q90" s="6" t="s">
        <v>811</v>
      </c>
      <c r="R90" s="4" t="s">
        <v>812</v>
      </c>
      <c r="S90" s="4" t="s">
        <v>813</v>
      </c>
      <c r="T90" s="4" t="s">
        <v>41</v>
      </c>
      <c r="U90" s="4" t="s">
        <v>40</v>
      </c>
      <c r="V90" s="4" t="s">
        <v>40</v>
      </c>
      <c r="W90" s="4" t="s">
        <v>41</v>
      </c>
      <c r="X90" s="5"/>
      <c r="Y90" s="6" t="s">
        <v>55</v>
      </c>
      <c r="Z90" s="6" t="str">
        <f>VLOOKUP(R90,'[1]2026 Subscription Journals'!$A:$AO,41,0)</f>
        <v>Royal Australasian College of Surgeons</v>
      </c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</row>
    <row r="91" spans="1:61" s="11" customFormat="1" x14ac:dyDescent="0.2">
      <c r="A91" s="4">
        <f>SUBTOTAL(103,$B$2:B91)*1</f>
        <v>90</v>
      </c>
      <c r="B91" s="5" t="s">
        <v>26</v>
      </c>
      <c r="C91" s="4" t="s">
        <v>814</v>
      </c>
      <c r="D91" s="4" t="s">
        <v>815</v>
      </c>
      <c r="E91" s="6" t="s">
        <v>816</v>
      </c>
      <c r="F91" s="4" t="s">
        <v>46</v>
      </c>
      <c r="G91" s="4">
        <v>12</v>
      </c>
      <c r="H91" s="4" t="s">
        <v>47</v>
      </c>
      <c r="I91" s="4" t="s">
        <v>31</v>
      </c>
      <c r="J91" s="7" t="s">
        <v>32</v>
      </c>
      <c r="K91" s="6" t="s">
        <v>817</v>
      </c>
      <c r="L91" s="8" t="s">
        <v>242</v>
      </c>
      <c r="M91" s="4">
        <v>1997</v>
      </c>
      <c r="N91" s="9">
        <v>2026</v>
      </c>
      <c r="O91" s="6" t="s">
        <v>818</v>
      </c>
      <c r="P91" s="6" t="s">
        <v>819</v>
      </c>
      <c r="Q91" s="6" t="s">
        <v>820</v>
      </c>
      <c r="R91" s="4" t="s">
        <v>821</v>
      </c>
      <c r="S91" s="4" t="s">
        <v>127</v>
      </c>
      <c r="T91" s="4" t="s">
        <v>41</v>
      </c>
      <c r="U91" s="4" t="s">
        <v>41</v>
      </c>
      <c r="V91" s="4" t="s">
        <v>40</v>
      </c>
      <c r="W91" s="4" t="s">
        <v>41</v>
      </c>
      <c r="X91" s="5" t="s">
        <v>822</v>
      </c>
      <c r="Y91" s="6" t="s">
        <v>196</v>
      </c>
      <c r="Z91" s="6" t="str">
        <f>VLOOKUP(R91,'[1]2026 Subscription Journals'!$A:$AO,41,0)</f>
        <v>Association of periOperative Registered Nurses</v>
      </c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</row>
    <row r="92" spans="1:61" s="11" customFormat="1" x14ac:dyDescent="0.2">
      <c r="A92" s="4">
        <f>SUBTOTAL(103,$B$2:B92)*1</f>
        <v>91</v>
      </c>
      <c r="B92" s="5" t="s">
        <v>26</v>
      </c>
      <c r="C92" s="4" t="s">
        <v>823</v>
      </c>
      <c r="D92" s="4" t="s">
        <v>824</v>
      </c>
      <c r="E92" s="6" t="s">
        <v>825</v>
      </c>
      <c r="F92" s="4" t="s">
        <v>46</v>
      </c>
      <c r="G92" s="4">
        <v>12</v>
      </c>
      <c r="H92" s="4" t="s">
        <v>31</v>
      </c>
      <c r="I92" s="4" t="s">
        <v>31</v>
      </c>
      <c r="J92" s="7" t="s">
        <v>32</v>
      </c>
      <c r="K92" s="6" t="s">
        <v>826</v>
      </c>
      <c r="L92" s="8" t="s">
        <v>631</v>
      </c>
      <c r="M92" s="4">
        <v>1997</v>
      </c>
      <c r="N92" s="9">
        <v>2026</v>
      </c>
      <c r="O92" s="6" t="s">
        <v>827</v>
      </c>
      <c r="P92" s="6" t="s">
        <v>828</v>
      </c>
      <c r="Q92" s="6" t="s">
        <v>829</v>
      </c>
      <c r="R92" s="4" t="s">
        <v>830</v>
      </c>
      <c r="S92" s="4" t="s">
        <v>63</v>
      </c>
      <c r="T92" s="4" t="s">
        <v>41</v>
      </c>
      <c r="U92" s="4" t="s">
        <v>40</v>
      </c>
      <c r="V92" s="4" t="s">
        <v>40</v>
      </c>
      <c r="W92" s="4" t="s">
        <v>41</v>
      </c>
      <c r="X92" s="5"/>
      <c r="Y92" s="6" t="s">
        <v>55</v>
      </c>
      <c r="Z92" s="6" t="str">
        <f>VLOOKUP(R92,'[1]2026 Subscription Journals'!$A:$AO,41,0)</f>
        <v>Scandinavian Societies for Medical Microbiology and Pathology</v>
      </c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</row>
    <row r="93" spans="1:61" s="11" customFormat="1" x14ac:dyDescent="0.2">
      <c r="A93" s="4">
        <f>SUBTOTAL(103,$B$2:B93)*1</f>
        <v>92</v>
      </c>
      <c r="B93" s="5" t="s">
        <v>26</v>
      </c>
      <c r="C93" s="4" t="s">
        <v>831</v>
      </c>
      <c r="D93" s="4" t="s">
        <v>832</v>
      </c>
      <c r="E93" s="6" t="s">
        <v>833</v>
      </c>
      <c r="F93" s="4" t="s">
        <v>88</v>
      </c>
      <c r="G93" s="4">
        <v>6</v>
      </c>
      <c r="H93" s="4" t="s">
        <v>31</v>
      </c>
      <c r="I93" s="4" t="s">
        <v>31</v>
      </c>
      <c r="J93" s="7" t="s">
        <v>32</v>
      </c>
      <c r="K93" s="6" t="s">
        <v>834</v>
      </c>
      <c r="L93" s="8" t="s">
        <v>835</v>
      </c>
      <c r="M93" s="4">
        <v>1996</v>
      </c>
      <c r="N93" s="9">
        <v>2026</v>
      </c>
      <c r="O93" s="6" t="s">
        <v>836</v>
      </c>
      <c r="P93" s="6" t="s">
        <v>837</v>
      </c>
      <c r="Q93" s="6" t="s">
        <v>838</v>
      </c>
      <c r="R93" s="4" t="s">
        <v>839</v>
      </c>
      <c r="S93" s="4" t="s">
        <v>95</v>
      </c>
      <c r="T93" s="4" t="s">
        <v>40</v>
      </c>
      <c r="U93" s="4" t="s">
        <v>41</v>
      </c>
      <c r="V93" s="4" t="s">
        <v>40</v>
      </c>
      <c r="W93" s="4" t="s">
        <v>41</v>
      </c>
      <c r="X93" s="5"/>
      <c r="Y93" s="6" t="s">
        <v>368</v>
      </c>
      <c r="Z93" s="6" t="str">
        <f>VLOOKUP(R93,'[1]2026 Subscription Journals'!$A:$AO,41,0)</f>
        <v>Wiley</v>
      </c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</row>
    <row r="94" spans="1:61" s="11" customFormat="1" x14ac:dyDescent="0.2">
      <c r="A94" s="4">
        <f>SUBTOTAL(103,$B$2:B94)*1</f>
        <v>93</v>
      </c>
      <c r="B94" s="5" t="s">
        <v>26</v>
      </c>
      <c r="C94" s="4" t="s">
        <v>840</v>
      </c>
      <c r="D94" s="4" t="s">
        <v>841</v>
      </c>
      <c r="E94" s="6" t="s">
        <v>842</v>
      </c>
      <c r="F94" s="4" t="s">
        <v>264</v>
      </c>
      <c r="G94" s="4">
        <v>5</v>
      </c>
      <c r="H94" s="4" t="s">
        <v>47</v>
      </c>
      <c r="I94" s="4" t="s">
        <v>31</v>
      </c>
      <c r="J94" s="7" t="s">
        <v>32</v>
      </c>
      <c r="K94" s="6" t="s">
        <v>372</v>
      </c>
      <c r="L94" s="8" t="s">
        <v>345</v>
      </c>
      <c r="M94" s="4">
        <v>1997</v>
      </c>
      <c r="N94" s="9">
        <v>2026</v>
      </c>
      <c r="O94" s="6" t="s">
        <v>843</v>
      </c>
      <c r="P94" s="6" t="s">
        <v>844</v>
      </c>
      <c r="Q94" s="6"/>
      <c r="R94" s="4" t="s">
        <v>845</v>
      </c>
      <c r="S94" s="4" t="s">
        <v>653</v>
      </c>
      <c r="T94" s="4" t="s">
        <v>41</v>
      </c>
      <c r="U94" s="4" t="s">
        <v>41</v>
      </c>
      <c r="V94" s="4" t="s">
        <v>40</v>
      </c>
      <c r="W94" s="4" t="s">
        <v>41</v>
      </c>
      <c r="X94" s="5" t="s">
        <v>403</v>
      </c>
      <c r="Y94" s="6" t="s">
        <v>378</v>
      </c>
      <c r="Z94" s="6" t="str">
        <f>VLOOKUP(R94,'[1]2026 Subscription Journals'!$A:$AO,41,0)</f>
        <v>Agricultural and Applied Economics Association</v>
      </c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</row>
    <row r="95" spans="1:61" s="11" customFormat="1" x14ac:dyDescent="0.2">
      <c r="A95" s="4">
        <f>SUBTOTAL(103,$B$2:B95)*1</f>
        <v>94</v>
      </c>
      <c r="B95" s="5" t="s">
        <v>26</v>
      </c>
      <c r="C95" s="4" t="s">
        <v>846</v>
      </c>
      <c r="D95" s="4" t="s">
        <v>847</v>
      </c>
      <c r="E95" s="6" t="s">
        <v>848</v>
      </c>
      <c r="F95" s="4" t="s">
        <v>46</v>
      </c>
      <c r="G95" s="4">
        <v>12</v>
      </c>
      <c r="H95" s="4" t="s">
        <v>31</v>
      </c>
      <c r="I95" s="4" t="s">
        <v>31</v>
      </c>
      <c r="J95" s="7" t="s">
        <v>32</v>
      </c>
      <c r="K95" s="6" t="s">
        <v>292</v>
      </c>
      <c r="L95" s="8" t="s">
        <v>849</v>
      </c>
      <c r="M95" s="4">
        <v>1996</v>
      </c>
      <c r="N95" s="9">
        <v>2026</v>
      </c>
      <c r="O95" s="6" t="s">
        <v>850</v>
      </c>
      <c r="P95" s="6" t="s">
        <v>851</v>
      </c>
      <c r="Q95" s="6" t="s">
        <v>852</v>
      </c>
      <c r="R95" s="4" t="s">
        <v>853</v>
      </c>
      <c r="S95" s="4"/>
      <c r="T95" s="4" t="s">
        <v>41</v>
      </c>
      <c r="U95" s="4" t="s">
        <v>40</v>
      </c>
      <c r="V95" s="4" t="s">
        <v>40</v>
      </c>
      <c r="W95" s="4" t="s">
        <v>41</v>
      </c>
      <c r="X95" s="5"/>
      <c r="Y95" s="6" t="s">
        <v>298</v>
      </c>
      <c r="Z95" s="6" t="str">
        <f>VLOOKUP(R95,'[1]2026 Subscription Journals'!$A:$AO,41,0)</f>
        <v>Wiley</v>
      </c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</row>
    <row r="96" spans="1:61" s="11" customFormat="1" x14ac:dyDescent="0.2">
      <c r="A96" s="4">
        <f>SUBTOTAL(103,$B$2:B96)*1</f>
        <v>95</v>
      </c>
      <c r="B96" s="5" t="s">
        <v>26</v>
      </c>
      <c r="C96" s="4" t="s">
        <v>854</v>
      </c>
      <c r="D96" s="4" t="s">
        <v>855</v>
      </c>
      <c r="E96" s="6" t="s">
        <v>856</v>
      </c>
      <c r="F96" s="4" t="s">
        <v>857</v>
      </c>
      <c r="G96" s="4">
        <v>6</v>
      </c>
      <c r="H96" s="4" t="s">
        <v>31</v>
      </c>
      <c r="I96" s="4" t="s">
        <v>31</v>
      </c>
      <c r="J96" s="7" t="s">
        <v>32</v>
      </c>
      <c r="K96" s="6" t="s">
        <v>856</v>
      </c>
      <c r="L96" s="8" t="s">
        <v>858</v>
      </c>
      <c r="M96" s="4">
        <v>1997</v>
      </c>
      <c r="N96" s="9">
        <v>2026</v>
      </c>
      <c r="O96" s="6" t="s">
        <v>859</v>
      </c>
      <c r="P96" s="6" t="s">
        <v>860</v>
      </c>
      <c r="Q96" s="6" t="s">
        <v>861</v>
      </c>
      <c r="R96" s="4" t="s">
        <v>862</v>
      </c>
      <c r="S96" s="4" t="s">
        <v>278</v>
      </c>
      <c r="T96" s="4" t="s">
        <v>40</v>
      </c>
      <c r="U96" s="4" t="s">
        <v>41</v>
      </c>
      <c r="V96" s="4" t="s">
        <v>40</v>
      </c>
      <c r="W96" s="4" t="s">
        <v>41</v>
      </c>
      <c r="X96" s="5"/>
      <c r="Y96" s="6" t="s">
        <v>368</v>
      </c>
      <c r="Z96" s="6" t="str">
        <f>VLOOKUP(R96,'[1]2026 Subscription Journals'!$A:$AO,41,0)</f>
        <v>International Association of Applied Psychology</v>
      </c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</row>
    <row r="97" spans="1:61" s="11" customFormat="1" x14ac:dyDescent="0.2">
      <c r="A97" s="4">
        <f>SUBTOTAL(103,$B$2:B97)*1</f>
        <v>96</v>
      </c>
      <c r="B97" s="5" t="s">
        <v>26</v>
      </c>
      <c r="C97" s="4" t="s">
        <v>863</v>
      </c>
      <c r="D97" s="4" t="s">
        <v>864</v>
      </c>
      <c r="E97" s="6" t="s">
        <v>865</v>
      </c>
      <c r="F97" s="4" t="s">
        <v>857</v>
      </c>
      <c r="G97" s="4">
        <v>6</v>
      </c>
      <c r="H97" s="4" t="s">
        <v>31</v>
      </c>
      <c r="I97" s="4" t="s">
        <v>31</v>
      </c>
      <c r="J97" s="7" t="s">
        <v>32</v>
      </c>
      <c r="K97" s="6" t="s">
        <v>856</v>
      </c>
      <c r="L97" s="8" t="s">
        <v>858</v>
      </c>
      <c r="M97" s="4">
        <v>2009</v>
      </c>
      <c r="N97" s="9">
        <v>2026</v>
      </c>
      <c r="O97" s="6" t="s">
        <v>866</v>
      </c>
      <c r="P97" s="6" t="s">
        <v>867</v>
      </c>
      <c r="Q97" s="6" t="s">
        <v>868</v>
      </c>
      <c r="R97" s="4" t="s">
        <v>869</v>
      </c>
      <c r="S97" s="4" t="s">
        <v>870</v>
      </c>
      <c r="T97" s="4" t="s">
        <v>40</v>
      </c>
      <c r="U97" s="4" t="s">
        <v>41</v>
      </c>
      <c r="V97" s="4" t="s">
        <v>40</v>
      </c>
      <c r="W97" s="4" t="s">
        <v>41</v>
      </c>
      <c r="X97" s="5"/>
      <c r="Y97" s="6" t="s">
        <v>368</v>
      </c>
      <c r="Z97" s="6" t="str">
        <f>VLOOKUP(R97,'[1]2026 Subscription Journals'!$A:$AO,41,0)</f>
        <v>International Association of Applied Psychology</v>
      </c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</row>
    <row r="98" spans="1:61" s="11" customFormat="1" x14ac:dyDescent="0.2">
      <c r="A98" s="4">
        <f>SUBTOTAL(103,$B$2:B98)*1</f>
        <v>97</v>
      </c>
      <c r="B98" s="5" t="s">
        <v>26</v>
      </c>
      <c r="C98" s="4" t="s">
        <v>871</v>
      </c>
      <c r="D98" s="4"/>
      <c r="E98" s="6" t="s">
        <v>872</v>
      </c>
      <c r="F98" s="4" t="s">
        <v>88</v>
      </c>
      <c r="G98" s="4">
        <v>6</v>
      </c>
      <c r="H98" s="4" t="s">
        <v>31</v>
      </c>
      <c r="I98" s="4" t="s">
        <v>31</v>
      </c>
      <c r="J98" s="7" t="s">
        <v>32</v>
      </c>
      <c r="K98" s="6" t="s">
        <v>873</v>
      </c>
      <c r="L98" s="8">
        <v>629</v>
      </c>
      <c r="M98" s="4">
        <v>2022</v>
      </c>
      <c r="N98" s="9">
        <v>2026</v>
      </c>
      <c r="O98" s="6" t="s">
        <v>874</v>
      </c>
      <c r="P98" s="6" t="s">
        <v>875</v>
      </c>
      <c r="Q98" s="6" t="s">
        <v>876</v>
      </c>
      <c r="R98" s="4" t="s">
        <v>877</v>
      </c>
      <c r="S98" s="4"/>
      <c r="T98" s="4" t="s">
        <v>40</v>
      </c>
      <c r="U98" s="4" t="s">
        <v>40</v>
      </c>
      <c r="V98" s="4" t="s">
        <v>40</v>
      </c>
      <c r="W98" s="4" t="s">
        <v>41</v>
      </c>
      <c r="X98" s="5" t="s">
        <v>878</v>
      </c>
      <c r="Y98" s="6" t="s">
        <v>616</v>
      </c>
      <c r="Z98" s="6" t="str">
        <f>VLOOKUP(R98,'[1]2026 Subscription Journals'!$A:$AO,41,0)</f>
        <v>Wiley-VCH</v>
      </c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</row>
    <row r="99" spans="1:61" s="11" customFormat="1" x14ac:dyDescent="0.2">
      <c r="A99" s="4">
        <f>SUBTOTAL(103,$B$2:B99)*1</f>
        <v>98</v>
      </c>
      <c r="B99" s="5" t="s">
        <v>26</v>
      </c>
      <c r="C99" s="4" t="s">
        <v>879</v>
      </c>
      <c r="D99" s="4" t="s">
        <v>880</v>
      </c>
      <c r="E99" s="6" t="s">
        <v>881</v>
      </c>
      <c r="F99" s="4" t="s">
        <v>88</v>
      </c>
      <c r="G99" s="4">
        <v>6</v>
      </c>
      <c r="H99" s="4" t="s">
        <v>31</v>
      </c>
      <c r="I99" s="4" t="s">
        <v>31</v>
      </c>
      <c r="J99" s="7" t="s">
        <v>32</v>
      </c>
      <c r="K99" s="6" t="s">
        <v>882</v>
      </c>
      <c r="L99" s="8" t="s">
        <v>883</v>
      </c>
      <c r="M99" s="4">
        <v>1996</v>
      </c>
      <c r="N99" s="9">
        <v>2026</v>
      </c>
      <c r="O99" s="6" t="s">
        <v>884</v>
      </c>
      <c r="P99" s="6" t="s">
        <v>885</v>
      </c>
      <c r="Q99" s="6" t="s">
        <v>886</v>
      </c>
      <c r="R99" s="4" t="s">
        <v>887</v>
      </c>
      <c r="S99" s="4" t="s">
        <v>466</v>
      </c>
      <c r="T99" s="4" t="s">
        <v>41</v>
      </c>
      <c r="U99" s="4" t="s">
        <v>40</v>
      </c>
      <c r="V99" s="4" t="s">
        <v>40</v>
      </c>
      <c r="W99" s="4" t="s">
        <v>41</v>
      </c>
      <c r="X99" s="5"/>
      <c r="Y99" s="6" t="s">
        <v>42</v>
      </c>
      <c r="Z99" s="6" t="str">
        <f>VLOOKUP(R99,'[1]2026 Subscription Journals'!$A:$AO,41,0)</f>
        <v>Wiley</v>
      </c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</row>
    <row r="100" spans="1:61" s="11" customFormat="1" x14ac:dyDescent="0.2">
      <c r="A100" s="4">
        <f>SUBTOTAL(103,$B$2:B100)*1</f>
        <v>99</v>
      </c>
      <c r="B100" s="5" t="s">
        <v>26</v>
      </c>
      <c r="C100" s="4" t="s">
        <v>888</v>
      </c>
      <c r="D100" s="4" t="s">
        <v>889</v>
      </c>
      <c r="E100" s="6" t="s">
        <v>890</v>
      </c>
      <c r="F100" s="4" t="s">
        <v>67</v>
      </c>
      <c r="G100" s="4">
        <v>4</v>
      </c>
      <c r="H100" s="4" t="s">
        <v>891</v>
      </c>
      <c r="I100" s="4" t="s">
        <v>31</v>
      </c>
      <c r="J100" s="7" t="s">
        <v>32</v>
      </c>
      <c r="K100" s="6" t="s">
        <v>354</v>
      </c>
      <c r="L100" s="8" t="s">
        <v>494</v>
      </c>
      <c r="M100" s="4">
        <v>1998</v>
      </c>
      <c r="N100" s="9">
        <v>2026</v>
      </c>
      <c r="O100" s="6" t="s">
        <v>892</v>
      </c>
      <c r="P100" s="6" t="s">
        <v>893</v>
      </c>
      <c r="Q100" s="6" t="s">
        <v>894</v>
      </c>
      <c r="R100" s="4" t="s">
        <v>895</v>
      </c>
      <c r="S100" s="4" t="s">
        <v>63</v>
      </c>
      <c r="T100" s="4" t="s">
        <v>41</v>
      </c>
      <c r="U100" s="4" t="s">
        <v>40</v>
      </c>
      <c r="V100" s="4" t="s">
        <v>40</v>
      </c>
      <c r="W100" s="4" t="s">
        <v>41</v>
      </c>
      <c r="X100" s="5"/>
      <c r="Y100" s="6" t="s">
        <v>186</v>
      </c>
      <c r="Z100" s="6" t="str">
        <f>VLOOKUP(R100,'[1]2026 Subscription Journals'!$A:$AO,41,0)</f>
        <v>International Association of Vegetation Science</v>
      </c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</row>
    <row r="101" spans="1:61" s="11" customFormat="1" x14ac:dyDescent="0.2">
      <c r="A101" s="4">
        <f>SUBTOTAL(103,$B$2:B101)*1</f>
        <v>100</v>
      </c>
      <c r="B101" s="5" t="s">
        <v>26</v>
      </c>
      <c r="C101" s="4" t="s">
        <v>896</v>
      </c>
      <c r="D101" s="4" t="s">
        <v>897</v>
      </c>
      <c r="E101" s="6" t="s">
        <v>898</v>
      </c>
      <c r="F101" s="4" t="s">
        <v>88</v>
      </c>
      <c r="G101" s="4">
        <v>6</v>
      </c>
      <c r="H101" s="4" t="s">
        <v>31</v>
      </c>
      <c r="I101" s="4" t="s">
        <v>31</v>
      </c>
      <c r="J101" s="7" t="s">
        <v>32</v>
      </c>
      <c r="K101" s="6" t="s">
        <v>899</v>
      </c>
      <c r="L101" s="8" t="s">
        <v>671</v>
      </c>
      <c r="M101" s="4">
        <v>1996</v>
      </c>
      <c r="N101" s="9">
        <v>2026</v>
      </c>
      <c r="O101" s="6" t="s">
        <v>900</v>
      </c>
      <c r="P101" s="6" t="s">
        <v>901</v>
      </c>
      <c r="Q101" s="6" t="s">
        <v>902</v>
      </c>
      <c r="R101" s="4" t="s">
        <v>903</v>
      </c>
      <c r="S101" s="4" t="s">
        <v>904</v>
      </c>
      <c r="T101" s="4" t="s">
        <v>41</v>
      </c>
      <c r="U101" s="4" t="s">
        <v>40</v>
      </c>
      <c r="V101" s="4" t="s">
        <v>40</v>
      </c>
      <c r="W101" s="4" t="s">
        <v>41</v>
      </c>
      <c r="X101" s="5"/>
      <c r="Y101" s="6" t="s">
        <v>186</v>
      </c>
      <c r="Z101" s="6" t="str">
        <f>VLOOKUP(R101,'[1]2026 Subscription Journals'!$A:$AO,41,0)</f>
        <v>Wiley</v>
      </c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</row>
    <row r="102" spans="1:61" s="11" customFormat="1" x14ac:dyDescent="0.2">
      <c r="A102" s="4">
        <f>SUBTOTAL(103,$B$2:B102)*1</f>
        <v>101</v>
      </c>
      <c r="B102" s="5" t="s">
        <v>26</v>
      </c>
      <c r="C102" s="4" t="s">
        <v>905</v>
      </c>
      <c r="D102" s="4" t="s">
        <v>906</v>
      </c>
      <c r="E102" s="6" t="s">
        <v>907</v>
      </c>
      <c r="F102" s="4" t="s">
        <v>594</v>
      </c>
      <c r="G102" s="4">
        <v>2</v>
      </c>
      <c r="H102" s="4" t="s">
        <v>31</v>
      </c>
      <c r="I102" s="4" t="s">
        <v>344</v>
      </c>
      <c r="J102" s="7" t="s">
        <v>32</v>
      </c>
      <c r="K102" s="6" t="s">
        <v>908</v>
      </c>
      <c r="L102" s="8" t="s">
        <v>909</v>
      </c>
      <c r="M102" s="4">
        <v>1997</v>
      </c>
      <c r="N102" s="9">
        <v>2026</v>
      </c>
      <c r="O102" s="6" t="s">
        <v>910</v>
      </c>
      <c r="P102" s="6" t="s">
        <v>911</v>
      </c>
      <c r="Q102" s="6" t="s">
        <v>912</v>
      </c>
      <c r="R102" s="4" t="s">
        <v>913</v>
      </c>
      <c r="S102" s="4"/>
      <c r="T102" s="4" t="s">
        <v>40</v>
      </c>
      <c r="U102" s="4" t="s">
        <v>40</v>
      </c>
      <c r="V102" s="4" t="s">
        <v>41</v>
      </c>
      <c r="W102" s="4" t="s">
        <v>41</v>
      </c>
      <c r="X102" s="5"/>
      <c r="Y102" s="6" t="s">
        <v>332</v>
      </c>
      <c r="Z102" s="6" t="str">
        <f>VLOOKUP(R102,'[1]2026 Subscription Journals'!$A:$AO,41,0)</f>
        <v>Wiley</v>
      </c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</row>
    <row r="103" spans="1:61" s="11" customFormat="1" x14ac:dyDescent="0.2">
      <c r="A103" s="4">
        <f>SUBTOTAL(103,$B$2:B103)*1</f>
        <v>102</v>
      </c>
      <c r="B103" s="5" t="s">
        <v>26</v>
      </c>
      <c r="C103" s="4" t="s">
        <v>914</v>
      </c>
      <c r="D103" s="4" t="s">
        <v>915</v>
      </c>
      <c r="E103" s="6" t="s">
        <v>916</v>
      </c>
      <c r="F103" s="4" t="s">
        <v>602</v>
      </c>
      <c r="G103" s="4">
        <v>1</v>
      </c>
      <c r="H103" s="4" t="s">
        <v>47</v>
      </c>
      <c r="I103" s="4" t="s">
        <v>31</v>
      </c>
      <c r="J103" s="7" t="s">
        <v>32</v>
      </c>
      <c r="K103" s="6" t="s">
        <v>917</v>
      </c>
      <c r="L103" s="8" t="s">
        <v>918</v>
      </c>
      <c r="M103" s="4">
        <v>1997</v>
      </c>
      <c r="N103" s="9">
        <v>2026</v>
      </c>
      <c r="O103" s="6" t="s">
        <v>919</v>
      </c>
      <c r="P103" s="6" t="s">
        <v>920</v>
      </c>
      <c r="Q103" s="6" t="s">
        <v>921</v>
      </c>
      <c r="R103" s="4" t="s">
        <v>922</v>
      </c>
      <c r="S103" s="4"/>
      <c r="T103" s="4" t="s">
        <v>40</v>
      </c>
      <c r="U103" s="4" t="s">
        <v>40</v>
      </c>
      <c r="V103" s="4" t="s">
        <v>40</v>
      </c>
      <c r="W103" s="4" t="s">
        <v>41</v>
      </c>
      <c r="X103" s="5"/>
      <c r="Y103" s="6" t="s">
        <v>332</v>
      </c>
      <c r="Z103" s="6" t="str">
        <f>VLOOKUP(R103,'[1]2026 Subscription Journals'!$A:$AO,41,0)</f>
        <v>American Anthropological Association</v>
      </c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</row>
    <row r="104" spans="1:61" s="11" customFormat="1" x14ac:dyDescent="0.2">
      <c r="A104" s="4">
        <f>SUBTOTAL(103,$B$2:B104)*1</f>
        <v>103</v>
      </c>
      <c r="B104" s="5" t="s">
        <v>26</v>
      </c>
      <c r="C104" s="4" t="s">
        <v>923</v>
      </c>
      <c r="D104" s="4" t="s">
        <v>924</v>
      </c>
      <c r="E104" s="6" t="s">
        <v>925</v>
      </c>
      <c r="F104" s="4" t="s">
        <v>67</v>
      </c>
      <c r="G104" s="4">
        <v>4</v>
      </c>
      <c r="H104" s="4" t="s">
        <v>31</v>
      </c>
      <c r="I104" s="4" t="s">
        <v>31</v>
      </c>
      <c r="J104" s="7" t="s">
        <v>32</v>
      </c>
      <c r="K104" s="6" t="s">
        <v>131</v>
      </c>
      <c r="L104" s="8" t="s">
        <v>918</v>
      </c>
      <c r="M104" s="4">
        <v>1996</v>
      </c>
      <c r="N104" s="9">
        <v>2026</v>
      </c>
      <c r="O104" s="6" t="s">
        <v>926</v>
      </c>
      <c r="P104" s="6" t="s">
        <v>927</v>
      </c>
      <c r="Q104" s="6" t="s">
        <v>928</v>
      </c>
      <c r="R104" s="4" t="s">
        <v>929</v>
      </c>
      <c r="S104" s="4" t="s">
        <v>930</v>
      </c>
      <c r="T104" s="4" t="s">
        <v>41</v>
      </c>
      <c r="U104" s="4" t="s">
        <v>40</v>
      </c>
      <c r="V104" s="4" t="s">
        <v>41</v>
      </c>
      <c r="W104" s="4" t="s">
        <v>41</v>
      </c>
      <c r="X104" s="5"/>
      <c r="Y104" s="6" t="s">
        <v>96</v>
      </c>
      <c r="Z104" s="6" t="str">
        <f>VLOOKUP(R104,'[1]2026 Subscription Journals'!$A:$AO,41,0)</f>
        <v>Wiley</v>
      </c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</row>
    <row r="105" spans="1:61" s="11" customFormat="1" x14ac:dyDescent="0.2">
      <c r="A105" s="4">
        <f>SUBTOTAL(103,$B$2:B105)*1</f>
        <v>104</v>
      </c>
      <c r="B105" s="5" t="s">
        <v>26</v>
      </c>
      <c r="C105" s="4" t="s">
        <v>931</v>
      </c>
      <c r="D105" s="4" t="s">
        <v>932</v>
      </c>
      <c r="E105" s="6" t="s">
        <v>933</v>
      </c>
      <c r="F105" s="4" t="s">
        <v>934</v>
      </c>
      <c r="G105" s="4">
        <v>3</v>
      </c>
      <c r="H105" s="4" t="s">
        <v>47</v>
      </c>
      <c r="I105" s="4" t="s">
        <v>31</v>
      </c>
      <c r="J105" s="7" t="s">
        <v>32</v>
      </c>
      <c r="K105" s="6" t="s">
        <v>451</v>
      </c>
      <c r="L105" s="8" t="s">
        <v>935</v>
      </c>
      <c r="M105" s="4">
        <v>1997</v>
      </c>
      <c r="N105" s="9">
        <v>2026</v>
      </c>
      <c r="O105" s="6" t="s">
        <v>936</v>
      </c>
      <c r="P105" s="6" t="s">
        <v>937</v>
      </c>
      <c r="Q105" s="6" t="s">
        <v>938</v>
      </c>
      <c r="R105" s="4" t="s">
        <v>939</v>
      </c>
      <c r="S105" s="4" t="s">
        <v>940</v>
      </c>
      <c r="T105" s="4" t="s">
        <v>40</v>
      </c>
      <c r="U105" s="4" t="s">
        <v>41</v>
      </c>
      <c r="V105" s="4" t="s">
        <v>41</v>
      </c>
      <c r="W105" s="4" t="s">
        <v>40</v>
      </c>
      <c r="X105" s="5"/>
      <c r="Y105" s="6" t="s">
        <v>332</v>
      </c>
      <c r="Z105" s="6" t="str">
        <f>VLOOKUP(R105,'[1]2026 Subscription Journals'!$A:$AO,41,0)</f>
        <v>Oceania Publications</v>
      </c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</row>
    <row r="106" spans="1:61" s="11" customFormat="1" x14ac:dyDescent="0.2">
      <c r="A106" s="4">
        <f>SUBTOTAL(103,$B$2:B106)*1</f>
        <v>105</v>
      </c>
      <c r="B106" s="5" t="s">
        <v>26</v>
      </c>
      <c r="C106" s="4" t="s">
        <v>941</v>
      </c>
      <c r="D106" s="4" t="s">
        <v>942</v>
      </c>
      <c r="E106" s="6" t="s">
        <v>943</v>
      </c>
      <c r="F106" s="4" t="s">
        <v>88</v>
      </c>
      <c r="G106" s="4">
        <v>6</v>
      </c>
      <c r="H106" s="4" t="s">
        <v>31</v>
      </c>
      <c r="I106" s="4" t="s">
        <v>31</v>
      </c>
      <c r="J106" s="7" t="s">
        <v>32</v>
      </c>
      <c r="K106" s="6" t="s">
        <v>917</v>
      </c>
      <c r="L106" s="8" t="s">
        <v>944</v>
      </c>
      <c r="M106" s="4">
        <v>1997</v>
      </c>
      <c r="N106" s="9">
        <v>2026</v>
      </c>
      <c r="O106" s="6" t="s">
        <v>945</v>
      </c>
      <c r="P106" s="6" t="s">
        <v>946</v>
      </c>
      <c r="Q106" s="6" t="s">
        <v>947</v>
      </c>
      <c r="R106" s="4" t="s">
        <v>948</v>
      </c>
      <c r="S106" s="4" t="s">
        <v>466</v>
      </c>
      <c r="T106" s="4" t="s">
        <v>41</v>
      </c>
      <c r="U106" s="4" t="s">
        <v>40</v>
      </c>
      <c r="V106" s="4" t="s">
        <v>41</v>
      </c>
      <c r="W106" s="4" t="s">
        <v>41</v>
      </c>
      <c r="X106" s="5"/>
      <c r="Y106" s="6" t="s">
        <v>332</v>
      </c>
      <c r="Z106" s="6" t="str">
        <f>VLOOKUP(R106,'[1]2026 Subscription Journals'!$A:$AO,41,0)</f>
        <v>University of Oxford</v>
      </c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</row>
    <row r="107" spans="1:61" s="11" customFormat="1" x14ac:dyDescent="0.2">
      <c r="A107" s="4">
        <f>SUBTOTAL(103,$B$2:B107)*1</f>
        <v>106</v>
      </c>
      <c r="B107" s="5" t="s">
        <v>26</v>
      </c>
      <c r="C107" s="4" t="s">
        <v>949</v>
      </c>
      <c r="D107" s="4" t="s">
        <v>950</v>
      </c>
      <c r="E107" s="6" t="s">
        <v>951</v>
      </c>
      <c r="F107" s="4" t="s">
        <v>46</v>
      </c>
      <c r="G107" s="4">
        <v>12</v>
      </c>
      <c r="H107" s="4" t="s">
        <v>226</v>
      </c>
      <c r="I107" s="4" t="s">
        <v>31</v>
      </c>
      <c r="J107" s="7" t="s">
        <v>32</v>
      </c>
      <c r="K107" s="6" t="s">
        <v>952</v>
      </c>
      <c r="L107" s="8" t="s">
        <v>311</v>
      </c>
      <c r="M107" s="4">
        <v>1998</v>
      </c>
      <c r="N107" s="9">
        <v>2026</v>
      </c>
      <c r="O107" s="6" t="s">
        <v>953</v>
      </c>
      <c r="P107" s="6" t="s">
        <v>954</v>
      </c>
      <c r="Q107" s="6" t="s">
        <v>955</v>
      </c>
      <c r="R107" s="4">
        <v>2019</v>
      </c>
      <c r="S107" s="4" t="s">
        <v>870</v>
      </c>
      <c r="T107" s="4" t="s">
        <v>41</v>
      </c>
      <c r="U107" s="4" t="s">
        <v>40</v>
      </c>
      <c r="V107" s="4" t="s">
        <v>40</v>
      </c>
      <c r="W107" s="4" t="s">
        <v>41</v>
      </c>
      <c r="X107" s="5"/>
      <c r="Y107" s="6" t="s">
        <v>298</v>
      </c>
      <c r="Z107" s="6" t="str">
        <f>VLOOKUP(R107,'[1]2026 Subscription Journals'!$A:$AO,41,0)</f>
        <v>Deutsche Pharmazeutische Gesellschaft</v>
      </c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</row>
    <row r="108" spans="1:61" s="11" customFormat="1" x14ac:dyDescent="0.2">
      <c r="A108" s="4">
        <f>SUBTOTAL(103,$B$2:B108)*1</f>
        <v>107</v>
      </c>
      <c r="B108" s="5" t="s">
        <v>26</v>
      </c>
      <c r="C108" s="4" t="s">
        <v>956</v>
      </c>
      <c r="D108" s="4" t="s">
        <v>957</v>
      </c>
      <c r="E108" s="6" t="s">
        <v>958</v>
      </c>
      <c r="F108" s="4" t="s">
        <v>46</v>
      </c>
      <c r="G108" s="4">
        <v>12</v>
      </c>
      <c r="H108" s="4" t="s">
        <v>47</v>
      </c>
      <c r="I108" s="4" t="s">
        <v>31</v>
      </c>
      <c r="J108" s="7" t="s">
        <v>32</v>
      </c>
      <c r="K108" s="6" t="s">
        <v>382</v>
      </c>
      <c r="L108" s="8" t="s">
        <v>959</v>
      </c>
      <c r="M108" s="4">
        <v>1997</v>
      </c>
      <c r="N108" s="9">
        <v>2026</v>
      </c>
      <c r="O108" s="6" t="s">
        <v>960</v>
      </c>
      <c r="P108" s="6" t="s">
        <v>961</v>
      </c>
      <c r="Q108" s="6" t="s">
        <v>962</v>
      </c>
      <c r="R108" s="4" t="s">
        <v>963</v>
      </c>
      <c r="S108" s="4" t="s">
        <v>930</v>
      </c>
      <c r="T108" s="4" t="s">
        <v>41</v>
      </c>
      <c r="U108" s="4" t="s">
        <v>40</v>
      </c>
      <c r="V108" s="4" t="s">
        <v>40</v>
      </c>
      <c r="W108" s="4" t="s">
        <v>41</v>
      </c>
      <c r="X108" s="5"/>
      <c r="Y108" s="6" t="s">
        <v>186</v>
      </c>
      <c r="Z108" s="6" t="str">
        <f>VLOOKUP(R108,'[1]2026 Subscription Journals'!$A:$AO,41,0)</f>
        <v>Wiley</v>
      </c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</row>
    <row r="109" spans="1:61" s="11" customFormat="1" x14ac:dyDescent="0.2">
      <c r="A109" s="4">
        <f>SUBTOTAL(103,$B$2:B109)*1</f>
        <v>108</v>
      </c>
      <c r="B109" s="5" t="s">
        <v>26</v>
      </c>
      <c r="C109" s="4" t="s">
        <v>964</v>
      </c>
      <c r="D109" s="4" t="s">
        <v>965</v>
      </c>
      <c r="E109" s="6" t="s">
        <v>966</v>
      </c>
      <c r="F109" s="4" t="s">
        <v>67</v>
      </c>
      <c r="G109" s="4">
        <v>4</v>
      </c>
      <c r="H109" s="4" t="s">
        <v>31</v>
      </c>
      <c r="I109" s="4" t="s">
        <v>31</v>
      </c>
      <c r="J109" s="7" t="s">
        <v>32</v>
      </c>
      <c r="K109" s="6" t="s">
        <v>799</v>
      </c>
      <c r="L109" s="8" t="s">
        <v>800</v>
      </c>
      <c r="M109" s="4">
        <v>1997</v>
      </c>
      <c r="N109" s="9">
        <v>2026</v>
      </c>
      <c r="O109" s="6" t="s">
        <v>967</v>
      </c>
      <c r="P109" s="6" t="s">
        <v>968</v>
      </c>
      <c r="Q109" s="6" t="s">
        <v>969</v>
      </c>
      <c r="R109" s="4" t="s">
        <v>970</v>
      </c>
      <c r="S109" s="4" t="s">
        <v>156</v>
      </c>
      <c r="T109" s="4" t="s">
        <v>40</v>
      </c>
      <c r="U109" s="4" t="s">
        <v>41</v>
      </c>
      <c r="V109" s="4" t="s">
        <v>40</v>
      </c>
      <c r="W109" s="4" t="s">
        <v>41</v>
      </c>
      <c r="X109" s="5"/>
      <c r="Y109" s="6" t="s">
        <v>332</v>
      </c>
      <c r="Z109" s="6" t="str">
        <f>VLOOKUP(R109,'[1]2026 Subscription Journals'!$A:$AO,41,0)</f>
        <v>Royal Geographical Society (with the Institute of British Geographers)</v>
      </c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</row>
    <row r="110" spans="1:61" x14ac:dyDescent="0.2">
      <c r="A110" s="4">
        <f>SUBTOTAL(103,$B$2:B110)*1</f>
        <v>109</v>
      </c>
      <c r="B110" s="5" t="s">
        <v>26</v>
      </c>
      <c r="C110" s="4" t="s">
        <v>971</v>
      </c>
      <c r="D110" s="4" t="s">
        <v>972</v>
      </c>
      <c r="E110" s="6" t="s">
        <v>973</v>
      </c>
      <c r="F110" s="4" t="s">
        <v>30</v>
      </c>
      <c r="G110" s="4">
        <v>24</v>
      </c>
      <c r="H110" s="4" t="s">
        <v>47</v>
      </c>
      <c r="I110" s="4" t="s">
        <v>31</v>
      </c>
      <c r="J110" s="7" t="s">
        <v>32</v>
      </c>
      <c r="K110" s="6" t="s">
        <v>974</v>
      </c>
      <c r="L110" s="8" t="s">
        <v>49</v>
      </c>
      <c r="M110" s="4">
        <v>1999</v>
      </c>
      <c r="N110" s="9">
        <v>2026</v>
      </c>
      <c r="O110" s="6" t="s">
        <v>975</v>
      </c>
      <c r="P110" s="6" t="s">
        <v>976</v>
      </c>
      <c r="Q110" s="6" t="s">
        <v>977</v>
      </c>
      <c r="R110" s="4" t="s">
        <v>978</v>
      </c>
      <c r="S110" s="4" t="s">
        <v>979</v>
      </c>
      <c r="T110" s="4" t="s">
        <v>41</v>
      </c>
      <c r="U110" s="4" t="s">
        <v>40</v>
      </c>
      <c r="V110" s="4" t="s">
        <v>40</v>
      </c>
      <c r="W110" s="4" t="s">
        <v>41</v>
      </c>
      <c r="X110" s="5"/>
      <c r="Y110" s="6" t="s">
        <v>55</v>
      </c>
      <c r="Z110" s="6" t="str">
        <f>VLOOKUP(R110,'[1]2026 Subscription Journals'!$A:$AO,41,0)</f>
        <v>American College of Rheumatology</v>
      </c>
    </row>
    <row r="111" spans="1:61" x14ac:dyDescent="0.2">
      <c r="A111" s="4">
        <f>SUBTOTAL(103,$B$2:B111)*1</f>
        <v>110</v>
      </c>
      <c r="B111" s="5" t="s">
        <v>26</v>
      </c>
      <c r="C111" s="4" t="s">
        <v>980</v>
      </c>
      <c r="D111" s="4" t="s">
        <v>981</v>
      </c>
      <c r="E111" s="6" t="s">
        <v>982</v>
      </c>
      <c r="F111" s="4" t="s">
        <v>88</v>
      </c>
      <c r="G111" s="4">
        <v>6</v>
      </c>
      <c r="H111" s="4" t="s">
        <v>47</v>
      </c>
      <c r="I111" s="4" t="s">
        <v>31</v>
      </c>
      <c r="J111" s="7" t="s">
        <v>32</v>
      </c>
      <c r="K111" s="6" t="s">
        <v>974</v>
      </c>
      <c r="L111" s="8">
        <v>616</v>
      </c>
      <c r="M111" s="4">
        <v>1999</v>
      </c>
      <c r="N111" s="9">
        <v>2026</v>
      </c>
      <c r="O111" s="6" t="s">
        <v>983</v>
      </c>
      <c r="P111" s="6" t="s">
        <v>984</v>
      </c>
      <c r="Q111" s="6" t="s">
        <v>985</v>
      </c>
      <c r="R111" s="4" t="s">
        <v>986</v>
      </c>
      <c r="S111" s="4" t="s">
        <v>230</v>
      </c>
      <c r="T111" s="4" t="s">
        <v>41</v>
      </c>
      <c r="U111" s="4" t="s">
        <v>40</v>
      </c>
      <c r="V111" s="4" t="s">
        <v>40</v>
      </c>
      <c r="W111" s="4" t="s">
        <v>41</v>
      </c>
      <c r="X111" s="5" t="s">
        <v>550</v>
      </c>
      <c r="Y111" s="6" t="s">
        <v>55</v>
      </c>
      <c r="Z111" s="6" t="str">
        <f>VLOOKUP(R111,'[1]2026 Subscription Journals'!$A:$AO,41,0)</f>
        <v>American College of Rheumatology</v>
      </c>
    </row>
    <row r="112" spans="1:61" x14ac:dyDescent="0.2">
      <c r="A112" s="4">
        <f>SUBTOTAL(103,$B$2:B112)*1</f>
        <v>111</v>
      </c>
      <c r="B112" s="5" t="s">
        <v>26</v>
      </c>
      <c r="C112" s="4" t="s">
        <v>987</v>
      </c>
      <c r="D112" s="4" t="s">
        <v>988</v>
      </c>
      <c r="E112" s="6" t="s">
        <v>989</v>
      </c>
      <c r="F112" s="4" t="s">
        <v>46</v>
      </c>
      <c r="G112" s="4">
        <v>12</v>
      </c>
      <c r="H112" s="4" t="s">
        <v>47</v>
      </c>
      <c r="I112" s="4" t="s">
        <v>31</v>
      </c>
      <c r="J112" s="7" t="s">
        <v>32</v>
      </c>
      <c r="K112" s="6" t="s">
        <v>808</v>
      </c>
      <c r="L112" s="8">
        <v>617</v>
      </c>
      <c r="M112" s="4" t="s">
        <v>990</v>
      </c>
      <c r="N112" s="9">
        <v>2026</v>
      </c>
      <c r="O112" s="6" t="s">
        <v>991</v>
      </c>
      <c r="P112" s="6" t="s">
        <v>992</v>
      </c>
      <c r="Q112" s="6" t="s">
        <v>993</v>
      </c>
      <c r="R112" s="4" t="s">
        <v>994</v>
      </c>
      <c r="S112" s="4" t="s">
        <v>995</v>
      </c>
      <c r="T112" s="4" t="s">
        <v>41</v>
      </c>
      <c r="U112" s="4" t="s">
        <v>40</v>
      </c>
      <c r="V112" s="4" t="s">
        <v>40</v>
      </c>
      <c r="W112" s="4" t="s">
        <v>41</v>
      </c>
      <c r="X112" s="5" t="s">
        <v>996</v>
      </c>
      <c r="Y112" s="6" t="s">
        <v>55</v>
      </c>
      <c r="Z112" s="6" t="str">
        <f>VLOOKUP(R112,'[1]2026 Subscription Journals'!$A:$AO,41,0)</f>
        <v>The Arthroscopy Association of North America</v>
      </c>
    </row>
    <row r="113" spans="1:61" x14ac:dyDescent="0.2">
      <c r="A113" s="4">
        <f>SUBTOTAL(103,$B$2:B113)*1</f>
        <v>112</v>
      </c>
      <c r="B113" s="5" t="s">
        <v>26</v>
      </c>
      <c r="C113" s="4" t="s">
        <v>997</v>
      </c>
      <c r="D113" s="4" t="s">
        <v>998</v>
      </c>
      <c r="E113" s="6" t="s">
        <v>999</v>
      </c>
      <c r="F113" s="4" t="s">
        <v>46</v>
      </c>
      <c r="G113" s="4">
        <v>12</v>
      </c>
      <c r="H113" s="4" t="s">
        <v>31</v>
      </c>
      <c r="I113" s="4" t="s">
        <v>31</v>
      </c>
      <c r="J113" s="7" t="s">
        <v>32</v>
      </c>
      <c r="K113" s="6" t="s">
        <v>1000</v>
      </c>
      <c r="L113" s="8" t="s">
        <v>79</v>
      </c>
      <c r="M113" s="4">
        <v>1997</v>
      </c>
      <c r="N113" s="9">
        <v>2026</v>
      </c>
      <c r="O113" s="6" t="s">
        <v>1001</v>
      </c>
      <c r="P113" s="6" t="s">
        <v>1002</v>
      </c>
      <c r="Q113" s="6" t="s">
        <v>1003</v>
      </c>
      <c r="R113" s="4" t="s">
        <v>1004</v>
      </c>
      <c r="S113" s="4" t="s">
        <v>39</v>
      </c>
      <c r="T113" s="4" t="s">
        <v>41</v>
      </c>
      <c r="U113" s="4" t="s">
        <v>40</v>
      </c>
      <c r="V113" s="4" t="s">
        <v>40</v>
      </c>
      <c r="W113" s="4" t="s">
        <v>41</v>
      </c>
      <c r="X113" s="5"/>
      <c r="Y113" s="6" t="s">
        <v>222</v>
      </c>
      <c r="Z113" s="6" t="str">
        <f>VLOOKUP(R113,'[1]2026 Subscription Journals'!$A:$AO,41,0)</f>
        <v>International Federation for Artificial Organs (IFAO) and Wiley Periodicals, Inc.</v>
      </c>
    </row>
    <row r="114" spans="1:61" x14ac:dyDescent="0.2">
      <c r="A114" s="4">
        <f>SUBTOTAL(103,$B$2:B114)*1</f>
        <v>113</v>
      </c>
      <c r="B114" s="5" t="s">
        <v>26</v>
      </c>
      <c r="C114" s="4" t="s">
        <v>1005</v>
      </c>
      <c r="D114" s="4" t="s">
        <v>1006</v>
      </c>
      <c r="E114" s="6" t="s">
        <v>1007</v>
      </c>
      <c r="F114" s="4" t="s">
        <v>67</v>
      </c>
      <c r="G114" s="4">
        <v>4</v>
      </c>
      <c r="H114" s="4" t="s">
        <v>1008</v>
      </c>
      <c r="I114" s="4" t="s">
        <v>31</v>
      </c>
      <c r="J114" s="7" t="s">
        <v>32</v>
      </c>
      <c r="K114" s="6" t="s">
        <v>1009</v>
      </c>
      <c r="L114" s="8" t="s">
        <v>1010</v>
      </c>
      <c r="M114" s="4">
        <v>1997</v>
      </c>
      <c r="N114" s="9">
        <v>2026</v>
      </c>
      <c r="O114" s="6" t="s">
        <v>1011</v>
      </c>
      <c r="P114" s="6" t="s">
        <v>1012</v>
      </c>
      <c r="Q114" s="6" t="s">
        <v>1013</v>
      </c>
      <c r="R114" s="4" t="s">
        <v>1014</v>
      </c>
      <c r="S114" s="4" t="s">
        <v>1015</v>
      </c>
      <c r="T114" s="4" t="s">
        <v>40</v>
      </c>
      <c r="U114" s="4" t="s">
        <v>41</v>
      </c>
      <c r="V114" s="4" t="s">
        <v>40</v>
      </c>
      <c r="W114" s="4" t="s">
        <v>41</v>
      </c>
      <c r="X114" s="5"/>
      <c r="Y114" s="6" t="s">
        <v>42</v>
      </c>
      <c r="Z114" s="6" t="str">
        <f>VLOOKUP(R114,'[1]2026 Subscription Journals'!$A:$AO,41,0)</f>
        <v>Wiley</v>
      </c>
    </row>
    <row r="115" spans="1:61" x14ac:dyDescent="0.2">
      <c r="A115" s="4">
        <f>SUBTOTAL(103,$B$2:B115)*1</f>
        <v>114</v>
      </c>
      <c r="B115" s="5" t="s">
        <v>26</v>
      </c>
      <c r="C115" s="4" t="s">
        <v>1016</v>
      </c>
      <c r="D115" s="4" t="s">
        <v>1017</v>
      </c>
      <c r="E115" s="6" t="s">
        <v>1018</v>
      </c>
      <c r="F115" s="4" t="s">
        <v>1019</v>
      </c>
      <c r="G115" s="4">
        <v>3</v>
      </c>
      <c r="H115" s="4" t="s">
        <v>31</v>
      </c>
      <c r="I115" s="4" t="s">
        <v>31</v>
      </c>
      <c r="J115" s="7" t="s">
        <v>32</v>
      </c>
      <c r="K115" s="6" t="s">
        <v>799</v>
      </c>
      <c r="L115" s="8" t="s">
        <v>1020</v>
      </c>
      <c r="M115" s="4">
        <v>1997</v>
      </c>
      <c r="N115" s="9">
        <v>2026</v>
      </c>
      <c r="O115" s="6" t="s">
        <v>1021</v>
      </c>
      <c r="P115" s="6" t="s">
        <v>1022</v>
      </c>
      <c r="Q115" s="6" t="s">
        <v>1023</v>
      </c>
      <c r="R115" s="4" t="s">
        <v>1024</v>
      </c>
      <c r="S115" s="4" t="s">
        <v>466</v>
      </c>
      <c r="T115" s="4" t="s">
        <v>40</v>
      </c>
      <c r="U115" s="4" t="s">
        <v>41</v>
      </c>
      <c r="V115" s="4" t="s">
        <v>40</v>
      </c>
      <c r="W115" s="4" t="s">
        <v>41</v>
      </c>
      <c r="X115" s="5"/>
      <c r="Y115" s="6" t="s">
        <v>332</v>
      </c>
      <c r="Z115" s="6" t="str">
        <f>VLOOKUP(R115,'[1]2026 Subscription Journals'!$A:$AO,41,0)</f>
        <v>Blackwell/Victoria University of Wellington</v>
      </c>
    </row>
    <row r="116" spans="1:61" x14ac:dyDescent="0.2">
      <c r="A116" s="4">
        <f>SUBTOTAL(103,$B$2:B116)*1</f>
        <v>115</v>
      </c>
      <c r="B116" s="5" t="s">
        <v>26</v>
      </c>
      <c r="C116" s="4" t="s">
        <v>1025</v>
      </c>
      <c r="D116" s="4" t="s">
        <v>1026</v>
      </c>
      <c r="E116" s="6" t="s">
        <v>1027</v>
      </c>
      <c r="F116" s="4" t="s">
        <v>67</v>
      </c>
      <c r="G116" s="4">
        <v>4</v>
      </c>
      <c r="H116" s="4" t="s">
        <v>47</v>
      </c>
      <c r="I116" s="4" t="s">
        <v>31</v>
      </c>
      <c r="J116" s="7" t="s">
        <v>32</v>
      </c>
      <c r="K116" s="6" t="s">
        <v>1028</v>
      </c>
      <c r="L116" s="8" t="s">
        <v>327</v>
      </c>
      <c r="M116" s="4">
        <v>1997</v>
      </c>
      <c r="N116" s="9">
        <v>2026</v>
      </c>
      <c r="O116" s="6" t="s">
        <v>1029</v>
      </c>
      <c r="P116" s="6" t="s">
        <v>1030</v>
      </c>
      <c r="Q116" s="6" t="s">
        <v>1031</v>
      </c>
      <c r="R116" s="4" t="s">
        <v>1032</v>
      </c>
      <c r="S116" s="4" t="s">
        <v>127</v>
      </c>
      <c r="T116" s="4" t="s">
        <v>40</v>
      </c>
      <c r="U116" s="4" t="s">
        <v>41</v>
      </c>
      <c r="V116" s="4" t="s">
        <v>40</v>
      </c>
      <c r="W116" s="4" t="s">
        <v>41</v>
      </c>
      <c r="X116" s="5"/>
      <c r="Y116" s="6" t="s">
        <v>42</v>
      </c>
      <c r="Z116" s="6" t="str">
        <f>VLOOKUP(R116,'[1]2026 Subscription Journals'!$A:$AO,41,0)</f>
        <v>Blackwell/East Asian Economic Association</v>
      </c>
    </row>
    <row r="117" spans="1:61" x14ac:dyDescent="0.2">
      <c r="A117" s="4">
        <f>SUBTOTAL(103,$B$2:B117)*1</f>
        <v>116</v>
      </c>
      <c r="B117" s="5" t="s">
        <v>26</v>
      </c>
      <c r="C117" s="4" t="s">
        <v>1033</v>
      </c>
      <c r="D117" s="4" t="s">
        <v>1034</v>
      </c>
      <c r="E117" s="6" t="s">
        <v>1035</v>
      </c>
      <c r="F117" s="4" t="s">
        <v>594</v>
      </c>
      <c r="G117" s="4">
        <v>2</v>
      </c>
      <c r="H117" s="4" t="s">
        <v>31</v>
      </c>
      <c r="I117" s="4" t="s">
        <v>31</v>
      </c>
      <c r="J117" s="7" t="s">
        <v>32</v>
      </c>
      <c r="K117" s="6" t="s">
        <v>1028</v>
      </c>
      <c r="L117" s="8" t="s">
        <v>327</v>
      </c>
      <c r="M117" s="4">
        <v>2006</v>
      </c>
      <c r="N117" s="9">
        <v>2026</v>
      </c>
      <c r="O117" s="6" t="s">
        <v>1036</v>
      </c>
      <c r="P117" s="6" t="s">
        <v>1037</v>
      </c>
      <c r="Q117" s="6" t="s">
        <v>1038</v>
      </c>
      <c r="R117" s="4" t="s">
        <v>1039</v>
      </c>
      <c r="S117" s="4" t="s">
        <v>1040</v>
      </c>
      <c r="T117" s="4" t="s">
        <v>40</v>
      </c>
      <c r="U117" s="4" t="s">
        <v>41</v>
      </c>
      <c r="V117" s="4" t="s">
        <v>40</v>
      </c>
      <c r="W117" s="4" t="s">
        <v>41</v>
      </c>
      <c r="X117" s="5"/>
      <c r="Y117" s="6" t="s">
        <v>42</v>
      </c>
      <c r="Z117" s="6" t="str">
        <f>VLOOKUP(R117,'[1]2026 Subscription Journals'!$A:$AO,41,0)</f>
        <v>Japan Center for Economic Research</v>
      </c>
    </row>
    <row r="118" spans="1:61" x14ac:dyDescent="0.2">
      <c r="A118" s="4">
        <f>SUBTOTAL(103,$B$2:B118)*1</f>
        <v>117</v>
      </c>
      <c r="B118" s="5" t="s">
        <v>26</v>
      </c>
      <c r="C118" s="4" t="s">
        <v>1041</v>
      </c>
      <c r="D118" s="4" t="s">
        <v>1042</v>
      </c>
      <c r="E118" s="6" t="s">
        <v>1043</v>
      </c>
      <c r="F118" s="4" t="s">
        <v>88</v>
      </c>
      <c r="G118" s="4">
        <v>6</v>
      </c>
      <c r="H118" s="4" t="s">
        <v>1044</v>
      </c>
      <c r="I118" s="4" t="s">
        <v>31</v>
      </c>
      <c r="J118" s="7" t="s">
        <v>32</v>
      </c>
      <c r="K118" s="6" t="s">
        <v>212</v>
      </c>
      <c r="L118" s="8" t="s">
        <v>1045</v>
      </c>
      <c r="M118" s="4">
        <v>1999</v>
      </c>
      <c r="N118" s="9">
        <v>2026</v>
      </c>
      <c r="O118" s="6" t="s">
        <v>1046</v>
      </c>
      <c r="P118" s="6" t="s">
        <v>1047</v>
      </c>
      <c r="Q118" s="6" t="s">
        <v>1048</v>
      </c>
      <c r="R118" s="4" t="s">
        <v>1049</v>
      </c>
      <c r="S118" s="4" t="s">
        <v>421</v>
      </c>
      <c r="T118" s="4" t="s">
        <v>41</v>
      </c>
      <c r="U118" s="4" t="s">
        <v>40</v>
      </c>
      <c r="V118" s="4" t="s">
        <v>40</v>
      </c>
      <c r="W118" s="4" t="s">
        <v>41</v>
      </c>
      <c r="X118" s="5"/>
      <c r="Y118" s="6" t="s">
        <v>222</v>
      </c>
      <c r="Z118" s="6" t="str">
        <f>VLOOKUP(R118,'[1]2026 Subscription Journals'!$A:$AO,41,0)</f>
        <v>Chinese Automatic Control Society</v>
      </c>
    </row>
    <row r="119" spans="1:61" x14ac:dyDescent="0.2">
      <c r="A119" s="4">
        <f>SUBTOTAL(103,$B$2:B119)*1</f>
        <v>118</v>
      </c>
      <c r="B119" s="5" t="s">
        <v>26</v>
      </c>
      <c r="C119" s="4" t="s">
        <v>1050</v>
      </c>
      <c r="D119" s="4" t="s">
        <v>1051</v>
      </c>
      <c r="E119" s="6" t="s">
        <v>1052</v>
      </c>
      <c r="F119" s="4" t="s">
        <v>67</v>
      </c>
      <c r="G119" s="4">
        <v>4</v>
      </c>
      <c r="H119" s="4" t="s">
        <v>47</v>
      </c>
      <c r="I119" s="4" t="s">
        <v>31</v>
      </c>
      <c r="J119" s="7" t="s">
        <v>32</v>
      </c>
      <c r="K119" s="6" t="s">
        <v>808</v>
      </c>
      <c r="L119" s="8" t="s">
        <v>79</v>
      </c>
      <c r="M119" s="4">
        <v>2008</v>
      </c>
      <c r="N119" s="9">
        <v>2026</v>
      </c>
      <c r="O119" s="6" t="s">
        <v>1053</v>
      </c>
      <c r="P119" s="6" t="s">
        <v>1054</v>
      </c>
      <c r="Q119" s="6" t="s">
        <v>1055</v>
      </c>
      <c r="R119" s="4" t="s">
        <v>1056</v>
      </c>
      <c r="S119" s="4" t="s">
        <v>779</v>
      </c>
      <c r="T119" s="4" t="s">
        <v>40</v>
      </c>
      <c r="U119" s="4" t="s">
        <v>40</v>
      </c>
      <c r="V119" s="4" t="s">
        <v>40</v>
      </c>
      <c r="W119" s="4" t="s">
        <v>41</v>
      </c>
      <c r="X119" s="5"/>
      <c r="Y119" s="6" t="s">
        <v>55</v>
      </c>
      <c r="Z119" s="6" t="str">
        <f>VLOOKUP(R119,'[1]2026 Subscription Journals'!$A:$AO,41,0)</f>
        <v>Asia Endosurgery Task Force (AETF, 30%), Japan Society for Endoscopic Surgery (JSES 30%), and Wiley Blackwell (40%)</v>
      </c>
    </row>
    <row r="120" spans="1:61" x14ac:dyDescent="0.2">
      <c r="A120" s="4">
        <f>SUBTOTAL(103,$B$2:B120)*1</f>
        <v>119</v>
      </c>
      <c r="B120" s="5" t="s">
        <v>26</v>
      </c>
      <c r="C120" s="4" t="s">
        <v>1057</v>
      </c>
      <c r="D120" s="4" t="s">
        <v>1058</v>
      </c>
      <c r="E120" s="6" t="s">
        <v>1059</v>
      </c>
      <c r="F120" s="4" t="s">
        <v>46</v>
      </c>
      <c r="G120" s="4">
        <v>12</v>
      </c>
      <c r="H120" s="4" t="s">
        <v>226</v>
      </c>
      <c r="I120" s="4" t="s">
        <v>31</v>
      </c>
      <c r="J120" s="7" t="s">
        <v>32</v>
      </c>
      <c r="K120" s="6" t="s">
        <v>292</v>
      </c>
      <c r="L120" s="8" t="s">
        <v>849</v>
      </c>
      <c r="M120" s="4">
        <v>2012</v>
      </c>
      <c r="N120" s="9">
        <v>2026</v>
      </c>
      <c r="O120" s="6" t="s">
        <v>1060</v>
      </c>
      <c r="P120" s="6" t="s">
        <v>1061</v>
      </c>
      <c r="Q120" s="6" t="s">
        <v>1062</v>
      </c>
      <c r="R120" s="4">
        <v>2157</v>
      </c>
      <c r="S120" s="4" t="s">
        <v>421</v>
      </c>
      <c r="T120" s="4" t="s">
        <v>41</v>
      </c>
      <c r="U120" s="4" t="s">
        <v>40</v>
      </c>
      <c r="V120" s="4" t="s">
        <v>40</v>
      </c>
      <c r="W120" s="4" t="s">
        <v>41</v>
      </c>
      <c r="X120" s="5"/>
      <c r="Y120" s="6" t="s">
        <v>298</v>
      </c>
      <c r="Z120" s="6" t="str">
        <f>VLOOKUP(R120,'[1]2026 Subscription Journals'!$A:$AO,41,0)</f>
        <v>50% Wiley-VCH, 50% Asian Chemical Editorial Society</v>
      </c>
    </row>
    <row r="121" spans="1:61" x14ac:dyDescent="0.2">
      <c r="A121" s="4">
        <f>SUBTOTAL(103,$B$2:B121)*1</f>
        <v>120</v>
      </c>
      <c r="B121" s="5" t="s">
        <v>26</v>
      </c>
      <c r="C121" s="4" t="s">
        <v>1063</v>
      </c>
      <c r="D121" s="4" t="s">
        <v>1064</v>
      </c>
      <c r="E121" s="6" t="s">
        <v>1065</v>
      </c>
      <c r="F121" s="4" t="s">
        <v>67</v>
      </c>
      <c r="G121" s="4">
        <v>4</v>
      </c>
      <c r="H121" s="4" t="s">
        <v>31</v>
      </c>
      <c r="I121" s="4" t="s">
        <v>31</v>
      </c>
      <c r="J121" s="7" t="s">
        <v>32</v>
      </c>
      <c r="K121" s="6" t="s">
        <v>603</v>
      </c>
      <c r="L121" s="8" t="s">
        <v>604</v>
      </c>
      <c r="M121" s="4">
        <v>1998</v>
      </c>
      <c r="N121" s="9">
        <v>2026</v>
      </c>
      <c r="O121" s="6" t="s">
        <v>1066</v>
      </c>
      <c r="P121" s="6" t="s">
        <v>1067</v>
      </c>
      <c r="Q121" s="6" t="s">
        <v>1068</v>
      </c>
      <c r="R121" s="4" t="s">
        <v>1069</v>
      </c>
      <c r="S121" s="4" t="s">
        <v>813</v>
      </c>
      <c r="T121" s="4" t="s">
        <v>40</v>
      </c>
      <c r="U121" s="4" t="s">
        <v>41</v>
      </c>
      <c r="V121" s="4" t="s">
        <v>40</v>
      </c>
      <c r="W121" s="4" t="s">
        <v>41</v>
      </c>
      <c r="X121" s="5"/>
      <c r="Y121" s="6" t="s">
        <v>368</v>
      </c>
      <c r="Z121" s="6" t="str">
        <f>VLOOKUP(R121,'[1]2026 Subscription Journals'!$A:$AO,41,0)</f>
        <v>Blackwell/Asian Association of Social Psychology</v>
      </c>
    </row>
    <row r="122" spans="1:61" x14ac:dyDescent="0.2">
      <c r="A122" s="4">
        <f>SUBTOTAL(103,$B$2:B122)*1</f>
        <v>121</v>
      </c>
      <c r="B122" s="5" t="s">
        <v>26</v>
      </c>
      <c r="C122" s="4" t="s">
        <v>1070</v>
      </c>
      <c r="D122" s="4" t="s">
        <v>1071</v>
      </c>
      <c r="E122" s="6" t="s">
        <v>1072</v>
      </c>
      <c r="F122" s="4" t="s">
        <v>67</v>
      </c>
      <c r="G122" s="4">
        <v>4</v>
      </c>
      <c r="H122" s="4" t="s">
        <v>47</v>
      </c>
      <c r="I122" s="4" t="s">
        <v>31</v>
      </c>
      <c r="J122" s="7" t="s">
        <v>32</v>
      </c>
      <c r="K122" s="6" t="s">
        <v>1073</v>
      </c>
      <c r="L122" s="8" t="s">
        <v>1074</v>
      </c>
      <c r="M122" s="4">
        <v>2009</v>
      </c>
      <c r="N122" s="9">
        <v>2026</v>
      </c>
      <c r="O122" s="6" t="s">
        <v>1075</v>
      </c>
      <c r="P122" s="6" t="s">
        <v>1076</v>
      </c>
      <c r="Q122" s="6" t="s">
        <v>1077</v>
      </c>
      <c r="R122" s="4" t="s">
        <v>1078</v>
      </c>
      <c r="S122" s="4" t="s">
        <v>779</v>
      </c>
      <c r="T122" s="4" t="s">
        <v>40</v>
      </c>
      <c r="U122" s="4" t="s">
        <v>40</v>
      </c>
      <c r="V122" s="4" t="s">
        <v>40</v>
      </c>
      <c r="W122" s="4" t="s">
        <v>41</v>
      </c>
      <c r="X122" s="5" t="s">
        <v>74</v>
      </c>
      <c r="Y122" s="6" t="s">
        <v>332</v>
      </c>
      <c r="Z122" s="6" t="str">
        <f>VLOOKUP(R122,'[1]2026 Subscription Journals'!$A:$AO,41,0)</f>
        <v>Policy Studies Organization</v>
      </c>
    </row>
    <row r="123" spans="1:61" x14ac:dyDescent="0.2">
      <c r="A123" s="4">
        <f>SUBTOTAL(103,$B$2:B123)*1</f>
        <v>122</v>
      </c>
      <c r="B123" s="5" t="s">
        <v>26</v>
      </c>
      <c r="C123" s="4" t="s">
        <v>1079</v>
      </c>
      <c r="D123" s="4" t="s">
        <v>1080</v>
      </c>
      <c r="E123" s="6" t="s">
        <v>1081</v>
      </c>
      <c r="F123" s="4" t="s">
        <v>1019</v>
      </c>
      <c r="G123" s="4">
        <v>3</v>
      </c>
      <c r="H123" s="4" t="s">
        <v>31</v>
      </c>
      <c r="I123" s="4" t="s">
        <v>31</v>
      </c>
      <c r="J123" s="7" t="s">
        <v>32</v>
      </c>
      <c r="K123" s="6" t="s">
        <v>1082</v>
      </c>
      <c r="L123" s="8" t="s">
        <v>504</v>
      </c>
      <c r="M123" s="4">
        <v>2007</v>
      </c>
      <c r="N123" s="9">
        <v>2026</v>
      </c>
      <c r="O123" s="6" t="s">
        <v>1083</v>
      </c>
      <c r="P123" s="6" t="s">
        <v>1084</v>
      </c>
      <c r="Q123" s="6" t="s">
        <v>1085</v>
      </c>
      <c r="R123" s="4" t="s">
        <v>1086</v>
      </c>
      <c r="S123" s="4"/>
      <c r="T123" s="4" t="s">
        <v>40</v>
      </c>
      <c r="U123" s="4" t="s">
        <v>40</v>
      </c>
      <c r="V123" s="4" t="s">
        <v>40</v>
      </c>
      <c r="W123" s="4" t="s">
        <v>41</v>
      </c>
      <c r="X123" s="5"/>
      <c r="Y123" s="6" t="s">
        <v>332</v>
      </c>
      <c r="Z123" s="6" t="str">
        <f>VLOOKUP(R123,'[1]2026 Subscription Journals'!$A:$AO,41,0)</f>
        <v>John Wiley &amp; Sons Australia, Ltd</v>
      </c>
    </row>
    <row r="124" spans="1:61" x14ac:dyDescent="0.2">
      <c r="A124" s="4">
        <f>SUBTOTAL(103,$B$2:B124)*1</f>
        <v>123</v>
      </c>
      <c r="B124" s="5" t="s">
        <v>26</v>
      </c>
      <c r="C124" s="4" t="s">
        <v>1087</v>
      </c>
      <c r="D124" s="4" t="s">
        <v>1088</v>
      </c>
      <c r="E124" s="6" t="s">
        <v>1089</v>
      </c>
      <c r="F124" s="4" t="s">
        <v>594</v>
      </c>
      <c r="G124" s="4">
        <v>2</v>
      </c>
      <c r="H124" s="4" t="s">
        <v>31</v>
      </c>
      <c r="I124" s="4" t="s">
        <v>31</v>
      </c>
      <c r="J124" s="7" t="s">
        <v>32</v>
      </c>
      <c r="K124" s="6" t="s">
        <v>1028</v>
      </c>
      <c r="L124" s="8" t="s">
        <v>327</v>
      </c>
      <c r="M124" s="4">
        <v>1997</v>
      </c>
      <c r="N124" s="9">
        <v>2026</v>
      </c>
      <c r="O124" s="6" t="s">
        <v>1090</v>
      </c>
      <c r="P124" s="6" t="s">
        <v>1091</v>
      </c>
      <c r="Q124" s="6" t="s">
        <v>1092</v>
      </c>
      <c r="R124" s="4" t="s">
        <v>1093</v>
      </c>
      <c r="S124" s="4"/>
      <c r="T124" s="4" t="s">
        <v>40</v>
      </c>
      <c r="U124" s="4" t="s">
        <v>41</v>
      </c>
      <c r="V124" s="4" t="s">
        <v>40</v>
      </c>
      <c r="W124" s="4" t="s">
        <v>41</v>
      </c>
      <c r="X124" s="5"/>
      <c r="Y124" s="6" t="s">
        <v>42</v>
      </c>
      <c r="Z124" s="6" t="str">
        <f>VLOOKUP(R124,'[1]2026 Subscription Journals'!$A:$AO,41,0)</f>
        <v>Australian National University/Wiley</v>
      </c>
    </row>
    <row r="125" spans="1:61" x14ac:dyDescent="0.2">
      <c r="A125" s="4">
        <f>SUBTOTAL(103,$B$2:B125)*1</f>
        <v>124</v>
      </c>
      <c r="B125" s="5" t="s">
        <v>26</v>
      </c>
      <c r="C125" s="4" t="s">
        <v>1094</v>
      </c>
      <c r="D125" s="4" t="s">
        <v>1095</v>
      </c>
      <c r="E125" s="6" t="s">
        <v>1096</v>
      </c>
      <c r="F125" s="4" t="s">
        <v>1019</v>
      </c>
      <c r="G125" s="4">
        <v>3</v>
      </c>
      <c r="H125" s="4" t="s">
        <v>31</v>
      </c>
      <c r="I125" s="4" t="s">
        <v>31</v>
      </c>
      <c r="J125" s="7" t="s">
        <v>32</v>
      </c>
      <c r="K125" s="6" t="s">
        <v>1097</v>
      </c>
      <c r="L125" s="8" t="s">
        <v>327</v>
      </c>
      <c r="M125" s="4">
        <v>1997</v>
      </c>
      <c r="N125" s="9">
        <v>2026</v>
      </c>
      <c r="O125" s="6" t="s">
        <v>1098</v>
      </c>
      <c r="P125" s="6" t="s">
        <v>1099</v>
      </c>
      <c r="Q125" s="6" t="s">
        <v>1100</v>
      </c>
      <c r="R125" s="4" t="s">
        <v>1101</v>
      </c>
      <c r="S125" s="4" t="s">
        <v>625</v>
      </c>
      <c r="T125" s="4" t="s">
        <v>40</v>
      </c>
      <c r="U125" s="4" t="s">
        <v>41</v>
      </c>
      <c r="V125" s="4" t="s">
        <v>40</v>
      </c>
      <c r="W125" s="4" t="s">
        <v>41</v>
      </c>
      <c r="X125" s="5"/>
      <c r="Y125" s="6" t="s">
        <v>42</v>
      </c>
      <c r="Z125" s="6" t="str">
        <f>VLOOKUP(R125,'[1]2026 Subscription Journals'!$A:$AO,41,0)</f>
        <v>Wiley &amp; Economic History Society of Australia and New Zealand</v>
      </c>
    </row>
    <row r="126" spans="1:61" s="11" customFormat="1" x14ac:dyDescent="0.2">
      <c r="A126" s="4">
        <f>SUBTOTAL(103,$B$2:B126)*1</f>
        <v>125</v>
      </c>
      <c r="B126" s="5" t="s">
        <v>26</v>
      </c>
      <c r="C126" s="4" t="s">
        <v>1102</v>
      </c>
      <c r="D126" s="4" t="s">
        <v>1103</v>
      </c>
      <c r="E126" s="6" t="s">
        <v>1104</v>
      </c>
      <c r="F126" s="4" t="s">
        <v>88</v>
      </c>
      <c r="G126" s="4">
        <v>6</v>
      </c>
      <c r="H126" s="4" t="s">
        <v>31</v>
      </c>
      <c r="I126" s="4" t="s">
        <v>31</v>
      </c>
      <c r="J126" s="7" t="s">
        <v>32</v>
      </c>
      <c r="K126" s="6" t="s">
        <v>1105</v>
      </c>
      <c r="L126" s="8" t="s">
        <v>49</v>
      </c>
      <c r="M126" s="4">
        <v>2005</v>
      </c>
      <c r="N126" s="9">
        <v>2026</v>
      </c>
      <c r="O126" s="6" t="s">
        <v>1106</v>
      </c>
      <c r="P126" s="6" t="s">
        <v>1107</v>
      </c>
      <c r="Q126" s="6" t="s">
        <v>1108</v>
      </c>
      <c r="R126" s="4" t="s">
        <v>1109</v>
      </c>
      <c r="S126" s="4" t="s">
        <v>813</v>
      </c>
      <c r="T126" s="4" t="s">
        <v>41</v>
      </c>
      <c r="U126" s="4" t="s">
        <v>40</v>
      </c>
      <c r="V126" s="4" t="s">
        <v>40</v>
      </c>
      <c r="W126" s="4" t="s">
        <v>41</v>
      </c>
      <c r="X126" s="5"/>
      <c r="Y126" s="6" t="s">
        <v>55</v>
      </c>
      <c r="Z126" s="6" t="str">
        <f>VLOOKUP(R126,'[1]2026 Subscription Journals'!$A:$AO,41,0)</f>
        <v>John Wiley &amp; Sons Australia, Ltd</v>
      </c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</row>
    <row r="127" spans="1:61" s="11" customFormat="1" x14ac:dyDescent="0.2">
      <c r="A127" s="4">
        <f>SUBTOTAL(103,$B$2:B127)*1</f>
        <v>126</v>
      </c>
      <c r="B127" s="5" t="s">
        <v>26</v>
      </c>
      <c r="C127" s="4" t="s">
        <v>1110</v>
      </c>
      <c r="D127" s="4" t="s">
        <v>1111</v>
      </c>
      <c r="E127" s="6" t="s">
        <v>1112</v>
      </c>
      <c r="F127" s="4" t="s">
        <v>88</v>
      </c>
      <c r="G127" s="4">
        <v>6</v>
      </c>
      <c r="H127" s="4" t="s">
        <v>31</v>
      </c>
      <c r="I127" s="4" t="s">
        <v>31</v>
      </c>
      <c r="J127" s="7" t="s">
        <v>32</v>
      </c>
      <c r="K127" s="6" t="s">
        <v>1113</v>
      </c>
      <c r="L127" s="8" t="s">
        <v>1114</v>
      </c>
      <c r="M127" s="4">
        <v>2008</v>
      </c>
      <c r="N127" s="9">
        <v>2026</v>
      </c>
      <c r="O127" s="6" t="s">
        <v>1115</v>
      </c>
      <c r="P127" s="6" t="s">
        <v>1116</v>
      </c>
      <c r="Q127" s="6" t="s">
        <v>1117</v>
      </c>
      <c r="R127" s="4" t="s">
        <v>1118</v>
      </c>
      <c r="S127" s="4" t="s">
        <v>466</v>
      </c>
      <c r="T127" s="4" t="s">
        <v>40</v>
      </c>
      <c r="U127" s="4" t="s">
        <v>41</v>
      </c>
      <c r="V127" s="4" t="s">
        <v>40</v>
      </c>
      <c r="W127" s="4" t="s">
        <v>41</v>
      </c>
      <c r="X127" s="5"/>
      <c r="Y127" s="6" t="s">
        <v>42</v>
      </c>
      <c r="Z127" s="6" t="str">
        <f>VLOOKUP(R127,'[1]2026 Subscription Journals'!$A:$AO,41,0)</f>
        <v>Wiley &amp; Korean Securities Association</v>
      </c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</row>
    <row r="128" spans="1:61" s="11" customFormat="1" x14ac:dyDescent="0.2">
      <c r="A128" s="4">
        <f>SUBTOTAL(103,$B$2:B128)*1</f>
        <v>127</v>
      </c>
      <c r="B128" s="5" t="s">
        <v>26</v>
      </c>
      <c r="C128" s="4" t="s">
        <v>1119</v>
      </c>
      <c r="D128" s="4" t="s">
        <v>1120</v>
      </c>
      <c r="E128" s="6" t="s">
        <v>1121</v>
      </c>
      <c r="F128" s="4" t="s">
        <v>67</v>
      </c>
      <c r="G128" s="4">
        <v>4</v>
      </c>
      <c r="H128" s="4" t="s">
        <v>47</v>
      </c>
      <c r="I128" s="4" t="s">
        <v>31</v>
      </c>
      <c r="J128" s="7" t="s">
        <v>32</v>
      </c>
      <c r="K128" s="6" t="s">
        <v>170</v>
      </c>
      <c r="L128" s="8" t="s">
        <v>49</v>
      </c>
      <c r="M128" s="4">
        <v>2009</v>
      </c>
      <c r="N128" s="9">
        <v>2026</v>
      </c>
      <c r="O128" s="6" t="s">
        <v>1122</v>
      </c>
      <c r="P128" s="6" t="s">
        <v>1123</v>
      </c>
      <c r="Q128" s="6" t="s">
        <v>1124</v>
      </c>
      <c r="R128" s="4" t="s">
        <v>1125</v>
      </c>
      <c r="S128" s="4" t="s">
        <v>653</v>
      </c>
      <c r="T128" s="4" t="s">
        <v>41</v>
      </c>
      <c r="U128" s="4" t="s">
        <v>41</v>
      </c>
      <c r="V128" s="4" t="s">
        <v>40</v>
      </c>
      <c r="W128" s="4" t="s">
        <v>41</v>
      </c>
      <c r="X128" s="5"/>
      <c r="Y128" s="6" t="s">
        <v>55</v>
      </c>
      <c r="Z128" s="6" t="str">
        <f>VLOOKUP(R128,'[1]2026 Subscription Journals'!$A:$AO,41,0)</f>
        <v>John Wiley &amp; Sons Australia, Ltd</v>
      </c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</row>
    <row r="129" spans="1:61" s="11" customFormat="1" x14ac:dyDescent="0.2">
      <c r="A129" s="4">
        <f>SUBTOTAL(103,$B$2:B129)*1</f>
        <v>128</v>
      </c>
      <c r="B129" s="5" t="s">
        <v>26</v>
      </c>
      <c r="C129" s="4" t="s">
        <v>1126</v>
      </c>
      <c r="D129" s="4" t="s">
        <v>1127</v>
      </c>
      <c r="E129" s="6" t="s">
        <v>1128</v>
      </c>
      <c r="F129" s="4" t="s">
        <v>88</v>
      </c>
      <c r="G129" s="4">
        <v>6</v>
      </c>
      <c r="H129" s="4" t="s">
        <v>47</v>
      </c>
      <c r="I129" s="4" t="s">
        <v>31</v>
      </c>
      <c r="J129" s="7" t="s">
        <v>32</v>
      </c>
      <c r="K129" s="6" t="s">
        <v>1129</v>
      </c>
      <c r="L129" s="8" t="s">
        <v>1130</v>
      </c>
      <c r="M129" s="4">
        <v>1997</v>
      </c>
      <c r="N129" s="9">
        <v>2026</v>
      </c>
      <c r="O129" s="6" t="s">
        <v>1131</v>
      </c>
      <c r="P129" s="6" t="s">
        <v>1132</v>
      </c>
      <c r="Q129" s="6" t="s">
        <v>1133</v>
      </c>
      <c r="R129" s="4" t="s">
        <v>1008</v>
      </c>
      <c r="S129" s="4"/>
      <c r="T129" s="4"/>
      <c r="U129" s="4"/>
      <c r="V129" s="4"/>
      <c r="W129" s="4"/>
      <c r="X129" s="5"/>
      <c r="Y129" s="6" t="s">
        <v>332</v>
      </c>
      <c r="Z129" s="6" t="str">
        <f>VLOOKUP(R129,'[1]2026 Subscription Journals'!$A:$AO,41,0)</f>
        <v>Wiley</v>
      </c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</row>
    <row r="130" spans="1:61" s="11" customFormat="1" x14ac:dyDescent="0.2">
      <c r="A130" s="4">
        <f>SUBTOTAL(103,$B$2:B130)*1</f>
        <v>129</v>
      </c>
      <c r="B130" s="5" t="s">
        <v>26</v>
      </c>
      <c r="C130" s="4" t="s">
        <v>1134</v>
      </c>
      <c r="D130" s="4" t="s">
        <v>1135</v>
      </c>
      <c r="E130" s="6" t="s">
        <v>1136</v>
      </c>
      <c r="F130" s="4" t="s">
        <v>30</v>
      </c>
      <c r="G130" s="4">
        <v>10</v>
      </c>
      <c r="H130" s="4" t="s">
        <v>226</v>
      </c>
      <c r="I130" s="4" t="s">
        <v>1137</v>
      </c>
      <c r="J130" s="7" t="s">
        <v>32</v>
      </c>
      <c r="K130" s="6" t="s">
        <v>1138</v>
      </c>
      <c r="L130" s="8" t="s">
        <v>1139</v>
      </c>
      <c r="M130" s="4">
        <v>1999</v>
      </c>
      <c r="N130" s="9">
        <v>2026</v>
      </c>
      <c r="O130" s="6" t="s">
        <v>1140</v>
      </c>
      <c r="P130" s="6" t="s">
        <v>1141</v>
      </c>
      <c r="Q130" s="6" t="s">
        <v>1142</v>
      </c>
      <c r="R130" s="4">
        <v>2228</v>
      </c>
      <c r="S130" s="4" t="s">
        <v>636</v>
      </c>
      <c r="T130" s="4" t="s">
        <v>41</v>
      </c>
      <c r="U130" s="4" t="s">
        <v>40</v>
      </c>
      <c r="V130" s="4" t="s">
        <v>40</v>
      </c>
      <c r="W130" s="4" t="s">
        <v>41</v>
      </c>
      <c r="X130" s="5"/>
      <c r="Y130" s="6" t="s">
        <v>222</v>
      </c>
      <c r="Z130" s="6" t="str">
        <f>VLOOKUP(R130,'[1]2026 Subscription Journals'!$A:$AO,41,0)</f>
        <v>Wiley-VCH</v>
      </c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</row>
    <row r="131" spans="1:61" s="11" customFormat="1" x14ac:dyDescent="0.2">
      <c r="A131" s="4">
        <f>SUBTOTAL(103,$B$2:B131)*1</f>
        <v>130</v>
      </c>
      <c r="B131" s="5" t="s">
        <v>26</v>
      </c>
      <c r="C131" s="4" t="s">
        <v>1143</v>
      </c>
      <c r="D131" s="4" t="s">
        <v>1144</v>
      </c>
      <c r="E131" s="6" t="s">
        <v>1145</v>
      </c>
      <c r="F131" s="4" t="s">
        <v>1146</v>
      </c>
      <c r="G131" s="4">
        <v>12</v>
      </c>
      <c r="H131" s="4" t="s">
        <v>31</v>
      </c>
      <c r="I131" s="4" t="s">
        <v>31</v>
      </c>
      <c r="J131" s="7" t="s">
        <v>32</v>
      </c>
      <c r="K131" s="6" t="s">
        <v>354</v>
      </c>
      <c r="L131" s="8" t="s">
        <v>1147</v>
      </c>
      <c r="M131" s="4">
        <v>1997</v>
      </c>
      <c r="N131" s="9">
        <v>2026</v>
      </c>
      <c r="O131" s="6" t="s">
        <v>1148</v>
      </c>
      <c r="P131" s="6" t="s">
        <v>1149</v>
      </c>
      <c r="Q131" s="6" t="s">
        <v>1150</v>
      </c>
      <c r="R131" s="4" t="s">
        <v>1151</v>
      </c>
      <c r="S131" s="4" t="s">
        <v>813</v>
      </c>
      <c r="T131" s="4" t="s">
        <v>41</v>
      </c>
      <c r="U131" s="4" t="s">
        <v>40</v>
      </c>
      <c r="V131" s="4" t="s">
        <v>40</v>
      </c>
      <c r="W131" s="4" t="s">
        <v>40</v>
      </c>
      <c r="X131" s="5"/>
      <c r="Y131" s="6" t="s">
        <v>186</v>
      </c>
      <c r="Z131" s="6" t="str">
        <f>VLOOKUP(R131,'[1]2026 Subscription Journals'!$A:$AO,41,0)</f>
        <v>Ecological Society of Australia</v>
      </c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</row>
    <row r="132" spans="1:61" s="11" customFormat="1" x14ac:dyDescent="0.2">
      <c r="A132" s="4">
        <f>SUBTOTAL(103,$B$2:B132)*1</f>
        <v>131</v>
      </c>
      <c r="B132" s="5" t="s">
        <v>26</v>
      </c>
      <c r="C132" s="4" t="s">
        <v>1152</v>
      </c>
      <c r="D132" s="4" t="s">
        <v>1153</v>
      </c>
      <c r="E132" s="6" t="s">
        <v>1154</v>
      </c>
      <c r="F132" s="4" t="s">
        <v>67</v>
      </c>
      <c r="G132" s="4">
        <v>4</v>
      </c>
      <c r="H132" s="4" t="s">
        <v>47</v>
      </c>
      <c r="I132" s="4" t="s">
        <v>31</v>
      </c>
      <c r="J132" s="7" t="s">
        <v>32</v>
      </c>
      <c r="K132" s="6" t="s">
        <v>382</v>
      </c>
      <c r="L132" s="8" t="s">
        <v>959</v>
      </c>
      <c r="M132" s="4">
        <v>1997</v>
      </c>
      <c r="N132" s="9">
        <v>2026</v>
      </c>
      <c r="O132" s="6" t="s">
        <v>1155</v>
      </c>
      <c r="P132" s="6" t="s">
        <v>1156</v>
      </c>
      <c r="Q132" s="6" t="s">
        <v>1157</v>
      </c>
      <c r="R132" s="4" t="s">
        <v>1158</v>
      </c>
      <c r="S132" s="4" t="s">
        <v>127</v>
      </c>
      <c r="T132" s="4" t="s">
        <v>41</v>
      </c>
      <c r="U132" s="4" t="s">
        <v>40</v>
      </c>
      <c r="V132" s="4" t="s">
        <v>40</v>
      </c>
      <c r="W132" s="4" t="s">
        <v>41</v>
      </c>
      <c r="X132" s="5"/>
      <c r="Y132" s="6" t="s">
        <v>186</v>
      </c>
      <c r="Z132" s="6" t="str">
        <f>VLOOKUP(R132,'[1]2026 Subscription Journals'!$A:$AO,41,0)</f>
        <v>Australian Entomological Society</v>
      </c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</row>
    <row r="133" spans="1:61" s="11" customFormat="1" x14ac:dyDescent="0.2">
      <c r="A133" s="4">
        <f>SUBTOTAL(103,$B$2:B133)*1</f>
        <v>132</v>
      </c>
      <c r="B133" s="5" t="s">
        <v>26</v>
      </c>
      <c r="C133" s="4" t="s">
        <v>1159</v>
      </c>
      <c r="D133" s="4" t="s">
        <v>1160</v>
      </c>
      <c r="E133" s="6" t="s">
        <v>1161</v>
      </c>
      <c r="F133" s="4" t="s">
        <v>1146</v>
      </c>
      <c r="G133" s="4">
        <v>8</v>
      </c>
      <c r="H133" s="4" t="s">
        <v>31</v>
      </c>
      <c r="I133" s="4" t="s">
        <v>31</v>
      </c>
      <c r="J133" s="7" t="s">
        <v>32</v>
      </c>
      <c r="K133" s="6" t="s">
        <v>1162</v>
      </c>
      <c r="L133" s="8" t="s">
        <v>49</v>
      </c>
      <c r="M133" s="4">
        <v>1997</v>
      </c>
      <c r="N133" s="9">
        <v>2026</v>
      </c>
      <c r="O133" s="6" t="s">
        <v>1163</v>
      </c>
      <c r="P133" s="6" t="s">
        <v>1164</v>
      </c>
      <c r="Q133" s="6" t="s">
        <v>1165</v>
      </c>
      <c r="R133" s="4" t="s">
        <v>1166</v>
      </c>
      <c r="S133" s="4" t="s">
        <v>95</v>
      </c>
      <c r="T133" s="4" t="s">
        <v>41</v>
      </c>
      <c r="U133" s="4" t="s">
        <v>40</v>
      </c>
      <c r="V133" s="4" t="s">
        <v>40</v>
      </c>
      <c r="W133" s="4" t="s">
        <v>41</v>
      </c>
      <c r="X133" s="5"/>
      <c r="Y133" s="6" t="s">
        <v>55</v>
      </c>
      <c r="Z133" s="6" t="str">
        <f>VLOOKUP(R133,'[1]2026 Subscription Journals'!$A:$AO,41,0)</f>
        <v>Australasian College of Dermatologists</v>
      </c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</row>
    <row r="134" spans="1:61" s="11" customFormat="1" x14ac:dyDescent="0.2">
      <c r="A134" s="4">
        <f>SUBTOTAL(103,$B$2:B134)*1</f>
        <v>133</v>
      </c>
      <c r="B134" s="5" t="s">
        <v>26</v>
      </c>
      <c r="C134" s="4" t="s">
        <v>1167</v>
      </c>
      <c r="D134" s="4" t="s">
        <v>1168</v>
      </c>
      <c r="E134" s="6" t="s">
        <v>1169</v>
      </c>
      <c r="F134" s="4" t="s">
        <v>67</v>
      </c>
      <c r="G134" s="4">
        <v>4</v>
      </c>
      <c r="H134" s="4" t="s">
        <v>1008</v>
      </c>
      <c r="I134" s="4" t="s">
        <v>31</v>
      </c>
      <c r="J134" s="7" t="s">
        <v>32</v>
      </c>
      <c r="K134" s="6" t="s">
        <v>1170</v>
      </c>
      <c r="L134" s="8">
        <v>616</v>
      </c>
      <c r="M134" s="4">
        <v>2009</v>
      </c>
      <c r="N134" s="9">
        <v>2026</v>
      </c>
      <c r="O134" s="6" t="s">
        <v>1171</v>
      </c>
      <c r="P134" s="6" t="s">
        <v>1172</v>
      </c>
      <c r="Q134" s="6" t="s">
        <v>1173</v>
      </c>
      <c r="R134" s="4" t="s">
        <v>1174</v>
      </c>
      <c r="S134" s="4"/>
      <c r="T134" s="4" t="s">
        <v>40</v>
      </c>
      <c r="U134" s="4" t="s">
        <v>40</v>
      </c>
      <c r="V134" s="4" t="s">
        <v>40</v>
      </c>
      <c r="W134" s="4" t="s">
        <v>41</v>
      </c>
      <c r="X134" s="5"/>
      <c r="Y134" s="6" t="s">
        <v>55</v>
      </c>
      <c r="Z134" s="6" t="str">
        <f>VLOOKUP(R134,'[1]2026 Subscription Journals'!$A:$AO,41,0)</f>
        <v>Australasian Society for Ultrasound in Medicine</v>
      </c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</row>
    <row r="135" spans="1:61" s="11" customFormat="1" x14ac:dyDescent="0.2">
      <c r="A135" s="4">
        <f>SUBTOTAL(103,$B$2:B135)*1</f>
        <v>134</v>
      </c>
      <c r="B135" s="5" t="s">
        <v>26</v>
      </c>
      <c r="C135" s="4" t="s">
        <v>1175</v>
      </c>
      <c r="D135" s="4" t="s">
        <v>1176</v>
      </c>
      <c r="E135" s="6" t="s">
        <v>1177</v>
      </c>
      <c r="F135" s="4" t="s">
        <v>30</v>
      </c>
      <c r="G135" s="4">
        <v>4</v>
      </c>
      <c r="H135" s="4" t="s">
        <v>31</v>
      </c>
      <c r="I135" s="4" t="s">
        <v>31</v>
      </c>
      <c r="J135" s="7" t="s">
        <v>32</v>
      </c>
      <c r="K135" s="6" t="s">
        <v>1178</v>
      </c>
      <c r="L135" s="8" t="s">
        <v>151</v>
      </c>
      <c r="M135" s="4">
        <v>1997</v>
      </c>
      <c r="N135" s="9">
        <v>2026</v>
      </c>
      <c r="O135" s="6" t="s">
        <v>1179</v>
      </c>
      <c r="P135" s="6" t="s">
        <v>1180</v>
      </c>
      <c r="Q135" s="6" t="s">
        <v>1181</v>
      </c>
      <c r="R135" s="4" t="s">
        <v>1182</v>
      </c>
      <c r="S135" s="4" t="s">
        <v>95</v>
      </c>
      <c r="T135" s="4" t="s">
        <v>41</v>
      </c>
      <c r="U135" s="4" t="s">
        <v>41</v>
      </c>
      <c r="V135" s="4" t="s">
        <v>40</v>
      </c>
      <c r="W135" s="4" t="s">
        <v>41</v>
      </c>
      <c r="X135" s="5"/>
      <c r="Y135" s="6" t="s">
        <v>55</v>
      </c>
      <c r="Z135" s="6" t="str">
        <f>VLOOKUP(R135,'[1]2026 Subscription Journals'!$A:$AO,41,0)</f>
        <v>AJA Inc.</v>
      </c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</row>
    <row r="136" spans="1:61" s="11" customFormat="1" x14ac:dyDescent="0.2">
      <c r="A136" s="4">
        <f>SUBTOTAL(103,$B$2:B136)*1</f>
        <v>135</v>
      </c>
      <c r="B136" s="5" t="s">
        <v>26</v>
      </c>
      <c r="C136" s="4" t="s">
        <v>1183</v>
      </c>
      <c r="D136" s="4" t="s">
        <v>1184</v>
      </c>
      <c r="E136" s="6" t="s">
        <v>1185</v>
      </c>
      <c r="F136" s="4" t="s">
        <v>67</v>
      </c>
      <c r="G136" s="4">
        <v>4</v>
      </c>
      <c r="H136" s="4" t="s">
        <v>31</v>
      </c>
      <c r="I136" s="4" t="s">
        <v>31</v>
      </c>
      <c r="J136" s="7" t="s">
        <v>32</v>
      </c>
      <c r="K136" s="6" t="s">
        <v>1186</v>
      </c>
      <c r="L136" s="8" t="s">
        <v>883</v>
      </c>
      <c r="M136" s="4">
        <v>1997</v>
      </c>
      <c r="N136" s="9">
        <v>2026</v>
      </c>
      <c r="O136" s="6" t="s">
        <v>1187</v>
      </c>
      <c r="P136" s="6" t="s">
        <v>1188</v>
      </c>
      <c r="Q136" s="6" t="s">
        <v>1189</v>
      </c>
      <c r="R136" s="4" t="s">
        <v>1190</v>
      </c>
      <c r="S136" s="4"/>
      <c r="T136" s="4" t="s">
        <v>41</v>
      </c>
      <c r="U136" s="4" t="s">
        <v>40</v>
      </c>
      <c r="V136" s="4" t="s">
        <v>40</v>
      </c>
      <c r="W136" s="4" t="s">
        <v>41</v>
      </c>
      <c r="X136" s="5"/>
      <c r="Y136" s="6" t="s">
        <v>1191</v>
      </c>
      <c r="Z136" s="6" t="str">
        <f>VLOOKUP(R136,'[1]2026 Subscription Journals'!$A:$AO,41,0)</f>
        <v>Statistical Society of Australia</v>
      </c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</row>
    <row r="137" spans="1:61" s="11" customFormat="1" x14ac:dyDescent="0.2">
      <c r="A137" s="4">
        <f>SUBTOTAL(103,$B$2:B137)*1</f>
        <v>136</v>
      </c>
      <c r="B137" s="5" t="s">
        <v>26</v>
      </c>
      <c r="C137" s="4" t="s">
        <v>1192</v>
      </c>
      <c r="D137" s="4" t="s">
        <v>1193</v>
      </c>
      <c r="E137" s="6" t="s">
        <v>1194</v>
      </c>
      <c r="F137" s="4" t="s">
        <v>67</v>
      </c>
      <c r="G137" s="4">
        <v>4</v>
      </c>
      <c r="H137" s="4" t="s">
        <v>1008</v>
      </c>
      <c r="I137" s="4" t="s">
        <v>31</v>
      </c>
      <c r="J137" s="7" t="s">
        <v>32</v>
      </c>
      <c r="K137" s="6" t="s">
        <v>33</v>
      </c>
      <c r="L137" s="8" t="s">
        <v>34</v>
      </c>
      <c r="M137" s="4">
        <v>1997</v>
      </c>
      <c r="N137" s="9">
        <v>2026</v>
      </c>
      <c r="O137" s="6" t="s">
        <v>1195</v>
      </c>
      <c r="P137" s="6" t="s">
        <v>1196</v>
      </c>
      <c r="Q137" s="6" t="s">
        <v>1197</v>
      </c>
      <c r="R137" s="4" t="s">
        <v>1198</v>
      </c>
      <c r="S137" s="4" t="s">
        <v>230</v>
      </c>
      <c r="T137" s="4" t="s">
        <v>40</v>
      </c>
      <c r="U137" s="4" t="s">
        <v>41</v>
      </c>
      <c r="V137" s="4" t="s">
        <v>40</v>
      </c>
      <c r="W137" s="4" t="s">
        <v>41</v>
      </c>
      <c r="X137" s="5"/>
      <c r="Y137" s="6" t="s">
        <v>42</v>
      </c>
      <c r="Z137" s="6" t="str">
        <f>VLOOKUP(R137,'[1]2026 Subscription Journals'!$A:$AO,41,0)</f>
        <v>CPA Australia</v>
      </c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</row>
    <row r="138" spans="1:61" s="11" customFormat="1" x14ac:dyDescent="0.2">
      <c r="A138" s="4">
        <f>SUBTOTAL(103,$B$2:B138)*1</f>
        <v>137</v>
      </c>
      <c r="B138" s="5" t="s">
        <v>26</v>
      </c>
      <c r="C138" s="4" t="s">
        <v>1199</v>
      </c>
      <c r="D138" s="4" t="s">
        <v>1200</v>
      </c>
      <c r="E138" s="6" t="s">
        <v>1201</v>
      </c>
      <c r="F138" s="4" t="s">
        <v>67</v>
      </c>
      <c r="G138" s="4">
        <v>4</v>
      </c>
      <c r="H138" s="4" t="s">
        <v>31</v>
      </c>
      <c r="I138" s="4" t="s">
        <v>31</v>
      </c>
      <c r="J138" s="7" t="s">
        <v>32</v>
      </c>
      <c r="K138" s="6" t="s">
        <v>1202</v>
      </c>
      <c r="L138" s="8" t="s">
        <v>190</v>
      </c>
      <c r="M138" s="4">
        <v>1997</v>
      </c>
      <c r="N138" s="9">
        <v>2026</v>
      </c>
      <c r="O138" s="6" t="s">
        <v>1203</v>
      </c>
      <c r="P138" s="6" t="s">
        <v>1204</v>
      </c>
      <c r="Q138" s="6" t="s">
        <v>1205</v>
      </c>
      <c r="R138" s="4" t="s">
        <v>1206</v>
      </c>
      <c r="S138" s="4" t="s">
        <v>710</v>
      </c>
      <c r="T138" s="4" t="s">
        <v>40</v>
      </c>
      <c r="U138" s="4" t="s">
        <v>41</v>
      </c>
      <c r="V138" s="4" t="s">
        <v>40</v>
      </c>
      <c r="W138" s="4" t="s">
        <v>40</v>
      </c>
      <c r="X138" s="5"/>
      <c r="Y138" s="6" t="s">
        <v>368</v>
      </c>
      <c r="Z138" s="6" t="str">
        <f>VLOOKUP(R138,'[1]2026 Subscription Journals'!$A:$AO,41,0)</f>
        <v>Australian Association of Family Therapy</v>
      </c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</row>
    <row r="139" spans="1:61" s="11" customFormat="1" x14ac:dyDescent="0.2">
      <c r="A139" s="4">
        <f>SUBTOTAL(103,$B$2:B139)*1</f>
        <v>138</v>
      </c>
      <c r="B139" s="5" t="s">
        <v>26</v>
      </c>
      <c r="C139" s="4" t="s">
        <v>1207</v>
      </c>
      <c r="D139" s="4" t="s">
        <v>1208</v>
      </c>
      <c r="E139" s="6" t="s">
        <v>1209</v>
      </c>
      <c r="F139" s="4" t="s">
        <v>88</v>
      </c>
      <c r="G139" s="4">
        <v>6</v>
      </c>
      <c r="H139" s="4" t="s">
        <v>1008</v>
      </c>
      <c r="I139" s="4" t="s">
        <v>31</v>
      </c>
      <c r="J139" s="7" t="s">
        <v>32</v>
      </c>
      <c r="K139" s="6" t="s">
        <v>1210</v>
      </c>
      <c r="L139" s="8" t="s">
        <v>151</v>
      </c>
      <c r="M139" s="4">
        <v>1997</v>
      </c>
      <c r="N139" s="9">
        <v>2026</v>
      </c>
      <c r="O139" s="6" t="s">
        <v>1211</v>
      </c>
      <c r="P139" s="6" t="s">
        <v>1212</v>
      </c>
      <c r="Q139" s="6" t="s">
        <v>1213</v>
      </c>
      <c r="R139" s="4" t="s">
        <v>1214</v>
      </c>
      <c r="S139" s="4" t="s">
        <v>457</v>
      </c>
      <c r="T139" s="4" t="s">
        <v>41</v>
      </c>
      <c r="U139" s="4" t="s">
        <v>40</v>
      </c>
      <c r="V139" s="4" t="s">
        <v>40</v>
      </c>
      <c r="W139" s="4" t="s">
        <v>41</v>
      </c>
      <c r="X139" s="5"/>
      <c r="Y139" s="6" t="s">
        <v>55</v>
      </c>
      <c r="Z139" s="6" t="str">
        <f>VLOOKUP(R139,'[1]2026 Subscription Journals'!$A:$AO,41,0)</f>
        <v>Royal Australian and New Zealand College of Obstetricians and Gynaecologists</v>
      </c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</row>
    <row r="140" spans="1:61" s="11" customFormat="1" x14ac:dyDescent="0.2">
      <c r="A140" s="4">
        <f>SUBTOTAL(103,$B$2:B140)*1</f>
        <v>139</v>
      </c>
      <c r="B140" s="5" t="s">
        <v>26</v>
      </c>
      <c r="C140" s="4" t="s">
        <v>1215</v>
      </c>
      <c r="D140" s="4" t="s">
        <v>1216</v>
      </c>
      <c r="E140" s="6" t="s">
        <v>1217</v>
      </c>
      <c r="F140" s="4" t="s">
        <v>67</v>
      </c>
      <c r="G140" s="4">
        <v>4</v>
      </c>
      <c r="H140" s="4" t="s">
        <v>31</v>
      </c>
      <c r="I140" s="4" t="s">
        <v>31</v>
      </c>
      <c r="J140" s="7" t="s">
        <v>32</v>
      </c>
      <c r="K140" s="6" t="s">
        <v>1218</v>
      </c>
      <c r="L140" s="8" t="s">
        <v>79</v>
      </c>
      <c r="M140" s="4">
        <v>1997</v>
      </c>
      <c r="N140" s="9">
        <v>2026</v>
      </c>
      <c r="O140" s="6" t="s">
        <v>1219</v>
      </c>
      <c r="P140" s="6" t="s">
        <v>1220</v>
      </c>
      <c r="Q140" s="6" t="s">
        <v>1221</v>
      </c>
      <c r="R140" s="4" t="s">
        <v>1222</v>
      </c>
      <c r="S140" s="4" t="s">
        <v>583</v>
      </c>
      <c r="T140" s="4" t="s">
        <v>41</v>
      </c>
      <c r="U140" s="4" t="s">
        <v>40</v>
      </c>
      <c r="V140" s="4" t="s">
        <v>40</v>
      </c>
      <c r="W140" s="4" t="s">
        <v>41</v>
      </c>
      <c r="X140" s="5"/>
      <c r="Y140" s="6" t="s">
        <v>196</v>
      </c>
      <c r="Z140" s="6" t="str">
        <f>VLOOKUP(R140,'[1]2026 Subscription Journals'!$A:$AO,41,0)</f>
        <v>Australian Dental Association</v>
      </c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</row>
    <row r="141" spans="1:61" s="11" customFormat="1" x14ac:dyDescent="0.2">
      <c r="A141" s="4">
        <f>SUBTOTAL(103,$B$2:B141)*1</f>
        <v>140</v>
      </c>
      <c r="B141" s="5" t="s">
        <v>26</v>
      </c>
      <c r="C141" s="4" t="s">
        <v>1223</v>
      </c>
      <c r="D141" s="4" t="s">
        <v>1224</v>
      </c>
      <c r="E141" s="6" t="s">
        <v>1225</v>
      </c>
      <c r="F141" s="4" t="s">
        <v>67</v>
      </c>
      <c r="G141" s="4">
        <v>4</v>
      </c>
      <c r="H141" s="4" t="s">
        <v>31</v>
      </c>
      <c r="I141" s="4" t="s">
        <v>31</v>
      </c>
      <c r="J141" s="7" t="s">
        <v>32</v>
      </c>
      <c r="K141" s="6" t="s">
        <v>1028</v>
      </c>
      <c r="L141" s="8" t="s">
        <v>327</v>
      </c>
      <c r="M141" s="4">
        <v>1997</v>
      </c>
      <c r="N141" s="9">
        <v>2026</v>
      </c>
      <c r="O141" s="6" t="s">
        <v>1226</v>
      </c>
      <c r="P141" s="6" t="s">
        <v>1227</v>
      </c>
      <c r="Q141" s="6" t="s">
        <v>1228</v>
      </c>
      <c r="R141" s="4" t="s">
        <v>1229</v>
      </c>
      <c r="S141" s="4" t="s">
        <v>457</v>
      </c>
      <c r="T141" s="4" t="s">
        <v>40</v>
      </c>
      <c r="U141" s="4" t="s">
        <v>41</v>
      </c>
      <c r="V141" s="4" t="s">
        <v>40</v>
      </c>
      <c r="W141" s="4" t="s">
        <v>41</v>
      </c>
      <c r="X141" s="5"/>
      <c r="Y141" s="6" t="s">
        <v>42</v>
      </c>
      <c r="Z141" s="6" t="str">
        <f>VLOOKUP(R141,'[1]2026 Subscription Journals'!$A:$AO,41,0)</f>
        <v>John Wiley &amp; Sons Australia, Ltd</v>
      </c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</row>
    <row r="142" spans="1:61" s="12" customFormat="1" x14ac:dyDescent="0.2">
      <c r="A142" s="4">
        <f>SUBTOTAL(103,$B$2:B142)*1</f>
        <v>141</v>
      </c>
      <c r="B142" s="5" t="s">
        <v>26</v>
      </c>
      <c r="C142" s="4" t="s">
        <v>1230</v>
      </c>
      <c r="D142" s="4" t="s">
        <v>1231</v>
      </c>
      <c r="E142" s="6" t="s">
        <v>1232</v>
      </c>
      <c r="F142" s="4" t="s">
        <v>1019</v>
      </c>
      <c r="G142" s="4">
        <v>3</v>
      </c>
      <c r="H142" s="4" t="s">
        <v>31</v>
      </c>
      <c r="I142" s="4" t="s">
        <v>31</v>
      </c>
      <c r="J142" s="7" t="s">
        <v>32</v>
      </c>
      <c r="K142" s="6" t="s">
        <v>1233</v>
      </c>
      <c r="L142" s="8" t="s">
        <v>79</v>
      </c>
      <c r="M142" s="4">
        <v>1997</v>
      </c>
      <c r="N142" s="9">
        <v>2026</v>
      </c>
      <c r="O142" s="6" t="s">
        <v>1234</v>
      </c>
      <c r="P142" s="6" t="s">
        <v>1235</v>
      </c>
      <c r="Q142" s="6" t="s">
        <v>1236</v>
      </c>
      <c r="R142" s="4" t="s">
        <v>1237</v>
      </c>
      <c r="S142" s="4" t="s">
        <v>466</v>
      </c>
      <c r="T142" s="4" t="s">
        <v>41</v>
      </c>
      <c r="U142" s="4" t="s">
        <v>40</v>
      </c>
      <c r="V142" s="4" t="s">
        <v>40</v>
      </c>
      <c r="W142" s="4" t="s">
        <v>41</v>
      </c>
      <c r="X142" s="5"/>
      <c r="Y142" s="6" t="s">
        <v>196</v>
      </c>
      <c r="Z142" s="6" t="str">
        <f>VLOOKUP(R142,'[1]2026 Subscription Journals'!$A:$AO,41,0)</f>
        <v>Australian Society of Endodontology Inc</v>
      </c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</row>
    <row r="143" spans="1:61" s="12" customFormat="1" x14ac:dyDescent="0.2">
      <c r="A143" s="4">
        <f>SUBTOTAL(103,$B$2:B143)*1</f>
        <v>142</v>
      </c>
      <c r="B143" s="5" t="s">
        <v>26</v>
      </c>
      <c r="C143" s="4" t="s">
        <v>1238</v>
      </c>
      <c r="D143" s="4" t="s">
        <v>1239</v>
      </c>
      <c r="E143" s="6" t="s">
        <v>1240</v>
      </c>
      <c r="F143" s="4" t="s">
        <v>67</v>
      </c>
      <c r="G143" s="4">
        <v>4</v>
      </c>
      <c r="H143" s="4" t="s">
        <v>31</v>
      </c>
      <c r="I143" s="4" t="s">
        <v>31</v>
      </c>
      <c r="J143" s="7" t="s">
        <v>32</v>
      </c>
      <c r="K143" s="6" t="s">
        <v>562</v>
      </c>
      <c r="L143" s="8" t="s">
        <v>1241</v>
      </c>
      <c r="M143" s="4">
        <v>1997</v>
      </c>
      <c r="N143" s="9">
        <v>2026</v>
      </c>
      <c r="O143" s="6" t="s">
        <v>1242</v>
      </c>
      <c r="P143" s="6" t="s">
        <v>1243</v>
      </c>
      <c r="Q143" s="6" t="s">
        <v>1244</v>
      </c>
      <c r="R143" s="4" t="s">
        <v>1245</v>
      </c>
      <c r="S143" s="4"/>
      <c r="T143" s="4" t="s">
        <v>40</v>
      </c>
      <c r="U143" s="4" t="s">
        <v>41</v>
      </c>
      <c r="V143" s="4" t="s">
        <v>41</v>
      </c>
      <c r="W143" s="4" t="s">
        <v>41</v>
      </c>
      <c r="X143" s="5"/>
      <c r="Y143" s="6" t="s">
        <v>332</v>
      </c>
      <c r="Z143" s="6" t="str">
        <f>VLOOKUP(R143,'[1]2026 Subscription Journals'!$A:$AO,41,0)</f>
        <v>John Wiley &amp; Sons Australia</v>
      </c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</row>
    <row r="144" spans="1:61" s="12" customFormat="1" x14ac:dyDescent="0.2">
      <c r="A144" s="4">
        <f>SUBTOTAL(103,$B$2:B144)*1</f>
        <v>143</v>
      </c>
      <c r="B144" s="5" t="s">
        <v>26</v>
      </c>
      <c r="C144" s="4" t="s">
        <v>1246</v>
      </c>
      <c r="D144" s="4" t="s">
        <v>1247</v>
      </c>
      <c r="E144" s="6" t="s">
        <v>1248</v>
      </c>
      <c r="F144" s="4" t="s">
        <v>67</v>
      </c>
      <c r="G144" s="4">
        <v>4</v>
      </c>
      <c r="H144" s="4" t="s">
        <v>31</v>
      </c>
      <c r="I144" s="4" t="s">
        <v>31</v>
      </c>
      <c r="J144" s="7" t="s">
        <v>32</v>
      </c>
      <c r="K144" s="6" t="s">
        <v>562</v>
      </c>
      <c r="L144" s="8" t="s">
        <v>1249</v>
      </c>
      <c r="M144" s="4">
        <v>1997</v>
      </c>
      <c r="N144" s="9">
        <v>2026</v>
      </c>
      <c r="O144" s="6" t="s">
        <v>1250</v>
      </c>
      <c r="P144" s="6" t="s">
        <v>1251</v>
      </c>
      <c r="Q144" s="6" t="s">
        <v>1252</v>
      </c>
      <c r="R144" s="4" t="s">
        <v>1253</v>
      </c>
      <c r="S144" s="4" t="s">
        <v>156</v>
      </c>
      <c r="T144" s="4" t="s">
        <v>40</v>
      </c>
      <c r="U144" s="4" t="s">
        <v>41</v>
      </c>
      <c r="V144" s="4" t="s">
        <v>40</v>
      </c>
      <c r="W144" s="4" t="s">
        <v>41</v>
      </c>
      <c r="X144" s="5"/>
      <c r="Y144" s="6" t="s">
        <v>332</v>
      </c>
      <c r="Z144" s="6" t="str">
        <f>VLOOKUP(R144,'[1]2026 Subscription Journals'!$A:$AO,41,0)</f>
        <v>National Council of the Institute of Public Administration Australia</v>
      </c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</row>
    <row r="145" spans="1:61" s="12" customFormat="1" x14ac:dyDescent="0.2">
      <c r="A145" s="4">
        <f>SUBTOTAL(103,$B$2:B145)*1</f>
        <v>144</v>
      </c>
      <c r="B145" s="5" t="s">
        <v>26</v>
      </c>
      <c r="C145" s="4" t="s">
        <v>1254</v>
      </c>
      <c r="D145" s="4" t="s">
        <v>1255</v>
      </c>
      <c r="E145" s="6" t="s">
        <v>1256</v>
      </c>
      <c r="F145" s="4" t="s">
        <v>88</v>
      </c>
      <c r="G145" s="4">
        <v>6</v>
      </c>
      <c r="H145" s="4" t="s">
        <v>31</v>
      </c>
      <c r="I145" s="4" t="s">
        <v>31</v>
      </c>
      <c r="J145" s="7" t="s">
        <v>32</v>
      </c>
      <c r="K145" s="6" t="s">
        <v>1257</v>
      </c>
      <c r="L145" s="8" t="s">
        <v>1258</v>
      </c>
      <c r="M145" s="4">
        <v>1997</v>
      </c>
      <c r="N145" s="9">
        <v>2026</v>
      </c>
      <c r="O145" s="6" t="s">
        <v>1259</v>
      </c>
      <c r="P145" s="6" t="s">
        <v>1260</v>
      </c>
      <c r="Q145" s="6" t="s">
        <v>1261</v>
      </c>
      <c r="R145" s="4" t="s">
        <v>1262</v>
      </c>
      <c r="S145" s="4" t="s">
        <v>156</v>
      </c>
      <c r="T145" s="4" t="s">
        <v>41</v>
      </c>
      <c r="U145" s="4" t="s">
        <v>41</v>
      </c>
      <c r="V145" s="4" t="s">
        <v>40</v>
      </c>
      <c r="W145" s="4" t="s">
        <v>41</v>
      </c>
      <c r="X145" s="5"/>
      <c r="Y145" s="6" t="s">
        <v>196</v>
      </c>
      <c r="Z145" s="6" t="str">
        <f>VLOOKUP(R145,'[1]2026 Subscription Journals'!$A:$AO,41,0)</f>
        <v>National Rural Health Alliance</v>
      </c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</row>
    <row r="146" spans="1:61" s="12" customFormat="1" x14ac:dyDescent="0.2">
      <c r="A146" s="4">
        <f>SUBTOTAL(103,$B$2:B146)*1</f>
        <v>145</v>
      </c>
      <c r="B146" s="5" t="s">
        <v>26</v>
      </c>
      <c r="C146" s="4" t="s">
        <v>1263</v>
      </c>
      <c r="D146" s="4"/>
      <c r="E146" s="6" t="s">
        <v>1264</v>
      </c>
      <c r="F146" s="4" t="s">
        <v>67</v>
      </c>
      <c r="G146" s="4">
        <v>4</v>
      </c>
      <c r="H146" s="4" t="s">
        <v>31</v>
      </c>
      <c r="I146" s="4" t="s">
        <v>31</v>
      </c>
      <c r="J146" s="7" t="s">
        <v>32</v>
      </c>
      <c r="K146" s="6" t="s">
        <v>1265</v>
      </c>
      <c r="L146" s="8" t="s">
        <v>504</v>
      </c>
      <c r="M146" s="4">
        <v>1997</v>
      </c>
      <c r="N146" s="9">
        <v>2026</v>
      </c>
      <c r="O146" s="6" t="s">
        <v>1266</v>
      </c>
      <c r="P146" s="6" t="s">
        <v>1267</v>
      </c>
      <c r="Q146" s="6" t="s">
        <v>1268</v>
      </c>
      <c r="R146" s="4" t="s">
        <v>1269</v>
      </c>
      <c r="S146" s="4" t="s">
        <v>930</v>
      </c>
      <c r="T146" s="4" t="s">
        <v>40</v>
      </c>
      <c r="U146" s="4" t="s">
        <v>41</v>
      </c>
      <c r="V146" s="4" t="s">
        <v>40</v>
      </c>
      <c r="W146" s="4" t="s">
        <v>41</v>
      </c>
      <c r="X146" s="5"/>
      <c r="Y146" s="6" t="s">
        <v>332</v>
      </c>
      <c r="Z146" s="6" t="str">
        <f>VLOOKUP(R146,'[1]2026 Subscription Journals'!$A:$AO,41,0)</f>
        <v>Australian Social Policy Association</v>
      </c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</row>
    <row r="147" spans="1:61" s="12" customFormat="1" x14ac:dyDescent="0.2">
      <c r="A147" s="4">
        <f>SUBTOTAL(103,$B$2:B147)*1</f>
        <v>146</v>
      </c>
      <c r="B147" s="5" t="s">
        <v>26</v>
      </c>
      <c r="C147" s="4" t="s">
        <v>1270</v>
      </c>
      <c r="D147" s="4" t="s">
        <v>1271</v>
      </c>
      <c r="E147" s="6" t="s">
        <v>1272</v>
      </c>
      <c r="F147" s="4" t="s">
        <v>88</v>
      </c>
      <c r="G147" s="4">
        <v>6</v>
      </c>
      <c r="H147" s="4" t="s">
        <v>31</v>
      </c>
      <c r="I147" s="4" t="s">
        <v>31</v>
      </c>
      <c r="J147" s="7" t="s">
        <v>32</v>
      </c>
      <c r="K147" s="6" t="s">
        <v>1273</v>
      </c>
      <c r="L147" s="8" t="s">
        <v>311</v>
      </c>
      <c r="M147" s="4">
        <v>1997</v>
      </c>
      <c r="N147" s="9">
        <v>2026</v>
      </c>
      <c r="O147" s="6" t="s">
        <v>1274</v>
      </c>
      <c r="P147" s="6" t="s">
        <v>1275</v>
      </c>
      <c r="Q147" s="6" t="s">
        <v>1276</v>
      </c>
      <c r="R147" s="4" t="s">
        <v>1277</v>
      </c>
      <c r="S147" s="4" t="s">
        <v>95</v>
      </c>
      <c r="T147" s="4" t="s">
        <v>41</v>
      </c>
      <c r="U147" s="4" t="s">
        <v>40</v>
      </c>
      <c r="V147" s="4" t="s">
        <v>40</v>
      </c>
      <c r="W147" s="4" t="s">
        <v>41</v>
      </c>
      <c r="X147" s="5"/>
      <c r="Y147" s="6" t="s">
        <v>196</v>
      </c>
      <c r="Z147" s="6" t="str">
        <f>VLOOKUP(R147,'[1]2026 Subscription Journals'!$A:$AO,41,0)</f>
        <v>Occupational Therapy Australia</v>
      </c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</row>
    <row r="148" spans="1:61" s="12" customFormat="1" x14ac:dyDescent="0.2">
      <c r="A148" s="4">
        <f>SUBTOTAL(103,$B$2:B148)*1</f>
        <v>147</v>
      </c>
      <c r="B148" s="5" t="s">
        <v>26</v>
      </c>
      <c r="C148" s="4" t="s">
        <v>1278</v>
      </c>
      <c r="D148" s="4" t="s">
        <v>1279</v>
      </c>
      <c r="E148" s="6" t="s">
        <v>1280</v>
      </c>
      <c r="F148" s="4" t="s">
        <v>46</v>
      </c>
      <c r="G148" s="4">
        <v>12</v>
      </c>
      <c r="H148" s="4" t="s">
        <v>47</v>
      </c>
      <c r="I148" s="4" t="s">
        <v>31</v>
      </c>
      <c r="J148" s="7" t="s">
        <v>32</v>
      </c>
      <c r="K148" s="6" t="s">
        <v>1281</v>
      </c>
      <c r="L148" s="8" t="s">
        <v>688</v>
      </c>
      <c r="M148" s="4">
        <v>1997</v>
      </c>
      <c r="N148" s="9">
        <v>2026</v>
      </c>
      <c r="O148" s="6" t="s">
        <v>1282</v>
      </c>
      <c r="P148" s="6" t="s">
        <v>1283</v>
      </c>
      <c r="Q148" s="6" t="s">
        <v>1284</v>
      </c>
      <c r="R148" s="4" t="s">
        <v>1285</v>
      </c>
      <c r="S148" s="4" t="s">
        <v>457</v>
      </c>
      <c r="T148" s="4" t="s">
        <v>41</v>
      </c>
      <c r="U148" s="4" t="s">
        <v>40</v>
      </c>
      <c r="V148" s="4" t="s">
        <v>40</v>
      </c>
      <c r="W148" s="4" t="s">
        <v>41</v>
      </c>
      <c r="X148" s="5"/>
      <c r="Y148" s="6" t="s">
        <v>1286</v>
      </c>
      <c r="Z148" s="6" t="str">
        <f>VLOOKUP(R148,'[1]2026 Subscription Journals'!$A:$AO,41,0)</f>
        <v>Australian Veterinary Association</v>
      </c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</row>
    <row r="149" spans="1:61" s="12" customFormat="1" x14ac:dyDescent="0.2">
      <c r="A149" s="4">
        <f>SUBTOTAL(103,$B$2:B149)*1</f>
        <v>148</v>
      </c>
      <c r="B149" s="5" t="s">
        <v>26</v>
      </c>
      <c r="C149" s="4" t="s">
        <v>1287</v>
      </c>
      <c r="D149" s="4" t="s">
        <v>1288</v>
      </c>
      <c r="E149" s="6" t="s">
        <v>1289</v>
      </c>
      <c r="F149" s="4" t="s">
        <v>46</v>
      </c>
      <c r="G149" s="4">
        <v>12</v>
      </c>
      <c r="H149" s="4" t="s">
        <v>47</v>
      </c>
      <c r="I149" s="4" t="s">
        <v>31</v>
      </c>
      <c r="J149" s="7" t="s">
        <v>32</v>
      </c>
      <c r="K149" s="6" t="s">
        <v>1290</v>
      </c>
      <c r="L149" s="8" t="s">
        <v>49</v>
      </c>
      <c r="M149" s="4">
        <v>2008</v>
      </c>
      <c r="N149" s="9">
        <v>2026</v>
      </c>
      <c r="O149" s="6" t="s">
        <v>1291</v>
      </c>
      <c r="P149" s="6" t="s">
        <v>1292</v>
      </c>
      <c r="Q149" s="6" t="s">
        <v>1293</v>
      </c>
      <c r="R149" s="4" t="s">
        <v>1294</v>
      </c>
      <c r="S149" s="4" t="s">
        <v>166</v>
      </c>
      <c r="T149" s="4" t="s">
        <v>41</v>
      </c>
      <c r="U149" s="4" t="s">
        <v>41</v>
      </c>
      <c r="V149" s="4" t="s">
        <v>40</v>
      </c>
      <c r="W149" s="4" t="s">
        <v>41</v>
      </c>
      <c r="X149" s="5"/>
      <c r="Y149" s="6" t="s">
        <v>55</v>
      </c>
      <c r="Z149" s="6" t="str">
        <f>VLOOKUP(R149,'[1]2026 Subscription Journals'!$A:$AO,41,0)</f>
        <v>Wiley and INSAR</v>
      </c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</row>
    <row r="150" spans="1:61" s="12" customFormat="1" x14ac:dyDescent="0.2">
      <c r="A150" s="4">
        <f>SUBTOTAL(103,$B$2:B150)*1</f>
        <v>149</v>
      </c>
      <c r="B150" s="5" t="s">
        <v>26</v>
      </c>
      <c r="C150" s="4" t="s">
        <v>1295</v>
      </c>
      <c r="D150" s="4"/>
      <c r="E150" s="6" t="s">
        <v>1296</v>
      </c>
      <c r="F150" s="4" t="s">
        <v>88</v>
      </c>
      <c r="G150" s="4">
        <v>6</v>
      </c>
      <c r="H150" s="4" t="s">
        <v>31</v>
      </c>
      <c r="I150" s="4" t="s">
        <v>31</v>
      </c>
      <c r="J150" s="7" t="s">
        <v>32</v>
      </c>
      <c r="K150" s="6" t="s">
        <v>96</v>
      </c>
      <c r="L150" s="8">
        <v>628</v>
      </c>
      <c r="M150" s="4">
        <v>2019</v>
      </c>
      <c r="N150" s="9">
        <v>2026</v>
      </c>
      <c r="O150" s="6" t="s">
        <v>1297</v>
      </c>
      <c r="P150" s="6" t="s">
        <v>1298</v>
      </c>
      <c r="Q150" s="6" t="s">
        <v>1299</v>
      </c>
      <c r="R150" s="4" t="s">
        <v>1300</v>
      </c>
      <c r="S150" s="4" t="s">
        <v>95</v>
      </c>
      <c r="T150" s="4" t="s">
        <v>40</v>
      </c>
      <c r="U150" s="4" t="s">
        <v>40</v>
      </c>
      <c r="V150" s="4" t="s">
        <v>40</v>
      </c>
      <c r="W150" s="4" t="s">
        <v>41</v>
      </c>
      <c r="X150" s="5"/>
      <c r="Y150" s="6" t="s">
        <v>1301</v>
      </c>
      <c r="Z150" s="6" t="str">
        <f>VLOOKUP(R150,'[1]2026 Subscription Journals'!$A:$AO,41,0)</f>
        <v>American Water Works Association</v>
      </c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</row>
    <row r="151" spans="1:61" s="12" customFormat="1" x14ac:dyDescent="0.2">
      <c r="A151" s="4">
        <f>SUBTOTAL(103,$B$2:B151)*1</f>
        <v>150</v>
      </c>
      <c r="B151" s="5" t="s">
        <v>26</v>
      </c>
      <c r="C151" s="4" t="s">
        <v>1302</v>
      </c>
      <c r="D151" s="4" t="s">
        <v>1303</v>
      </c>
      <c r="E151" s="6" t="s">
        <v>1304</v>
      </c>
      <c r="F151" s="4" t="s">
        <v>46</v>
      </c>
      <c r="G151" s="4">
        <v>12</v>
      </c>
      <c r="H151" s="4" t="s">
        <v>31</v>
      </c>
      <c r="I151" s="4" t="s">
        <v>31</v>
      </c>
      <c r="J151" s="7" t="s">
        <v>32</v>
      </c>
      <c r="K151" s="6" t="s">
        <v>310</v>
      </c>
      <c r="L151" s="8" t="s">
        <v>311</v>
      </c>
      <c r="M151" s="4">
        <v>1997</v>
      </c>
      <c r="N151" s="9">
        <v>2026</v>
      </c>
      <c r="O151" s="6" t="s">
        <v>1305</v>
      </c>
      <c r="P151" s="6" t="s">
        <v>1306</v>
      </c>
      <c r="Q151" s="6" t="s">
        <v>1307</v>
      </c>
      <c r="R151" s="4" t="s">
        <v>1308</v>
      </c>
      <c r="S151" s="4" t="s">
        <v>230</v>
      </c>
      <c r="T151" s="4" t="s">
        <v>41</v>
      </c>
      <c r="U151" s="4" t="s">
        <v>40</v>
      </c>
      <c r="V151" s="4" t="s">
        <v>40</v>
      </c>
      <c r="W151" s="4" t="s">
        <v>41</v>
      </c>
      <c r="X151" s="5"/>
      <c r="Y151" s="6" t="s">
        <v>55</v>
      </c>
      <c r="Z151" s="6" t="str">
        <f>VLOOKUP(R151,'[1]2026 Subscription Journals'!$A:$AO,41,0)</f>
        <v>Nordic Pharmacological Societies</v>
      </c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</row>
    <row r="152" spans="1:61" s="12" customFormat="1" x14ac:dyDescent="0.2">
      <c r="A152" s="4">
        <f>SUBTOTAL(103,$B$2:B152)*1</f>
        <v>151</v>
      </c>
      <c r="B152" s="5" t="s">
        <v>26</v>
      </c>
      <c r="C152" s="4" t="s">
        <v>1309</v>
      </c>
      <c r="D152" s="4" t="s">
        <v>1310</v>
      </c>
      <c r="E152" s="6" t="s">
        <v>1311</v>
      </c>
      <c r="F152" s="4" t="s">
        <v>88</v>
      </c>
      <c r="G152" s="4">
        <v>6</v>
      </c>
      <c r="H152" s="4" t="s">
        <v>31</v>
      </c>
      <c r="I152" s="4" t="s">
        <v>31</v>
      </c>
      <c r="J152" s="7" t="s">
        <v>32</v>
      </c>
      <c r="K152" s="6" t="s">
        <v>1312</v>
      </c>
      <c r="L152" s="8" t="s">
        <v>1313</v>
      </c>
      <c r="M152" s="4">
        <v>1997</v>
      </c>
      <c r="N152" s="9">
        <v>2026</v>
      </c>
      <c r="O152" s="6" t="s">
        <v>1314</v>
      </c>
      <c r="P152" s="6" t="s">
        <v>1315</v>
      </c>
      <c r="Q152" s="6" t="s">
        <v>1316</v>
      </c>
      <c r="R152" s="4" t="s">
        <v>1317</v>
      </c>
      <c r="S152" s="4" t="s">
        <v>63</v>
      </c>
      <c r="T152" s="4" t="s">
        <v>41</v>
      </c>
      <c r="U152" s="4" t="s">
        <v>40</v>
      </c>
      <c r="V152" s="4" t="s">
        <v>40</v>
      </c>
      <c r="W152" s="4" t="s">
        <v>41</v>
      </c>
      <c r="X152" s="5"/>
      <c r="Y152" s="6" t="s">
        <v>96</v>
      </c>
      <c r="Z152" s="6" t="str">
        <f>VLOOKUP(R152,'[1]2026 Subscription Journals'!$A:$AO,41,0)</f>
        <v>John Wiley &amp; Sons Ltd, European Association of Geoscientists &amp; Engineers and International Association of Sedimentologists</v>
      </c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</row>
    <row r="153" spans="1:61" s="12" customFormat="1" x14ac:dyDescent="0.2">
      <c r="A153" s="4">
        <f>SUBTOTAL(103,$B$2:B153)*1</f>
        <v>152</v>
      </c>
      <c r="B153" s="5" t="s">
        <v>26</v>
      </c>
      <c r="C153" s="4" t="s">
        <v>1318</v>
      </c>
      <c r="D153" s="4"/>
      <c r="E153" s="6" t="s">
        <v>1319</v>
      </c>
      <c r="F153" s="4" t="s">
        <v>88</v>
      </c>
      <c r="G153" s="4">
        <v>6</v>
      </c>
      <c r="H153" s="4" t="s">
        <v>31</v>
      </c>
      <c r="I153" s="4" t="s">
        <v>31</v>
      </c>
      <c r="J153" s="7" t="s">
        <v>32</v>
      </c>
      <c r="K153" s="6" t="s">
        <v>1320</v>
      </c>
      <c r="L153" s="8" t="s">
        <v>217</v>
      </c>
      <c r="M153" s="4">
        <v>2018</v>
      </c>
      <c r="N153" s="9">
        <v>2026</v>
      </c>
      <c r="O153" s="6" t="s">
        <v>1321</v>
      </c>
      <c r="P153" s="6" t="s">
        <v>1322</v>
      </c>
      <c r="Q153" s="6" t="s">
        <v>1323</v>
      </c>
      <c r="R153" s="4" t="s">
        <v>1324</v>
      </c>
      <c r="S153" s="4" t="s">
        <v>645</v>
      </c>
      <c r="T153" s="4" t="s">
        <v>41</v>
      </c>
      <c r="U153" s="4" t="s">
        <v>40</v>
      </c>
      <c r="V153" s="4" t="s">
        <v>40</v>
      </c>
      <c r="W153" s="4" t="s">
        <v>41</v>
      </c>
      <c r="X153" s="5" t="s">
        <v>322</v>
      </c>
      <c r="Y153" s="6" t="s">
        <v>222</v>
      </c>
      <c r="Z153" s="6" t="str">
        <f>VLOOKUP(R153,'[1]2026 Subscription Journals'!$A:$AO,41,0)</f>
        <v>Chemistry Europe and Wiley-VCH</v>
      </c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</row>
    <row r="154" spans="1:61" s="12" customFormat="1" x14ac:dyDescent="0.2">
      <c r="A154" s="4">
        <f>SUBTOTAL(103,$B$2:B154)*1</f>
        <v>153</v>
      </c>
      <c r="B154" s="5" t="s">
        <v>26</v>
      </c>
      <c r="C154" s="4" t="s">
        <v>1325</v>
      </c>
      <c r="D154" s="4" t="s">
        <v>1326</v>
      </c>
      <c r="E154" s="6" t="s">
        <v>1327</v>
      </c>
      <c r="F154" s="4" t="s">
        <v>88</v>
      </c>
      <c r="G154" s="4">
        <v>6</v>
      </c>
      <c r="H154" s="4" t="s">
        <v>226</v>
      </c>
      <c r="I154" s="4" t="s">
        <v>226</v>
      </c>
      <c r="J154" s="7" t="s">
        <v>32</v>
      </c>
      <c r="K154" s="6" t="s">
        <v>1328</v>
      </c>
      <c r="L154" s="8" t="s">
        <v>1329</v>
      </c>
      <c r="M154" s="4">
        <v>2001</v>
      </c>
      <c r="N154" s="9">
        <v>2026</v>
      </c>
      <c r="O154" s="6" t="s">
        <v>1330</v>
      </c>
      <c r="P154" s="6" t="s">
        <v>1331</v>
      </c>
      <c r="Q154" s="6" t="s">
        <v>1332</v>
      </c>
      <c r="R154" s="4">
        <v>2094</v>
      </c>
      <c r="S154" s="4" t="s">
        <v>1333</v>
      </c>
      <c r="T154" s="4" t="s">
        <v>41</v>
      </c>
      <c r="U154" s="4" t="s">
        <v>40</v>
      </c>
      <c r="V154" s="4" t="s">
        <v>40</v>
      </c>
      <c r="W154" s="4" t="s">
        <v>41</v>
      </c>
      <c r="X154" s="5"/>
      <c r="Y154" s="6" t="s">
        <v>222</v>
      </c>
      <c r="Z154" s="6" t="str">
        <f>VLOOKUP(R154,'[1]2026 Subscription Journals'!$A:$AO,41,0)</f>
        <v>Ernst &amp; Sohn</v>
      </c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</row>
    <row r="155" spans="1:61" s="12" customFormat="1" x14ac:dyDescent="0.2">
      <c r="A155" s="4">
        <f>SUBTOTAL(103,$B$2:B155)*1</f>
        <v>154</v>
      </c>
      <c r="B155" s="5" t="s">
        <v>26</v>
      </c>
      <c r="C155" s="4" t="s">
        <v>1334</v>
      </c>
      <c r="D155" s="4" t="s">
        <v>1335</v>
      </c>
      <c r="E155" s="6" t="s">
        <v>1336</v>
      </c>
      <c r="F155" s="4" t="s">
        <v>46</v>
      </c>
      <c r="G155" s="4">
        <v>12</v>
      </c>
      <c r="H155" s="4" t="s">
        <v>226</v>
      </c>
      <c r="I155" s="4" t="s">
        <v>226</v>
      </c>
      <c r="J155" s="7" t="s">
        <v>32</v>
      </c>
      <c r="K155" s="6" t="s">
        <v>1328</v>
      </c>
      <c r="L155" s="8" t="s">
        <v>1337</v>
      </c>
      <c r="M155" s="4">
        <v>1998</v>
      </c>
      <c r="N155" s="9">
        <v>2026</v>
      </c>
      <c r="O155" s="6" t="s">
        <v>1338</v>
      </c>
      <c r="P155" s="6" t="s">
        <v>1339</v>
      </c>
      <c r="Q155" s="6" t="s">
        <v>1340</v>
      </c>
      <c r="R155" s="4">
        <v>2091</v>
      </c>
      <c r="S155" s="4" t="s">
        <v>1341</v>
      </c>
      <c r="T155" s="4" t="s">
        <v>41</v>
      </c>
      <c r="U155" s="4" t="s">
        <v>40</v>
      </c>
      <c r="V155" s="4" t="s">
        <v>40</v>
      </c>
      <c r="W155" s="4" t="s">
        <v>41</v>
      </c>
      <c r="X155" s="5"/>
      <c r="Y155" s="6" t="s">
        <v>222</v>
      </c>
      <c r="Z155" s="6" t="str">
        <f>VLOOKUP(R155,'[1]2026 Subscription Journals'!$A:$AO,41,0)</f>
        <v>Ernst &amp; Sohn</v>
      </c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</row>
    <row r="156" spans="1:61" s="12" customFormat="1" x14ac:dyDescent="0.2">
      <c r="A156" s="4">
        <f>SUBTOTAL(103,$B$2:B156)*1</f>
        <v>155</v>
      </c>
      <c r="B156" s="5" t="s">
        <v>26</v>
      </c>
      <c r="C156" s="4" t="s">
        <v>1342</v>
      </c>
      <c r="D156" s="4" t="s">
        <v>1343</v>
      </c>
      <c r="E156" s="6" t="s">
        <v>1344</v>
      </c>
      <c r="F156" s="4" t="s">
        <v>67</v>
      </c>
      <c r="G156" s="4">
        <v>4</v>
      </c>
      <c r="H156" s="4" t="s">
        <v>31</v>
      </c>
      <c r="I156" s="4" t="s">
        <v>31</v>
      </c>
      <c r="J156" s="7" t="s">
        <v>32</v>
      </c>
      <c r="K156" s="6" t="s">
        <v>1345</v>
      </c>
      <c r="L156" s="8" t="s">
        <v>49</v>
      </c>
      <c r="M156" s="4">
        <v>1996</v>
      </c>
      <c r="N156" s="9">
        <v>2026</v>
      </c>
      <c r="O156" s="6" t="s">
        <v>1346</v>
      </c>
      <c r="P156" s="6" t="s">
        <v>1347</v>
      </c>
      <c r="Q156" s="6" t="s">
        <v>1348</v>
      </c>
      <c r="R156" s="4" t="s">
        <v>1349</v>
      </c>
      <c r="S156" s="4" t="s">
        <v>693</v>
      </c>
      <c r="T156" s="4" t="s">
        <v>40</v>
      </c>
      <c r="U156" s="4" t="s">
        <v>41</v>
      </c>
      <c r="V156" s="4" t="s">
        <v>40</v>
      </c>
      <c r="W156" s="4" t="s">
        <v>41</v>
      </c>
      <c r="X156" s="5"/>
      <c r="Y156" s="6" t="s">
        <v>368</v>
      </c>
      <c r="Z156" s="6" t="str">
        <f>VLOOKUP(R156,'[1]2026 Subscription Journals'!$A:$AO,41,0)</f>
        <v>Wiley</v>
      </c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</row>
    <row r="157" spans="1:61" s="12" customFormat="1" x14ac:dyDescent="0.2">
      <c r="A157" s="4">
        <f>SUBTOTAL(103,$B$2:B157)*1</f>
        <v>156</v>
      </c>
      <c r="B157" s="5" t="s">
        <v>26</v>
      </c>
      <c r="C157" s="4" t="s">
        <v>1350</v>
      </c>
      <c r="D157" s="4" t="s">
        <v>1351</v>
      </c>
      <c r="E157" s="6" t="s">
        <v>1352</v>
      </c>
      <c r="F157" s="4" t="s">
        <v>88</v>
      </c>
      <c r="G157" s="4">
        <v>6</v>
      </c>
      <c r="H157" s="4" t="s">
        <v>31</v>
      </c>
      <c r="I157" s="4" t="s">
        <v>31</v>
      </c>
      <c r="J157" s="7" t="s">
        <v>32</v>
      </c>
      <c r="K157" s="6" t="s">
        <v>1353</v>
      </c>
      <c r="L157" s="8" t="s">
        <v>1354</v>
      </c>
      <c r="M157" s="4">
        <v>1996</v>
      </c>
      <c r="N157" s="9">
        <v>2026</v>
      </c>
      <c r="O157" s="6" t="s">
        <v>1355</v>
      </c>
      <c r="P157" s="6" t="s">
        <v>1356</v>
      </c>
      <c r="Q157" s="6" t="s">
        <v>1357</v>
      </c>
      <c r="R157" s="4" t="s">
        <v>1358</v>
      </c>
      <c r="S157" s="4" t="s">
        <v>104</v>
      </c>
      <c r="T157" s="4" t="s">
        <v>40</v>
      </c>
      <c r="U157" s="4" t="s">
        <v>41</v>
      </c>
      <c r="V157" s="4" t="s">
        <v>40</v>
      </c>
      <c r="W157" s="4" t="s">
        <v>41</v>
      </c>
      <c r="X157" s="5"/>
      <c r="Y157" s="6" t="s">
        <v>368</v>
      </c>
      <c r="Z157" s="6" t="str">
        <f>VLOOKUP(R157,'[1]2026 Subscription Journals'!$A:$AO,41,0)</f>
        <v>Wiley</v>
      </c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</row>
    <row r="158" spans="1:61" s="11" customFormat="1" x14ac:dyDescent="0.2">
      <c r="A158" s="4">
        <f>SUBTOTAL(103,$B$2:B158)*1</f>
        <v>157</v>
      </c>
      <c r="B158" s="5" t="s">
        <v>26</v>
      </c>
      <c r="C158" s="4" t="s">
        <v>1359</v>
      </c>
      <c r="D158" s="4" t="s">
        <v>1360</v>
      </c>
      <c r="E158" s="6" t="s">
        <v>1361</v>
      </c>
      <c r="F158" s="4" t="s">
        <v>67</v>
      </c>
      <c r="G158" s="4">
        <v>4</v>
      </c>
      <c r="H158" s="4" t="s">
        <v>226</v>
      </c>
      <c r="I158" s="4" t="s">
        <v>1137</v>
      </c>
      <c r="J158" s="7" t="s">
        <v>32</v>
      </c>
      <c r="K158" s="6" t="s">
        <v>1362</v>
      </c>
      <c r="L158" s="8" t="s">
        <v>1363</v>
      </c>
      <c r="M158" s="4">
        <v>2002</v>
      </c>
      <c r="N158" s="9">
        <v>2026</v>
      </c>
      <c r="O158" s="6" t="s">
        <v>1364</v>
      </c>
      <c r="P158" s="6" t="s">
        <v>1365</v>
      </c>
      <c r="Q158" s="6" t="s">
        <v>1366</v>
      </c>
      <c r="R158" s="4">
        <v>2031</v>
      </c>
      <c r="S158" s="4" t="s">
        <v>625</v>
      </c>
      <c r="T158" s="4" t="s">
        <v>41</v>
      </c>
      <c r="U158" s="4" t="s">
        <v>41</v>
      </c>
      <c r="V158" s="4" t="s">
        <v>41</v>
      </c>
      <c r="W158" s="4" t="s">
        <v>41</v>
      </c>
      <c r="X158" s="5"/>
      <c r="Y158" s="6" t="s">
        <v>298</v>
      </c>
      <c r="Z158" s="6" t="str">
        <f>VLOOKUP(R158,'[1]2026 Subscription Journals'!$A:$AO,41,0)</f>
        <v>Wiley-VCH</v>
      </c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</row>
    <row r="159" spans="1:61" s="11" customFormat="1" x14ac:dyDescent="0.2">
      <c r="A159" s="4">
        <f>SUBTOTAL(103,$B$2:B159)*1</f>
        <v>158</v>
      </c>
      <c r="B159" s="5" t="s">
        <v>26</v>
      </c>
      <c r="C159" s="4" t="s">
        <v>1367</v>
      </c>
      <c r="D159" s="4" t="s">
        <v>1368</v>
      </c>
      <c r="E159" s="6" t="s">
        <v>1369</v>
      </c>
      <c r="F159" s="4" t="s">
        <v>46</v>
      </c>
      <c r="G159" s="4">
        <v>12</v>
      </c>
      <c r="H159" s="4" t="s">
        <v>226</v>
      </c>
      <c r="I159" s="4" t="s">
        <v>226</v>
      </c>
      <c r="J159" s="7" t="s">
        <v>32</v>
      </c>
      <c r="K159" s="6" t="s">
        <v>1328</v>
      </c>
      <c r="L159" s="8" t="s">
        <v>1370</v>
      </c>
      <c r="M159" s="4">
        <v>1997</v>
      </c>
      <c r="N159" s="9">
        <v>2026</v>
      </c>
      <c r="O159" s="6" t="s">
        <v>1371</v>
      </c>
      <c r="P159" s="6" t="s">
        <v>1372</v>
      </c>
      <c r="Q159" s="6" t="s">
        <v>1373</v>
      </c>
      <c r="R159" s="4">
        <v>2093</v>
      </c>
      <c r="S159" s="4"/>
      <c r="T159" s="4" t="s">
        <v>41</v>
      </c>
      <c r="U159" s="4" t="s">
        <v>40</v>
      </c>
      <c r="V159" s="4" t="s">
        <v>40</v>
      </c>
      <c r="W159" s="4" t="s">
        <v>41</v>
      </c>
      <c r="X159" s="5"/>
      <c r="Y159" s="6" t="s">
        <v>222</v>
      </c>
      <c r="Z159" s="6" t="str">
        <f>VLOOKUP(R159,'[1]2026 Subscription Journals'!$A:$AO,41,0)</f>
        <v>Ernst &amp; Sohn</v>
      </c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</row>
    <row r="160" spans="1:61" s="11" customFormat="1" x14ac:dyDescent="0.2">
      <c r="A160" s="4">
        <f>SUBTOTAL(103,$B$2:B160)*1</f>
        <v>159</v>
      </c>
      <c r="B160" s="5" t="s">
        <v>26</v>
      </c>
      <c r="C160" s="4" t="s">
        <v>1374</v>
      </c>
      <c r="D160" s="4" t="s">
        <v>1375</v>
      </c>
      <c r="E160" s="6" t="s">
        <v>1376</v>
      </c>
      <c r="F160" s="4" t="s">
        <v>30</v>
      </c>
      <c r="G160" s="4">
        <v>6</v>
      </c>
      <c r="H160" s="4" t="s">
        <v>47</v>
      </c>
      <c r="I160" s="4" t="s">
        <v>31</v>
      </c>
      <c r="J160" s="7" t="s">
        <v>32</v>
      </c>
      <c r="K160" s="6" t="s">
        <v>1377</v>
      </c>
      <c r="L160" s="8" t="s">
        <v>679</v>
      </c>
      <c r="M160" s="4">
        <v>1997</v>
      </c>
      <c r="N160" s="9">
        <v>2026</v>
      </c>
      <c r="O160" s="6" t="s">
        <v>1378</v>
      </c>
      <c r="P160" s="6" t="s">
        <v>1379</v>
      </c>
      <c r="Q160" s="6" t="s">
        <v>1380</v>
      </c>
      <c r="R160" s="4" t="s">
        <v>1381</v>
      </c>
      <c r="S160" s="4" t="s">
        <v>779</v>
      </c>
      <c r="T160" s="4" t="s">
        <v>41</v>
      </c>
      <c r="U160" s="4" t="s">
        <v>40</v>
      </c>
      <c r="V160" s="4" t="s">
        <v>40</v>
      </c>
      <c r="W160" s="4" t="s">
        <v>41</v>
      </c>
      <c r="X160" s="5"/>
      <c r="Y160" s="6" t="s">
        <v>186</v>
      </c>
      <c r="Z160" s="6" t="str">
        <f>VLOOKUP(R160,'[1]2026 Subscription Journals'!$A:$AO,41,0)</f>
        <v>International Union of Biochemistry and Molecular Biology</v>
      </c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</row>
    <row r="161" spans="1:61" s="11" customFormat="1" x14ac:dyDescent="0.2">
      <c r="A161" s="4">
        <f>SUBTOTAL(103,$B$2:B161)*1</f>
        <v>160</v>
      </c>
      <c r="B161" s="5" t="s">
        <v>26</v>
      </c>
      <c r="C161" s="4" t="s">
        <v>1382</v>
      </c>
      <c r="D161" s="4" t="s">
        <v>1383</v>
      </c>
      <c r="E161" s="6" t="s">
        <v>1384</v>
      </c>
      <c r="F161" s="4" t="s">
        <v>30</v>
      </c>
      <c r="G161" s="4">
        <v>8</v>
      </c>
      <c r="H161" s="4" t="s">
        <v>47</v>
      </c>
      <c r="I161" s="4" t="s">
        <v>31</v>
      </c>
      <c r="J161" s="7" t="s">
        <v>32</v>
      </c>
      <c r="K161" s="6" t="s">
        <v>1385</v>
      </c>
      <c r="L161" s="8" t="s">
        <v>181</v>
      </c>
      <c r="M161" s="4">
        <v>1996</v>
      </c>
      <c r="N161" s="9">
        <v>2026</v>
      </c>
      <c r="O161" s="6" t="s">
        <v>1386</v>
      </c>
      <c r="P161" s="6" t="s">
        <v>1387</v>
      </c>
      <c r="Q161" s="6" t="s">
        <v>1388</v>
      </c>
      <c r="R161" s="4" t="s">
        <v>1389</v>
      </c>
      <c r="S161" s="4" t="s">
        <v>693</v>
      </c>
      <c r="T161" s="4" t="s">
        <v>41</v>
      </c>
      <c r="U161" s="4" t="s">
        <v>40</v>
      </c>
      <c r="V161" s="4" t="s">
        <v>40</v>
      </c>
      <c r="W161" s="4" t="s">
        <v>41</v>
      </c>
      <c r="X161" s="5"/>
      <c r="Y161" s="6" t="s">
        <v>222</v>
      </c>
      <c r="Z161" s="6" t="str">
        <f>VLOOKUP(R161,'[1]2026 Subscription Journals'!$A:$AO,41,0)</f>
        <v>Bioelectromagnetics Society</v>
      </c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</row>
    <row r="162" spans="1:61" s="11" customFormat="1" x14ac:dyDescent="0.2">
      <c r="A162" s="4">
        <f>SUBTOTAL(103,$B$2:B162)*1</f>
        <v>161</v>
      </c>
      <c r="B162" s="5" t="s">
        <v>26</v>
      </c>
      <c r="C162" s="4" t="s">
        <v>1390</v>
      </c>
      <c r="D162" s="4" t="s">
        <v>1391</v>
      </c>
      <c r="E162" s="6" t="s">
        <v>1392</v>
      </c>
      <c r="F162" s="4" t="s">
        <v>46</v>
      </c>
      <c r="G162" s="4">
        <v>12</v>
      </c>
      <c r="H162" s="4" t="s">
        <v>47</v>
      </c>
      <c r="I162" s="4" t="s">
        <v>31</v>
      </c>
      <c r="J162" s="7" t="s">
        <v>32</v>
      </c>
      <c r="K162" s="6" t="s">
        <v>1393</v>
      </c>
      <c r="L162" s="8" t="s">
        <v>631</v>
      </c>
      <c r="M162" s="4">
        <v>1998</v>
      </c>
      <c r="N162" s="9">
        <v>2026</v>
      </c>
      <c r="O162" s="6" t="s">
        <v>1394</v>
      </c>
      <c r="P162" s="6" t="s">
        <v>1395</v>
      </c>
      <c r="Q162" s="6" t="s">
        <v>1396</v>
      </c>
      <c r="R162" s="4" t="s">
        <v>1397</v>
      </c>
      <c r="S162" s="4" t="s">
        <v>421</v>
      </c>
      <c r="T162" s="4" t="s">
        <v>41</v>
      </c>
      <c r="U162" s="4" t="s">
        <v>40</v>
      </c>
      <c r="V162" s="4" t="s">
        <v>40</v>
      </c>
      <c r="W162" s="4" t="s">
        <v>41</v>
      </c>
      <c r="X162" s="5"/>
      <c r="Y162" s="6" t="s">
        <v>186</v>
      </c>
      <c r="Z162" s="6" t="str">
        <f>VLOOKUP(R162,'[1]2026 Subscription Journals'!$A:$AO,41,0)</f>
        <v>Wiley</v>
      </c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</row>
    <row r="163" spans="1:61" s="11" customFormat="1" x14ac:dyDescent="0.2">
      <c r="A163" s="4">
        <f>SUBTOTAL(103,$B$2:B163)*1</f>
        <v>162</v>
      </c>
      <c r="B163" s="5" t="s">
        <v>26</v>
      </c>
      <c r="C163" s="4" t="s">
        <v>1398</v>
      </c>
      <c r="D163" s="4" t="s">
        <v>1399</v>
      </c>
      <c r="E163" s="6" t="s">
        <v>1400</v>
      </c>
      <c r="F163" s="4" t="s">
        <v>30</v>
      </c>
      <c r="G163" s="4">
        <v>9</v>
      </c>
      <c r="H163" s="4" t="s">
        <v>31</v>
      </c>
      <c r="I163" s="4" t="s">
        <v>31</v>
      </c>
      <c r="J163" s="7" t="s">
        <v>32</v>
      </c>
      <c r="K163" s="6" t="s">
        <v>1401</v>
      </c>
      <c r="L163" s="8" t="s">
        <v>1402</v>
      </c>
      <c r="M163" s="4">
        <v>1997</v>
      </c>
      <c r="N163" s="9">
        <v>2026</v>
      </c>
      <c r="O163" s="6" t="s">
        <v>1403</v>
      </c>
      <c r="P163" s="6" t="s">
        <v>1404</v>
      </c>
      <c r="Q163" s="6" t="s">
        <v>1405</v>
      </c>
      <c r="R163" s="4" t="s">
        <v>1406</v>
      </c>
      <c r="S163" s="4" t="s">
        <v>156</v>
      </c>
      <c r="T163" s="4" t="s">
        <v>41</v>
      </c>
      <c r="U163" s="4" t="s">
        <v>41</v>
      </c>
      <c r="V163" s="4" t="s">
        <v>40</v>
      </c>
      <c r="W163" s="4" t="s">
        <v>41</v>
      </c>
      <c r="X163" s="5"/>
      <c r="Y163" s="6" t="s">
        <v>626</v>
      </c>
      <c r="Z163" s="6" t="str">
        <f>VLOOKUP(R163,'[1]2026 Subscription Journals'!$A:$AO,41,0)</f>
        <v>Wiley</v>
      </c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</row>
    <row r="164" spans="1:61" s="11" customFormat="1" x14ac:dyDescent="0.2">
      <c r="A164" s="4">
        <f>SUBTOTAL(103,$B$2:B164)*1</f>
        <v>163</v>
      </c>
      <c r="B164" s="5" t="s">
        <v>26</v>
      </c>
      <c r="C164" s="4" t="s">
        <v>1407</v>
      </c>
      <c r="D164" s="4" t="s">
        <v>1408</v>
      </c>
      <c r="E164" s="6" t="s">
        <v>1409</v>
      </c>
      <c r="F164" s="4" t="s">
        <v>88</v>
      </c>
      <c r="G164" s="4">
        <v>6</v>
      </c>
      <c r="H164" s="4" t="s">
        <v>31</v>
      </c>
      <c r="I164" s="4" t="s">
        <v>31</v>
      </c>
      <c r="J164" s="7" t="s">
        <v>32</v>
      </c>
      <c r="K164" s="6" t="s">
        <v>1377</v>
      </c>
      <c r="L164" s="8" t="s">
        <v>522</v>
      </c>
      <c r="M164" s="4">
        <v>1997</v>
      </c>
      <c r="N164" s="9">
        <v>2026</v>
      </c>
      <c r="O164" s="6" t="s">
        <v>1410</v>
      </c>
      <c r="P164" s="6" t="s">
        <v>1411</v>
      </c>
      <c r="Q164" s="6" t="s">
        <v>1412</v>
      </c>
      <c r="R164" s="4" t="s">
        <v>1413</v>
      </c>
      <c r="S164" s="4" t="s">
        <v>175</v>
      </c>
      <c r="T164" s="4" t="s">
        <v>41</v>
      </c>
      <c r="U164" s="4" t="s">
        <v>40</v>
      </c>
      <c r="V164" s="4" t="s">
        <v>40</v>
      </c>
      <c r="W164" s="4" t="s">
        <v>41</v>
      </c>
      <c r="X164" s="5"/>
      <c r="Y164" s="6" t="s">
        <v>186</v>
      </c>
      <c r="Z164" s="6" t="str">
        <f>VLOOKUP(R164,'[1]2026 Subscription Journals'!$A:$AO,41,0)</f>
        <v>International Union of Biochemistry and Molecular Biology</v>
      </c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</row>
    <row r="165" spans="1:61" s="11" customFormat="1" x14ac:dyDescent="0.2">
      <c r="A165" s="4">
        <f>SUBTOTAL(103,$B$2:B165)*1</f>
        <v>164</v>
      </c>
      <c r="B165" s="5" t="s">
        <v>26</v>
      </c>
      <c r="C165" s="4" t="s">
        <v>1414</v>
      </c>
      <c r="D165" s="4" t="s">
        <v>1415</v>
      </c>
      <c r="E165" s="6" t="s">
        <v>1416</v>
      </c>
      <c r="F165" s="4" t="s">
        <v>88</v>
      </c>
      <c r="G165" s="4">
        <v>6</v>
      </c>
      <c r="H165" s="4" t="s">
        <v>47</v>
      </c>
      <c r="I165" s="4" t="s">
        <v>31</v>
      </c>
      <c r="J165" s="7" t="s">
        <v>32</v>
      </c>
      <c r="K165" s="6" t="s">
        <v>1417</v>
      </c>
      <c r="L165" s="8" t="s">
        <v>1418</v>
      </c>
      <c r="M165" s="4">
        <v>2007</v>
      </c>
      <c r="N165" s="9">
        <v>2026</v>
      </c>
      <c r="O165" s="6" t="s">
        <v>1419</v>
      </c>
      <c r="P165" s="6" t="s">
        <v>1420</v>
      </c>
      <c r="Q165" s="6" t="s">
        <v>1421</v>
      </c>
      <c r="R165" s="4" t="s">
        <v>1422</v>
      </c>
      <c r="S165" s="4" t="s">
        <v>307</v>
      </c>
      <c r="T165" s="4" t="s">
        <v>41</v>
      </c>
      <c r="U165" s="4" t="s">
        <v>40</v>
      </c>
      <c r="V165" s="4" t="s">
        <v>40</v>
      </c>
      <c r="W165" s="4" t="s">
        <v>41</v>
      </c>
      <c r="X165" s="5"/>
      <c r="Y165" s="6" t="s">
        <v>222</v>
      </c>
      <c r="Z165" s="6" t="str">
        <f>VLOOKUP(R165,'[1]2026 Subscription Journals'!$A:$AO,41,0)</f>
        <v>Wiley &amp; Society of Chemical Industry</v>
      </c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</row>
    <row r="166" spans="1:61" s="11" customFormat="1" x14ac:dyDescent="0.2">
      <c r="A166" s="4">
        <f>SUBTOTAL(103,$B$2:B166)*1</f>
        <v>165</v>
      </c>
      <c r="B166" s="5" t="s">
        <v>26</v>
      </c>
      <c r="C166" s="4" t="s">
        <v>1423</v>
      </c>
      <c r="D166" s="4" t="s">
        <v>1424</v>
      </c>
      <c r="E166" s="6" t="s">
        <v>1425</v>
      </c>
      <c r="F166" s="4" t="s">
        <v>88</v>
      </c>
      <c r="G166" s="4">
        <v>6</v>
      </c>
      <c r="H166" s="4" t="s">
        <v>31</v>
      </c>
      <c r="I166" s="4" t="s">
        <v>31</v>
      </c>
      <c r="J166" s="7" t="s">
        <v>32</v>
      </c>
      <c r="K166" s="6" t="s">
        <v>199</v>
      </c>
      <c r="L166" s="8" t="s">
        <v>200</v>
      </c>
      <c r="M166" s="4">
        <v>1997</v>
      </c>
      <c r="N166" s="9">
        <v>2026</v>
      </c>
      <c r="O166" s="6" t="s">
        <v>1426</v>
      </c>
      <c r="P166" s="6" t="s">
        <v>1427</v>
      </c>
      <c r="Q166" s="6" t="s">
        <v>1428</v>
      </c>
      <c r="R166" s="4" t="s">
        <v>1429</v>
      </c>
      <c r="S166" s="4" t="s">
        <v>1430</v>
      </c>
      <c r="T166" s="4" t="s">
        <v>41</v>
      </c>
      <c r="U166" s="4" t="s">
        <v>40</v>
      </c>
      <c r="V166" s="4" t="s">
        <v>40</v>
      </c>
      <c r="W166" s="4" t="s">
        <v>41</v>
      </c>
      <c r="X166" s="5"/>
      <c r="Y166" s="6" t="s">
        <v>186</v>
      </c>
      <c r="Z166" s="6" t="str">
        <f>VLOOKUP(R166,'[1]2026 Subscription Journals'!$A:$AO,41,0)</f>
        <v>Cambridge Philosophical Society</v>
      </c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</row>
    <row r="167" spans="1:61" s="11" customFormat="1" x14ac:dyDescent="0.2">
      <c r="A167" s="4">
        <f>SUBTOTAL(103,$B$2:B167)*1</f>
        <v>166</v>
      </c>
      <c r="B167" s="5" t="s">
        <v>26</v>
      </c>
      <c r="C167" s="4" t="s">
        <v>1431</v>
      </c>
      <c r="D167" s="4" t="s">
        <v>1432</v>
      </c>
      <c r="E167" s="6" t="s">
        <v>1433</v>
      </c>
      <c r="F167" s="4" t="s">
        <v>46</v>
      </c>
      <c r="G167" s="4">
        <v>12</v>
      </c>
      <c r="H167" s="4" t="s">
        <v>31</v>
      </c>
      <c r="I167" s="4" t="s">
        <v>344</v>
      </c>
      <c r="J167" s="7" t="s">
        <v>32</v>
      </c>
      <c r="K167" s="6" t="s">
        <v>1393</v>
      </c>
      <c r="L167" s="8" t="s">
        <v>631</v>
      </c>
      <c r="M167" s="4">
        <v>1997</v>
      </c>
      <c r="N167" s="9">
        <v>2026</v>
      </c>
      <c r="O167" s="6" t="s">
        <v>1434</v>
      </c>
      <c r="P167" s="6" t="s">
        <v>1435</v>
      </c>
      <c r="Q167" s="6" t="s">
        <v>1436</v>
      </c>
      <c r="R167" s="4" t="s">
        <v>1437</v>
      </c>
      <c r="S167" s="4" t="s">
        <v>583</v>
      </c>
      <c r="T167" s="4" t="s">
        <v>41</v>
      </c>
      <c r="U167" s="4" t="s">
        <v>40</v>
      </c>
      <c r="V167" s="4" t="s">
        <v>40</v>
      </c>
      <c r="W167" s="4" t="s">
        <v>41</v>
      </c>
      <c r="X167" s="5"/>
      <c r="Y167" s="6" t="s">
        <v>186</v>
      </c>
      <c r="Z167" s="6" t="str">
        <f>VLOOKUP(R167,'[1]2026 Subscription Journals'!$A:$AO,41,0)</f>
        <v>Société Française des Microscopies and Société Biologie Cellulaire de France</v>
      </c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</row>
    <row r="168" spans="1:61" s="11" customFormat="1" x14ac:dyDescent="0.2">
      <c r="A168" s="4">
        <f>SUBTOTAL(103,$B$2:B168)*1</f>
        <v>167</v>
      </c>
      <c r="B168" s="5" t="s">
        <v>26</v>
      </c>
      <c r="C168" s="4" t="s">
        <v>1438</v>
      </c>
      <c r="D168" s="4" t="s">
        <v>1439</v>
      </c>
      <c r="E168" s="6" t="s">
        <v>1440</v>
      </c>
      <c r="F168" s="4" t="s">
        <v>46</v>
      </c>
      <c r="G168" s="4">
        <v>12</v>
      </c>
      <c r="H168" s="4" t="s">
        <v>31</v>
      </c>
      <c r="I168" s="4" t="s">
        <v>31</v>
      </c>
      <c r="J168" s="7" t="s">
        <v>32</v>
      </c>
      <c r="K168" s="6" t="s">
        <v>1441</v>
      </c>
      <c r="L168" s="8" t="s">
        <v>1442</v>
      </c>
      <c r="M168" s="4">
        <v>1996</v>
      </c>
      <c r="N168" s="9">
        <v>2026</v>
      </c>
      <c r="O168" s="6" t="s">
        <v>1443</v>
      </c>
      <c r="P168" s="6" t="s">
        <v>1444</v>
      </c>
      <c r="Q168" s="6" t="s">
        <v>1445</v>
      </c>
      <c r="R168" s="4" t="s">
        <v>1446</v>
      </c>
      <c r="S168" s="4" t="s">
        <v>457</v>
      </c>
      <c r="T168" s="4" t="s">
        <v>41</v>
      </c>
      <c r="U168" s="4" t="s">
        <v>40</v>
      </c>
      <c r="V168" s="4" t="s">
        <v>40</v>
      </c>
      <c r="W168" s="4" t="s">
        <v>41</v>
      </c>
      <c r="X168" s="5"/>
      <c r="Y168" s="6" t="s">
        <v>298</v>
      </c>
      <c r="Z168" s="6" t="str">
        <f>VLOOKUP(R168,'[1]2026 Subscription Journals'!$A:$AO,41,0)</f>
        <v>Wiley</v>
      </c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</row>
    <row r="169" spans="1:61" s="11" customFormat="1" x14ac:dyDescent="0.2">
      <c r="A169" s="4">
        <f>SUBTOTAL(103,$B$2:B169)*1</f>
        <v>168</v>
      </c>
      <c r="B169" s="5" t="s">
        <v>26</v>
      </c>
      <c r="C169" s="4" t="s">
        <v>1447</v>
      </c>
      <c r="D169" s="4" t="s">
        <v>1448</v>
      </c>
      <c r="E169" s="6" t="s">
        <v>1449</v>
      </c>
      <c r="F169" s="4" t="s">
        <v>30</v>
      </c>
      <c r="G169" s="4">
        <v>6</v>
      </c>
      <c r="H169" s="4" t="s">
        <v>226</v>
      </c>
      <c r="I169" s="4" t="s">
        <v>1137</v>
      </c>
      <c r="J169" s="7" t="s">
        <v>32</v>
      </c>
      <c r="K169" s="6" t="s">
        <v>1450</v>
      </c>
      <c r="L169" s="8" t="s">
        <v>200</v>
      </c>
      <c r="M169" s="4">
        <v>1998</v>
      </c>
      <c r="N169" s="9">
        <v>2026</v>
      </c>
      <c r="O169" s="6" t="s">
        <v>1451</v>
      </c>
      <c r="P169" s="6" t="s">
        <v>1452</v>
      </c>
      <c r="Q169" s="6" t="s">
        <v>1453</v>
      </c>
      <c r="R169" s="4">
        <v>2221</v>
      </c>
      <c r="S169" s="4" t="s">
        <v>95</v>
      </c>
      <c r="T169" s="4" t="s">
        <v>41</v>
      </c>
      <c r="U169" s="4" t="s">
        <v>40</v>
      </c>
      <c r="V169" s="4" t="s">
        <v>40</v>
      </c>
      <c r="W169" s="4" t="s">
        <v>41</v>
      </c>
      <c r="X169" s="5"/>
      <c r="Y169" s="6" t="s">
        <v>1191</v>
      </c>
      <c r="Z169" s="6" t="str">
        <f>VLOOKUP(R169,'[1]2026 Subscription Journals'!$A:$AO,41,0)</f>
        <v>Wiley-VCH</v>
      </c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</row>
    <row r="170" spans="1:61" s="11" customFormat="1" x14ac:dyDescent="0.2">
      <c r="A170" s="4">
        <f>SUBTOTAL(103,$B$2:B170)*1</f>
        <v>169</v>
      </c>
      <c r="B170" s="5" t="s">
        <v>26</v>
      </c>
      <c r="C170" s="4" t="s">
        <v>1454</v>
      </c>
      <c r="D170" s="4" t="s">
        <v>1455</v>
      </c>
      <c r="E170" s="6" t="s">
        <v>1456</v>
      </c>
      <c r="F170" s="4" t="s">
        <v>30</v>
      </c>
      <c r="G170" s="4">
        <v>9</v>
      </c>
      <c r="H170" s="4" t="s">
        <v>31</v>
      </c>
      <c r="I170" s="4" t="s">
        <v>31</v>
      </c>
      <c r="J170" s="7" t="s">
        <v>32</v>
      </c>
      <c r="K170" s="6" t="s">
        <v>1457</v>
      </c>
      <c r="L170" s="8" t="s">
        <v>311</v>
      </c>
      <c r="M170" s="4">
        <v>1996</v>
      </c>
      <c r="N170" s="9">
        <v>2026</v>
      </c>
      <c r="O170" s="6" t="s">
        <v>1458</v>
      </c>
      <c r="P170" s="6" t="s">
        <v>1459</v>
      </c>
      <c r="Q170" s="6" t="s">
        <v>1460</v>
      </c>
      <c r="R170" s="4" t="s">
        <v>1461</v>
      </c>
      <c r="S170" s="4" t="s">
        <v>84</v>
      </c>
      <c r="T170" s="4" t="s">
        <v>41</v>
      </c>
      <c r="U170" s="4" t="s">
        <v>40</v>
      </c>
      <c r="V170" s="4" t="s">
        <v>40</v>
      </c>
      <c r="W170" s="4" t="s">
        <v>41</v>
      </c>
      <c r="X170" s="5"/>
      <c r="Y170" s="6" t="s">
        <v>298</v>
      </c>
      <c r="Z170" s="6" t="str">
        <f>VLOOKUP(R170,'[1]2026 Subscription Journals'!$A:$AO,41,0)</f>
        <v>Wiley</v>
      </c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</row>
    <row r="171" spans="1:61" s="11" customFormat="1" x14ac:dyDescent="0.2">
      <c r="A171" s="4">
        <f>SUBTOTAL(103,$B$2:B171)*1</f>
        <v>170</v>
      </c>
      <c r="B171" s="5" t="s">
        <v>26</v>
      </c>
      <c r="C171" s="4" t="s">
        <v>1462</v>
      </c>
      <c r="D171" s="4" t="s">
        <v>1463</v>
      </c>
      <c r="E171" s="6" t="s">
        <v>1464</v>
      </c>
      <c r="F171" s="4" t="s">
        <v>30</v>
      </c>
      <c r="G171" s="4">
        <v>18</v>
      </c>
      <c r="H171" s="4" t="s">
        <v>47</v>
      </c>
      <c r="I171" s="4" t="s">
        <v>31</v>
      </c>
      <c r="J171" s="7" t="s">
        <v>32</v>
      </c>
      <c r="K171" s="6" t="s">
        <v>1464</v>
      </c>
      <c r="L171" s="8" t="s">
        <v>679</v>
      </c>
      <c r="M171" s="4">
        <v>1996</v>
      </c>
      <c r="N171" s="9">
        <v>2026</v>
      </c>
      <c r="O171" s="6" t="s">
        <v>1465</v>
      </c>
      <c r="P171" s="6" t="s">
        <v>1466</v>
      </c>
      <c r="Q171" s="6" t="s">
        <v>1467</v>
      </c>
      <c r="R171" s="4" t="s">
        <v>1468</v>
      </c>
      <c r="S171" s="4" t="s">
        <v>54</v>
      </c>
      <c r="T171" s="4" t="s">
        <v>41</v>
      </c>
      <c r="U171" s="4" t="s">
        <v>40</v>
      </c>
      <c r="V171" s="4" t="s">
        <v>40</v>
      </c>
      <c r="W171" s="4" t="s">
        <v>41</v>
      </c>
      <c r="X171" s="5"/>
      <c r="Y171" s="6" t="s">
        <v>186</v>
      </c>
      <c r="Z171" s="6" t="str">
        <f>VLOOKUP(R171,'[1]2026 Subscription Journals'!$A:$AO,41,0)</f>
        <v>Wiley</v>
      </c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</row>
    <row r="172" spans="1:61" s="11" customFormat="1" x14ac:dyDescent="0.2">
      <c r="A172" s="4">
        <f>SUBTOTAL(103,$B$2:B172)*1</f>
        <v>171</v>
      </c>
      <c r="B172" s="5" t="s">
        <v>26</v>
      </c>
      <c r="C172" s="4" t="s">
        <v>1469</v>
      </c>
      <c r="D172" s="4" t="s">
        <v>1470</v>
      </c>
      <c r="E172" s="6" t="s">
        <v>1471</v>
      </c>
      <c r="F172" s="4" t="s">
        <v>88</v>
      </c>
      <c r="G172" s="4">
        <v>6</v>
      </c>
      <c r="H172" s="4" t="s">
        <v>31</v>
      </c>
      <c r="I172" s="4" t="s">
        <v>31</v>
      </c>
      <c r="J172" s="7" t="s">
        <v>32</v>
      </c>
      <c r="K172" s="6" t="s">
        <v>1472</v>
      </c>
      <c r="L172" s="8" t="s">
        <v>408</v>
      </c>
      <c r="M172" s="4">
        <v>1997</v>
      </c>
      <c r="N172" s="9">
        <v>2026</v>
      </c>
      <c r="O172" s="6" t="s">
        <v>1473</v>
      </c>
      <c r="P172" s="6" t="s">
        <v>1474</v>
      </c>
      <c r="Q172" s="6" t="s">
        <v>1475</v>
      </c>
      <c r="R172" s="4" t="s">
        <v>1476</v>
      </c>
      <c r="S172" s="4" t="s">
        <v>421</v>
      </c>
      <c r="T172" s="4" t="s">
        <v>41</v>
      </c>
      <c r="U172" s="4" t="s">
        <v>40</v>
      </c>
      <c r="V172" s="4" t="s">
        <v>40</v>
      </c>
      <c r="W172" s="4" t="s">
        <v>41</v>
      </c>
      <c r="X172" s="5"/>
      <c r="Y172" s="6" t="s">
        <v>186</v>
      </c>
      <c r="Z172" s="6" t="str">
        <f>VLOOKUP(R172,'[1]2026 Subscription Journals'!$A:$AO,41,0)</f>
        <v>International Union of Biochemistry and Molecular Biology</v>
      </c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</row>
    <row r="173" spans="1:61" s="11" customFormat="1" x14ac:dyDescent="0.2">
      <c r="A173" s="4">
        <f>SUBTOTAL(103,$B$2:B173)*1</f>
        <v>172</v>
      </c>
      <c r="B173" s="5" t="s">
        <v>26</v>
      </c>
      <c r="C173" s="4" t="s">
        <v>1477</v>
      </c>
      <c r="D173" s="4" t="s">
        <v>1478</v>
      </c>
      <c r="E173" s="6" t="s">
        <v>1479</v>
      </c>
      <c r="F173" s="4" t="s">
        <v>46</v>
      </c>
      <c r="G173" s="4">
        <v>12</v>
      </c>
      <c r="H173" s="4" t="s">
        <v>47</v>
      </c>
      <c r="I173" s="4" t="s">
        <v>31</v>
      </c>
      <c r="J173" s="7" t="s">
        <v>32</v>
      </c>
      <c r="K173" s="6" t="s">
        <v>1472</v>
      </c>
      <c r="L173" s="8" t="s">
        <v>408</v>
      </c>
      <c r="M173" s="4">
        <v>1996</v>
      </c>
      <c r="N173" s="9">
        <v>2026</v>
      </c>
      <c r="O173" s="6" t="s">
        <v>1480</v>
      </c>
      <c r="P173" s="6" t="s">
        <v>1481</v>
      </c>
      <c r="Q173" s="6" t="s">
        <v>1482</v>
      </c>
      <c r="R173" s="4" t="s">
        <v>1483</v>
      </c>
      <c r="S173" s="4" t="s">
        <v>870</v>
      </c>
      <c r="T173" s="4" t="s">
        <v>41</v>
      </c>
      <c r="U173" s="4" t="s">
        <v>40</v>
      </c>
      <c r="V173" s="4" t="s">
        <v>40</v>
      </c>
      <c r="W173" s="4" t="s">
        <v>41</v>
      </c>
      <c r="X173" s="5"/>
      <c r="Y173" s="6" t="s">
        <v>186</v>
      </c>
      <c r="Z173" s="6" t="str">
        <f>VLOOKUP(R173,'[1]2026 Subscription Journals'!$A:$AO,41,0)</f>
        <v>Wiley</v>
      </c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</row>
    <row r="174" spans="1:61" x14ac:dyDescent="0.2">
      <c r="A174" s="4">
        <f>SUBTOTAL(103,$B$2:B174)*1</f>
        <v>173</v>
      </c>
      <c r="B174" s="5" t="s">
        <v>26</v>
      </c>
      <c r="C174" s="4" t="s">
        <v>1484</v>
      </c>
      <c r="D174" s="4" t="s">
        <v>1485</v>
      </c>
      <c r="E174" s="6" t="s">
        <v>1486</v>
      </c>
      <c r="F174" s="4" t="s">
        <v>46</v>
      </c>
      <c r="G174" s="4">
        <v>12</v>
      </c>
      <c r="H174" s="4" t="s">
        <v>226</v>
      </c>
      <c r="I174" s="4" t="s">
        <v>31</v>
      </c>
      <c r="J174" s="7" t="s">
        <v>32</v>
      </c>
      <c r="K174" s="6" t="s">
        <v>1472</v>
      </c>
      <c r="L174" s="8" t="s">
        <v>408</v>
      </c>
      <c r="M174" s="4">
        <v>2006</v>
      </c>
      <c r="N174" s="9">
        <v>2026</v>
      </c>
      <c r="O174" s="6" t="s">
        <v>1487</v>
      </c>
      <c r="P174" s="6" t="s">
        <v>1488</v>
      </c>
      <c r="Q174" s="6" t="s">
        <v>1489</v>
      </c>
      <c r="R174" s="4">
        <v>2446</v>
      </c>
      <c r="S174" s="4" t="s">
        <v>350</v>
      </c>
      <c r="T174" s="4" t="s">
        <v>41</v>
      </c>
      <c r="U174" s="4" t="s">
        <v>40</v>
      </c>
      <c r="V174" s="4" t="s">
        <v>40</v>
      </c>
      <c r="W174" s="4" t="s">
        <v>41</v>
      </c>
      <c r="X174" s="5"/>
      <c r="Y174" s="6" t="s">
        <v>186</v>
      </c>
      <c r="Z174" s="6" t="str">
        <f>VLOOKUP(R174,'[1]2026 Subscription Journals'!$A:$AO,41,0)</f>
        <v>Wiley-VCH</v>
      </c>
    </row>
    <row r="175" spans="1:61" x14ac:dyDescent="0.2">
      <c r="A175" s="4">
        <f>SUBTOTAL(103,$B$2:B175)*1</f>
        <v>174</v>
      </c>
      <c r="B175" s="5" t="s">
        <v>26</v>
      </c>
      <c r="C175" s="4" t="s">
        <v>1490</v>
      </c>
      <c r="D175" s="4" t="s">
        <v>1491</v>
      </c>
      <c r="E175" s="6" t="s">
        <v>1492</v>
      </c>
      <c r="F175" s="4" t="s">
        <v>88</v>
      </c>
      <c r="G175" s="4">
        <v>6</v>
      </c>
      <c r="H175" s="4" t="s">
        <v>47</v>
      </c>
      <c r="I175" s="4" t="s">
        <v>31</v>
      </c>
      <c r="J175" s="7" t="s">
        <v>32</v>
      </c>
      <c r="K175" s="6" t="s">
        <v>1472</v>
      </c>
      <c r="L175" s="8" t="s">
        <v>408</v>
      </c>
      <c r="M175" s="4">
        <v>1996</v>
      </c>
      <c r="N175" s="9">
        <v>2026</v>
      </c>
      <c r="O175" s="6" t="s">
        <v>1493</v>
      </c>
      <c r="P175" s="6" t="s">
        <v>1494</v>
      </c>
      <c r="Q175" s="6" t="s">
        <v>1495</v>
      </c>
      <c r="R175" s="4" t="s">
        <v>1496</v>
      </c>
      <c r="S175" s="4" t="s">
        <v>701</v>
      </c>
      <c r="T175" s="4" t="s">
        <v>41</v>
      </c>
      <c r="U175" s="4" t="s">
        <v>40</v>
      </c>
      <c r="V175" s="4" t="s">
        <v>40</v>
      </c>
      <c r="W175" s="4" t="s">
        <v>41</v>
      </c>
      <c r="X175" s="5"/>
      <c r="Y175" s="6" t="s">
        <v>186</v>
      </c>
      <c r="Z175" s="6" t="str">
        <f>VLOOKUP(R175,'[1]2026 Subscription Journals'!$A:$AO,41,0)</f>
        <v>American Institute of Chemical Engineers (AIChE)</v>
      </c>
    </row>
    <row r="176" spans="1:61" x14ac:dyDescent="0.2">
      <c r="A176" s="4">
        <f>SUBTOTAL(103,$B$2:B176)*1</f>
        <v>175</v>
      </c>
      <c r="B176" s="5" t="s">
        <v>26</v>
      </c>
      <c r="C176" s="4" t="s">
        <v>1497</v>
      </c>
      <c r="D176" s="4" t="s">
        <v>1498</v>
      </c>
      <c r="E176" s="6" t="s">
        <v>1499</v>
      </c>
      <c r="F176" s="4" t="s">
        <v>88</v>
      </c>
      <c r="G176" s="4">
        <v>6</v>
      </c>
      <c r="H176" s="4" t="s">
        <v>47</v>
      </c>
      <c r="I176" s="4" t="s">
        <v>226</v>
      </c>
      <c r="J176" s="7" t="s">
        <v>32</v>
      </c>
      <c r="K176" s="6" t="s">
        <v>1500</v>
      </c>
      <c r="L176" s="8" t="s">
        <v>1501</v>
      </c>
      <c r="M176" s="4">
        <v>1997</v>
      </c>
      <c r="N176" s="9">
        <v>2026</v>
      </c>
      <c r="O176" s="6" t="s">
        <v>1502</v>
      </c>
      <c r="P176" s="6" t="s">
        <v>1503</v>
      </c>
      <c r="Q176" s="6" t="s">
        <v>1504</v>
      </c>
      <c r="R176" s="4" t="s">
        <v>1505</v>
      </c>
      <c r="S176" s="4" t="s">
        <v>457</v>
      </c>
      <c r="T176" s="4" t="s">
        <v>41</v>
      </c>
      <c r="U176" s="4" t="s">
        <v>40</v>
      </c>
      <c r="V176" s="4" t="s">
        <v>40</v>
      </c>
      <c r="W176" s="4" t="s">
        <v>41</v>
      </c>
      <c r="X176" s="5"/>
      <c r="Y176" s="6" t="s">
        <v>186</v>
      </c>
      <c r="Z176" s="6" t="str">
        <f>VLOOKUP(R176,'[1]2026 Subscription Journals'!$A:$AO,41,0)</f>
        <v>Association for Tropical Biology and Conservation</v>
      </c>
    </row>
    <row r="177" spans="1:61" x14ac:dyDescent="0.2">
      <c r="A177" s="4">
        <f>SUBTOTAL(103,$B$2:B177)*1</f>
        <v>176</v>
      </c>
      <c r="B177" s="5" t="s">
        <v>26</v>
      </c>
      <c r="C177" s="4" t="s">
        <v>1506</v>
      </c>
      <c r="D177" s="4" t="s">
        <v>1507</v>
      </c>
      <c r="E177" s="6" t="s">
        <v>1508</v>
      </c>
      <c r="F177" s="4" t="s">
        <v>30</v>
      </c>
      <c r="G177" s="4">
        <v>8</v>
      </c>
      <c r="H177" s="4" t="s">
        <v>31</v>
      </c>
      <c r="I177" s="4" t="s">
        <v>31</v>
      </c>
      <c r="J177" s="7" t="s">
        <v>32</v>
      </c>
      <c r="K177" s="6" t="s">
        <v>170</v>
      </c>
      <c r="L177" s="8" t="s">
        <v>49</v>
      </c>
      <c r="M177" s="4">
        <v>1999</v>
      </c>
      <c r="N177" s="9">
        <v>2026</v>
      </c>
      <c r="O177" s="6" t="s">
        <v>1509</v>
      </c>
      <c r="P177" s="6" t="s">
        <v>1510</v>
      </c>
      <c r="Q177" s="6" t="s">
        <v>1511</v>
      </c>
      <c r="R177" s="4" t="s">
        <v>1512</v>
      </c>
      <c r="S177" s="4" t="s">
        <v>1015</v>
      </c>
      <c r="T177" s="4" t="s">
        <v>41</v>
      </c>
      <c r="U177" s="4" t="s">
        <v>40</v>
      </c>
      <c r="V177" s="4" t="s">
        <v>40</v>
      </c>
      <c r="W177" s="4" t="s">
        <v>41</v>
      </c>
      <c r="X177" s="5"/>
      <c r="Y177" s="6" t="s">
        <v>55</v>
      </c>
      <c r="Z177" s="6" t="str">
        <f>VLOOKUP(R177,'[1]2026 Subscription Journals'!$A:$AO,41,0)</f>
        <v>Wiley</v>
      </c>
    </row>
    <row r="178" spans="1:61" x14ac:dyDescent="0.2">
      <c r="A178" s="4">
        <f>SUBTOTAL(103,$B$2:B178)*1</f>
        <v>177</v>
      </c>
      <c r="B178" s="5" t="s">
        <v>26</v>
      </c>
      <c r="C178" s="4" t="s">
        <v>1513</v>
      </c>
      <c r="D178" s="4" t="s">
        <v>1514</v>
      </c>
      <c r="E178" s="6" t="s">
        <v>1515</v>
      </c>
      <c r="F178" s="4" t="s">
        <v>67</v>
      </c>
      <c r="G178" s="4">
        <v>4</v>
      </c>
      <c r="H178" s="4" t="s">
        <v>31</v>
      </c>
      <c r="I178" s="4" t="s">
        <v>31</v>
      </c>
      <c r="J178" s="7" t="s">
        <v>32</v>
      </c>
      <c r="K178" s="6" t="s">
        <v>1516</v>
      </c>
      <c r="L178" s="8" t="s">
        <v>151</v>
      </c>
      <c r="M178" s="4">
        <v>1997</v>
      </c>
      <c r="N178" s="9">
        <v>2026</v>
      </c>
      <c r="O178" s="6" t="s">
        <v>1517</v>
      </c>
      <c r="P178" s="6" t="s">
        <v>1518</v>
      </c>
      <c r="Q178" s="6" t="s">
        <v>1519</v>
      </c>
      <c r="R178" s="4" t="s">
        <v>1520</v>
      </c>
      <c r="S178" s="4" t="s">
        <v>701</v>
      </c>
      <c r="T178" s="4" t="s">
        <v>41</v>
      </c>
      <c r="U178" s="4" t="s">
        <v>41</v>
      </c>
      <c r="V178" s="4" t="s">
        <v>40</v>
      </c>
      <c r="W178" s="4" t="s">
        <v>41</v>
      </c>
      <c r="X178" s="5"/>
      <c r="Y178" s="6" t="s">
        <v>196</v>
      </c>
      <c r="Z178" s="6" t="str">
        <f>VLOOKUP(R178,'[1]2026 Subscription Journals'!$A:$AO,41,0)</f>
        <v>Wiley</v>
      </c>
    </row>
    <row r="179" spans="1:61" x14ac:dyDescent="0.2">
      <c r="A179" s="4">
        <f>SUBTOTAL(103,$B$2:B179)*1</f>
        <v>178</v>
      </c>
      <c r="B179" s="13" t="s">
        <v>1521</v>
      </c>
      <c r="C179" s="4" t="s">
        <v>1522</v>
      </c>
      <c r="D179" s="4" t="s">
        <v>1523</v>
      </c>
      <c r="E179" s="6" t="s">
        <v>1524</v>
      </c>
      <c r="F179" s="4" t="s">
        <v>1146</v>
      </c>
      <c r="G179" s="4">
        <v>12</v>
      </c>
      <c r="H179" s="4" t="s">
        <v>47</v>
      </c>
      <c r="I179" s="4" t="s">
        <v>31</v>
      </c>
      <c r="J179" s="7" t="s">
        <v>32</v>
      </c>
      <c r="K179" s="6" t="s">
        <v>538</v>
      </c>
      <c r="L179" s="8">
        <v>616</v>
      </c>
      <c r="M179" s="4">
        <v>2017</v>
      </c>
      <c r="N179" s="9">
        <v>2026</v>
      </c>
      <c r="O179" s="6" t="s">
        <v>1525</v>
      </c>
      <c r="P179" s="6" t="s">
        <v>1526</v>
      </c>
      <c r="Q179" s="6" t="s">
        <v>1527</v>
      </c>
      <c r="R179" s="4" t="s">
        <v>1528</v>
      </c>
      <c r="S179" s="4" t="s">
        <v>813</v>
      </c>
      <c r="T179" s="4" t="s">
        <v>41</v>
      </c>
      <c r="U179" s="4" t="s">
        <v>40</v>
      </c>
      <c r="V179" s="4" t="s">
        <v>40</v>
      </c>
      <c r="W179" s="4" t="s">
        <v>41</v>
      </c>
      <c r="X179" s="5" t="s">
        <v>1529</v>
      </c>
      <c r="Y179" s="6" t="s">
        <v>186</v>
      </c>
      <c r="Z179" s="6" t="str">
        <f>VLOOKUP(R179,'[1]2026 Subscription Journals'!$A:$AO,41,0)</f>
        <v>Wiley</v>
      </c>
    </row>
    <row r="180" spans="1:61" x14ac:dyDescent="0.2">
      <c r="A180" s="4">
        <f>SUBTOTAL(103,$B$2:B180)*1</f>
        <v>179</v>
      </c>
      <c r="B180" s="13" t="s">
        <v>1521</v>
      </c>
      <c r="C180" s="14" t="s">
        <v>1530</v>
      </c>
      <c r="D180" s="14" t="s">
        <v>1523</v>
      </c>
      <c r="E180" s="14" t="s">
        <v>1531</v>
      </c>
      <c r="F180" s="15" t="s">
        <v>46</v>
      </c>
      <c r="G180" s="15">
        <v>12</v>
      </c>
      <c r="H180" s="15" t="s">
        <v>47</v>
      </c>
      <c r="I180" s="15" t="s">
        <v>31</v>
      </c>
      <c r="J180" s="16" t="s">
        <v>32</v>
      </c>
      <c r="K180" s="16" t="s">
        <v>721</v>
      </c>
      <c r="L180" s="17">
        <v>616</v>
      </c>
      <c r="M180" s="15">
        <v>2003</v>
      </c>
      <c r="N180" s="9">
        <v>2026</v>
      </c>
      <c r="O180" s="18" t="s">
        <v>1532</v>
      </c>
      <c r="P180" s="6" t="s">
        <v>1526</v>
      </c>
      <c r="Q180" s="18" t="s">
        <v>1533</v>
      </c>
      <c r="R180" s="15" t="s">
        <v>1528</v>
      </c>
      <c r="S180" s="4" t="s">
        <v>813</v>
      </c>
      <c r="T180" s="4" t="s">
        <v>41</v>
      </c>
      <c r="U180" s="4" t="s">
        <v>40</v>
      </c>
      <c r="V180" s="4" t="s">
        <v>40</v>
      </c>
      <c r="W180" s="4" t="s">
        <v>41</v>
      </c>
      <c r="X180" s="5" t="s">
        <v>1529</v>
      </c>
      <c r="Y180" s="16" t="s">
        <v>186</v>
      </c>
      <c r="Z180" s="16" t="str">
        <f>VLOOKUP(R180,'[1]2026 Subscription Journals'!$A:$AO,41,0)</f>
        <v>Wiley</v>
      </c>
    </row>
    <row r="181" spans="1:61" x14ac:dyDescent="0.2">
      <c r="A181" s="4">
        <f>SUBTOTAL(103,$B$2:B181)*1</f>
        <v>180</v>
      </c>
      <c r="B181" s="13" t="s">
        <v>1521</v>
      </c>
      <c r="C181" s="14" t="s">
        <v>1534</v>
      </c>
      <c r="D181" s="14" t="s">
        <v>1535</v>
      </c>
      <c r="E181" s="14" t="s">
        <v>1536</v>
      </c>
      <c r="F181" s="15" t="s">
        <v>88</v>
      </c>
      <c r="G181" s="15">
        <v>6</v>
      </c>
      <c r="H181" s="15" t="s">
        <v>47</v>
      </c>
      <c r="I181" s="15" t="s">
        <v>31</v>
      </c>
      <c r="J181" s="16" t="s">
        <v>32</v>
      </c>
      <c r="K181" s="16" t="s">
        <v>721</v>
      </c>
      <c r="L181" s="17">
        <v>616</v>
      </c>
      <c r="M181" s="15">
        <v>2003</v>
      </c>
      <c r="N181" s="9">
        <v>2026</v>
      </c>
      <c r="O181" s="18" t="s">
        <v>1537</v>
      </c>
      <c r="P181" s="6" t="s">
        <v>1526</v>
      </c>
      <c r="Q181" s="18" t="s">
        <v>1538</v>
      </c>
      <c r="R181" s="15" t="s">
        <v>1528</v>
      </c>
      <c r="S181" s="4" t="s">
        <v>813</v>
      </c>
      <c r="T181" s="4" t="s">
        <v>41</v>
      </c>
      <c r="U181" s="4" t="s">
        <v>40</v>
      </c>
      <c r="V181" s="4" t="s">
        <v>40</v>
      </c>
      <c r="W181" s="4" t="s">
        <v>41</v>
      </c>
      <c r="X181" s="5" t="s">
        <v>1529</v>
      </c>
      <c r="Y181" s="16" t="s">
        <v>186</v>
      </c>
      <c r="Z181" s="16" t="str">
        <f>VLOOKUP(R181,'[1]2026 Subscription Journals'!$A:$AO,41,0)</f>
        <v>Wiley</v>
      </c>
    </row>
    <row r="182" spans="1:61" x14ac:dyDescent="0.2">
      <c r="A182" s="4">
        <f>SUBTOTAL(103,$B$2:B182)*1</f>
        <v>181</v>
      </c>
      <c r="B182" s="5" t="s">
        <v>26</v>
      </c>
      <c r="C182" s="14" t="s">
        <v>1539</v>
      </c>
      <c r="D182" s="14" t="s">
        <v>1540</v>
      </c>
      <c r="E182" s="14" t="s">
        <v>1541</v>
      </c>
      <c r="F182" s="15" t="s">
        <v>30</v>
      </c>
      <c r="G182" s="15">
        <v>4</v>
      </c>
      <c r="H182" s="15" t="s">
        <v>47</v>
      </c>
      <c r="I182" s="15" t="s">
        <v>31</v>
      </c>
      <c r="J182" s="16" t="s">
        <v>32</v>
      </c>
      <c r="K182" s="16" t="s">
        <v>721</v>
      </c>
      <c r="L182" s="17">
        <v>616</v>
      </c>
      <c r="M182" s="15">
        <v>2003</v>
      </c>
      <c r="N182" s="9">
        <v>2026</v>
      </c>
      <c r="O182" s="18" t="s">
        <v>1542</v>
      </c>
      <c r="P182" s="6" t="s">
        <v>1526</v>
      </c>
      <c r="Q182" s="18" t="s">
        <v>1543</v>
      </c>
      <c r="R182" s="15" t="s">
        <v>1528</v>
      </c>
      <c r="S182" s="4" t="s">
        <v>813</v>
      </c>
      <c r="T182" s="4" t="s">
        <v>41</v>
      </c>
      <c r="U182" s="4" t="s">
        <v>40</v>
      </c>
      <c r="V182" s="4" t="s">
        <v>40</v>
      </c>
      <c r="W182" s="4" t="s">
        <v>41</v>
      </c>
      <c r="X182" s="5" t="s">
        <v>1529</v>
      </c>
      <c r="Y182" s="16" t="s">
        <v>186</v>
      </c>
      <c r="Z182" s="16" t="str">
        <f>VLOOKUP(R182,'[1]2026 Subscription Journals'!$A:$AO,41,0)</f>
        <v>Wiley</v>
      </c>
    </row>
    <row r="183" spans="1:61" x14ac:dyDescent="0.2">
      <c r="A183" s="4">
        <f>SUBTOTAL(103,$B$2:B183)*1</f>
        <v>182</v>
      </c>
      <c r="B183" s="5" t="s">
        <v>26</v>
      </c>
      <c r="C183" s="4" t="s">
        <v>1544</v>
      </c>
      <c r="D183" s="4" t="s">
        <v>1545</v>
      </c>
      <c r="E183" s="6" t="s">
        <v>1546</v>
      </c>
      <c r="F183" s="4" t="s">
        <v>30</v>
      </c>
      <c r="G183" s="4">
        <v>13</v>
      </c>
      <c r="H183" s="4" t="s">
        <v>31</v>
      </c>
      <c r="I183" s="4" t="s">
        <v>31</v>
      </c>
      <c r="J183" s="7" t="s">
        <v>32</v>
      </c>
      <c r="K183" s="6" t="s">
        <v>1210</v>
      </c>
      <c r="L183" s="8" t="s">
        <v>151</v>
      </c>
      <c r="M183" s="4">
        <v>1997</v>
      </c>
      <c r="N183" s="9">
        <v>2026</v>
      </c>
      <c r="O183" s="6" t="s">
        <v>1547</v>
      </c>
      <c r="P183" s="6" t="s">
        <v>1548</v>
      </c>
      <c r="Q183" s="6" t="s">
        <v>1549</v>
      </c>
      <c r="R183" s="4" t="s">
        <v>1550</v>
      </c>
      <c r="S183" s="4" t="s">
        <v>278</v>
      </c>
      <c r="T183" s="4" t="s">
        <v>41</v>
      </c>
      <c r="U183" s="4" t="s">
        <v>40</v>
      </c>
      <c r="V183" s="4" t="s">
        <v>40</v>
      </c>
      <c r="W183" s="4" t="s">
        <v>41</v>
      </c>
      <c r="X183" s="5"/>
      <c r="Y183" s="6" t="s">
        <v>55</v>
      </c>
      <c r="Z183" s="6" t="str">
        <f>VLOOKUP(R183,'[1]2026 Subscription Journals'!$A:$AO,41,0)</f>
        <v>Wiley</v>
      </c>
    </row>
    <row r="184" spans="1:61" x14ac:dyDescent="0.2">
      <c r="A184" s="4">
        <f>SUBTOTAL(103,$B$2:B184)*1</f>
        <v>183</v>
      </c>
      <c r="B184" s="5" t="s">
        <v>26</v>
      </c>
      <c r="C184" s="4" t="s">
        <v>1551</v>
      </c>
      <c r="D184" s="4" t="s">
        <v>1552</v>
      </c>
      <c r="E184" s="6" t="s">
        <v>1553</v>
      </c>
      <c r="F184" s="4" t="s">
        <v>46</v>
      </c>
      <c r="G184" s="4">
        <v>12</v>
      </c>
      <c r="H184" s="4" t="s">
        <v>31</v>
      </c>
      <c r="I184" s="4" t="s">
        <v>31</v>
      </c>
      <c r="J184" s="7" t="s">
        <v>32</v>
      </c>
      <c r="K184" s="6" t="s">
        <v>1554</v>
      </c>
      <c r="L184" s="8" t="s">
        <v>49</v>
      </c>
      <c r="M184" s="4">
        <v>1997</v>
      </c>
      <c r="N184" s="9">
        <v>2026</v>
      </c>
      <c r="O184" s="6" t="s">
        <v>1555</v>
      </c>
      <c r="P184" s="6" t="s">
        <v>1556</v>
      </c>
      <c r="Q184" s="6" t="s">
        <v>1557</v>
      </c>
      <c r="R184" s="4" t="s">
        <v>1558</v>
      </c>
      <c r="S184" s="4" t="s">
        <v>558</v>
      </c>
      <c r="T184" s="4" t="s">
        <v>41</v>
      </c>
      <c r="U184" s="4" t="s">
        <v>40</v>
      </c>
      <c r="V184" s="4" t="s">
        <v>40</v>
      </c>
      <c r="W184" s="4" t="s">
        <v>41</v>
      </c>
      <c r="X184" s="5"/>
      <c r="Y184" s="6" t="s">
        <v>55</v>
      </c>
      <c r="Z184" s="6" t="str">
        <f>VLOOKUP(R184,'[1]2026 Subscription Journals'!$A:$AO,41,0)</f>
        <v>BJU International</v>
      </c>
    </row>
    <row r="185" spans="1:61" x14ac:dyDescent="0.2">
      <c r="A185" s="4">
        <f>SUBTOTAL(103,$B$2:B185)*1</f>
        <v>184</v>
      </c>
      <c r="B185" s="5" t="s">
        <v>26</v>
      </c>
      <c r="C185" s="4" t="s">
        <v>1559</v>
      </c>
      <c r="D185" s="4" t="s">
        <v>1560</v>
      </c>
      <c r="E185" s="6" t="s">
        <v>1561</v>
      </c>
      <c r="F185" s="4" t="s">
        <v>46</v>
      </c>
      <c r="G185" s="4">
        <v>12</v>
      </c>
      <c r="H185" s="4" t="s">
        <v>47</v>
      </c>
      <c r="I185" s="4" t="s">
        <v>31</v>
      </c>
      <c r="J185" s="7" t="s">
        <v>32</v>
      </c>
      <c r="K185" s="6" t="s">
        <v>1562</v>
      </c>
      <c r="L185" s="8" t="s">
        <v>1010</v>
      </c>
      <c r="M185" s="4">
        <v>2009</v>
      </c>
      <c r="N185" s="9">
        <v>2026</v>
      </c>
      <c r="O185" s="6" t="s">
        <v>1563</v>
      </c>
      <c r="P185" s="6" t="s">
        <v>1564</v>
      </c>
      <c r="Q185" s="6" t="s">
        <v>1565</v>
      </c>
      <c r="R185" s="4" t="s">
        <v>1566</v>
      </c>
      <c r="S185" s="4"/>
      <c r="T185" s="4"/>
      <c r="U185" s="4"/>
      <c r="V185" s="4"/>
      <c r="W185" s="4"/>
      <c r="X185" s="5"/>
      <c r="Y185" s="6" t="s">
        <v>42</v>
      </c>
      <c r="Z185" s="6" t="str">
        <f>VLOOKUP(R185,'[1]2026 Subscription Journals'!$A:$AO,41,0)</f>
        <v>Wiley</v>
      </c>
    </row>
    <row r="186" spans="1:61" x14ac:dyDescent="0.2">
      <c r="A186" s="4">
        <f>SUBTOTAL(103,$B$2:B186)*1</f>
        <v>185</v>
      </c>
      <c r="B186" s="5" t="s">
        <v>26</v>
      </c>
      <c r="C186" s="4" t="s">
        <v>1567</v>
      </c>
      <c r="D186" s="4" t="s">
        <v>1568</v>
      </c>
      <c r="E186" s="6" t="s">
        <v>1569</v>
      </c>
      <c r="F186" s="4" t="s">
        <v>88</v>
      </c>
      <c r="G186" s="4">
        <v>6</v>
      </c>
      <c r="H186" s="4" t="s">
        <v>47</v>
      </c>
      <c r="I186" s="4" t="s">
        <v>31</v>
      </c>
      <c r="J186" s="7" t="s">
        <v>32</v>
      </c>
      <c r="K186" s="6" t="s">
        <v>1570</v>
      </c>
      <c r="L186" s="8" t="s">
        <v>1571</v>
      </c>
      <c r="M186" s="4">
        <v>2000</v>
      </c>
      <c r="N186" s="9">
        <v>2026</v>
      </c>
      <c r="O186" s="6" t="s">
        <v>1572</v>
      </c>
      <c r="P186" s="6" t="s">
        <v>1573</v>
      </c>
      <c r="Q186" s="6" t="s">
        <v>1574</v>
      </c>
      <c r="R186" s="4" t="s">
        <v>1575</v>
      </c>
      <c r="S186" s="4"/>
      <c r="T186" s="4"/>
      <c r="U186" s="4"/>
      <c r="V186" s="4"/>
      <c r="W186" s="4"/>
      <c r="X186" s="5"/>
      <c r="Y186" s="6" t="s">
        <v>42</v>
      </c>
      <c r="Z186" s="6" t="str">
        <f>VLOOKUP(R186,'[1]2026 Subscription Journals'!$A:$AO,41,0)</f>
        <v>Wiley</v>
      </c>
    </row>
    <row r="187" spans="1:61" x14ac:dyDescent="0.2">
      <c r="A187" s="4">
        <f>SUBTOTAL(103,$B$2:B187)*1</f>
        <v>186</v>
      </c>
      <c r="B187" s="5" t="s">
        <v>26</v>
      </c>
      <c r="C187" s="4" t="s">
        <v>1576</v>
      </c>
      <c r="D187" s="4" t="s">
        <v>1577</v>
      </c>
      <c r="E187" s="6" t="s">
        <v>1578</v>
      </c>
      <c r="F187" s="4" t="s">
        <v>88</v>
      </c>
      <c r="G187" s="4">
        <v>6</v>
      </c>
      <c r="H187" s="4" t="s">
        <v>31</v>
      </c>
      <c r="I187" s="4" t="s">
        <v>31</v>
      </c>
      <c r="J187" s="7" t="s">
        <v>32</v>
      </c>
      <c r="K187" s="6" t="s">
        <v>1579</v>
      </c>
      <c r="L187" s="8" t="s">
        <v>757</v>
      </c>
      <c r="M187" s="4">
        <v>1997</v>
      </c>
      <c r="N187" s="9">
        <v>2026</v>
      </c>
      <c r="O187" s="6" t="s">
        <v>1580</v>
      </c>
      <c r="P187" s="6" t="s">
        <v>1581</v>
      </c>
      <c r="Q187" s="6" t="s">
        <v>1582</v>
      </c>
      <c r="R187" s="4" t="s">
        <v>1583</v>
      </c>
      <c r="S187" s="4" t="s">
        <v>156</v>
      </c>
      <c r="T187" s="4" t="s">
        <v>40</v>
      </c>
      <c r="U187" s="4" t="s">
        <v>41</v>
      </c>
      <c r="V187" s="4" t="s">
        <v>40</v>
      </c>
      <c r="W187" s="4" t="s">
        <v>41</v>
      </c>
      <c r="X187" s="5"/>
      <c r="Y187" s="6" t="s">
        <v>332</v>
      </c>
      <c r="Z187" s="6" t="str">
        <f>VLOOKUP(R187,'[1]2026 Subscription Journals'!$A:$AO,41,0)</f>
        <v>British Educational Research Association</v>
      </c>
    </row>
    <row r="188" spans="1:61" x14ac:dyDescent="0.2">
      <c r="A188" s="4">
        <f>SUBTOTAL(103,$B$2:B188)*1</f>
        <v>187</v>
      </c>
      <c r="B188" s="5" t="s">
        <v>26</v>
      </c>
      <c r="C188" s="4" t="s">
        <v>1584</v>
      </c>
      <c r="D188" s="4" t="s">
        <v>1585</v>
      </c>
      <c r="E188" s="6" t="s">
        <v>1586</v>
      </c>
      <c r="F188" s="4" t="s">
        <v>46</v>
      </c>
      <c r="G188" s="4">
        <v>12</v>
      </c>
      <c r="H188" s="4" t="s">
        <v>31</v>
      </c>
      <c r="I188" s="4" t="s">
        <v>31</v>
      </c>
      <c r="J188" s="7" t="s">
        <v>32</v>
      </c>
      <c r="K188" s="6" t="s">
        <v>310</v>
      </c>
      <c r="L188" s="8" t="s">
        <v>311</v>
      </c>
      <c r="M188" s="4">
        <v>1997</v>
      </c>
      <c r="N188" s="9">
        <v>2026</v>
      </c>
      <c r="O188" s="6" t="s">
        <v>1587</v>
      </c>
      <c r="P188" s="6" t="s">
        <v>1588</v>
      </c>
      <c r="Q188" s="6" t="s">
        <v>1589</v>
      </c>
      <c r="R188" s="4" t="s">
        <v>1590</v>
      </c>
      <c r="S188" s="4" t="s">
        <v>1591</v>
      </c>
      <c r="T188" s="4" t="s">
        <v>41</v>
      </c>
      <c r="U188" s="4" t="s">
        <v>40</v>
      </c>
      <c r="V188" s="4" t="s">
        <v>40</v>
      </c>
      <c r="W188" s="4" t="s">
        <v>41</v>
      </c>
      <c r="X188" s="5"/>
      <c r="Y188" s="6" t="s">
        <v>55</v>
      </c>
      <c r="Z188" s="6" t="str">
        <f>VLOOKUP(R188,'[1]2026 Subscription Journals'!$A:$AO,41,0)</f>
        <v>British Pharmacological Society</v>
      </c>
    </row>
    <row r="189" spans="1:61" x14ac:dyDescent="0.2">
      <c r="A189" s="4">
        <f>SUBTOTAL(103,$B$2:B189)*1</f>
        <v>188</v>
      </c>
      <c r="B189" s="5" t="s">
        <v>26</v>
      </c>
      <c r="C189" s="4" t="s">
        <v>1592</v>
      </c>
      <c r="D189" s="4" t="s">
        <v>1593</v>
      </c>
      <c r="E189" s="6" t="s">
        <v>1594</v>
      </c>
      <c r="F189" s="4" t="s">
        <v>67</v>
      </c>
      <c r="G189" s="4">
        <v>4</v>
      </c>
      <c r="H189" s="4" t="s">
        <v>31</v>
      </c>
      <c r="I189" s="4" t="s">
        <v>31</v>
      </c>
      <c r="J189" s="7" t="s">
        <v>32</v>
      </c>
      <c r="K189" s="6" t="s">
        <v>1345</v>
      </c>
      <c r="L189" s="8" t="s">
        <v>49</v>
      </c>
      <c r="M189" s="4">
        <v>1997</v>
      </c>
      <c r="N189" s="9">
        <v>2026</v>
      </c>
      <c r="O189" s="6" t="s">
        <v>1595</v>
      </c>
      <c r="P189" s="6" t="s">
        <v>1596</v>
      </c>
      <c r="Q189" s="6" t="s">
        <v>1597</v>
      </c>
      <c r="R189" s="4" t="s">
        <v>1598</v>
      </c>
      <c r="S189" s="4" t="s">
        <v>350</v>
      </c>
      <c r="T189" s="4" t="s">
        <v>40</v>
      </c>
      <c r="U189" s="4" t="s">
        <v>41</v>
      </c>
      <c r="V189" s="4" t="s">
        <v>40</v>
      </c>
      <c r="W189" s="4" t="s">
        <v>41</v>
      </c>
      <c r="X189" s="5"/>
      <c r="Y189" s="6" t="s">
        <v>368</v>
      </c>
      <c r="Z189" s="6" t="str">
        <f>VLOOKUP(R189,'[1]2026 Subscription Journals'!$A:$AO,41,0)</f>
        <v>British Psychological Society</v>
      </c>
    </row>
    <row r="190" spans="1:61" s="11" customFormat="1" x14ac:dyDescent="0.2">
      <c r="A190" s="4">
        <f>SUBTOTAL(103,$B$2:B190)*1</f>
        <v>189</v>
      </c>
      <c r="B190" s="5" t="s">
        <v>26</v>
      </c>
      <c r="C190" s="4" t="s">
        <v>1599</v>
      </c>
      <c r="D190" s="4" t="s">
        <v>1600</v>
      </c>
      <c r="E190" s="6" t="s">
        <v>1601</v>
      </c>
      <c r="F190" s="4" t="s">
        <v>67</v>
      </c>
      <c r="G190" s="4">
        <v>4</v>
      </c>
      <c r="H190" s="4" t="s">
        <v>31</v>
      </c>
      <c r="I190" s="4" t="s">
        <v>31</v>
      </c>
      <c r="J190" s="7" t="s">
        <v>32</v>
      </c>
      <c r="K190" s="6" t="s">
        <v>1602</v>
      </c>
      <c r="L190" s="8" t="s">
        <v>1603</v>
      </c>
      <c r="M190" s="4">
        <v>1997</v>
      </c>
      <c r="N190" s="9">
        <v>2026</v>
      </c>
      <c r="O190" s="6" t="s">
        <v>1604</v>
      </c>
      <c r="P190" s="6" t="s">
        <v>1605</v>
      </c>
      <c r="Q190" s="6" t="s">
        <v>1606</v>
      </c>
      <c r="R190" s="4" t="s">
        <v>1607</v>
      </c>
      <c r="S190" s="4" t="s">
        <v>904</v>
      </c>
      <c r="T190" s="4" t="s">
        <v>40</v>
      </c>
      <c r="U190" s="4" t="s">
        <v>41</v>
      </c>
      <c r="V190" s="4" t="s">
        <v>40</v>
      </c>
      <c r="W190" s="4" t="s">
        <v>41</v>
      </c>
      <c r="X190" s="5"/>
      <c r="Y190" s="6" t="s">
        <v>368</v>
      </c>
      <c r="Z190" s="6" t="str">
        <f>VLOOKUP(R190,'[1]2026 Subscription Journals'!$A:$AO,41,0)</f>
        <v>British Psychological Society</v>
      </c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</row>
    <row r="191" spans="1:61" s="11" customFormat="1" x14ac:dyDescent="0.2">
      <c r="A191" s="4">
        <f>SUBTOTAL(103,$B$2:B191)*1</f>
        <v>190</v>
      </c>
      <c r="B191" s="5" t="s">
        <v>26</v>
      </c>
      <c r="C191" s="4" t="s">
        <v>1608</v>
      </c>
      <c r="D191" s="4" t="s">
        <v>1609</v>
      </c>
      <c r="E191" s="6" t="s">
        <v>1610</v>
      </c>
      <c r="F191" s="4" t="s">
        <v>67</v>
      </c>
      <c r="G191" s="4">
        <v>4</v>
      </c>
      <c r="H191" s="4" t="s">
        <v>31</v>
      </c>
      <c r="I191" s="4" t="s">
        <v>31</v>
      </c>
      <c r="J191" s="7" t="s">
        <v>32</v>
      </c>
      <c r="K191" s="6" t="s">
        <v>1611</v>
      </c>
      <c r="L191" s="8" t="s">
        <v>757</v>
      </c>
      <c r="M191" s="4">
        <v>1997</v>
      </c>
      <c r="N191" s="9">
        <v>2026</v>
      </c>
      <c r="O191" s="6" t="s">
        <v>1612</v>
      </c>
      <c r="P191" s="6" t="s">
        <v>1613</v>
      </c>
      <c r="Q191" s="6" t="s">
        <v>1614</v>
      </c>
      <c r="R191" s="4" t="s">
        <v>1615</v>
      </c>
      <c r="S191" s="4" t="s">
        <v>870</v>
      </c>
      <c r="T191" s="4" t="s">
        <v>40</v>
      </c>
      <c r="U191" s="4" t="s">
        <v>41</v>
      </c>
      <c r="V191" s="4" t="s">
        <v>40</v>
      </c>
      <c r="W191" s="4" t="s">
        <v>41</v>
      </c>
      <c r="X191" s="5"/>
      <c r="Y191" s="6" t="s">
        <v>368</v>
      </c>
      <c r="Z191" s="6" t="str">
        <f>VLOOKUP(R191,'[1]2026 Subscription Journals'!$A:$AO,41,0)</f>
        <v>British Psychological Society</v>
      </c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</row>
    <row r="192" spans="1:61" s="11" customFormat="1" x14ac:dyDescent="0.2">
      <c r="A192" s="4">
        <f>SUBTOTAL(103,$B$2:B192)*1</f>
        <v>191</v>
      </c>
      <c r="B192" s="5" t="s">
        <v>26</v>
      </c>
      <c r="C192" s="4" t="s">
        <v>1616</v>
      </c>
      <c r="D192" s="4" t="s">
        <v>1617</v>
      </c>
      <c r="E192" s="6" t="s">
        <v>1618</v>
      </c>
      <c r="F192" s="4" t="s">
        <v>88</v>
      </c>
      <c r="G192" s="4">
        <v>6</v>
      </c>
      <c r="H192" s="4" t="s">
        <v>31</v>
      </c>
      <c r="I192" s="4" t="s">
        <v>31</v>
      </c>
      <c r="J192" s="7" t="s">
        <v>32</v>
      </c>
      <c r="K192" s="6" t="s">
        <v>1619</v>
      </c>
      <c r="L192" s="8" t="s">
        <v>1620</v>
      </c>
      <c r="M192" s="4">
        <v>1997</v>
      </c>
      <c r="N192" s="9">
        <v>2026</v>
      </c>
      <c r="O192" s="6" t="s">
        <v>1621</v>
      </c>
      <c r="P192" s="6" t="s">
        <v>1622</v>
      </c>
      <c r="Q192" s="6" t="s">
        <v>1623</v>
      </c>
      <c r="R192" s="4" t="s">
        <v>1624</v>
      </c>
      <c r="S192" s="4" t="s">
        <v>1625</v>
      </c>
      <c r="T192" s="4" t="s">
        <v>40</v>
      </c>
      <c r="U192" s="4" t="s">
        <v>41</v>
      </c>
      <c r="V192" s="4" t="s">
        <v>40</v>
      </c>
      <c r="W192" s="4" t="s">
        <v>41</v>
      </c>
      <c r="X192" s="5"/>
      <c r="Y192" s="6" t="s">
        <v>332</v>
      </c>
      <c r="Z192" s="6" t="str">
        <f>VLOOKUP(R192,'[1]2026 Subscription Journals'!$A:$AO,41,0)</f>
        <v>British Educational Research Association</v>
      </c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</row>
    <row r="193" spans="1:61" s="11" customFormat="1" x14ac:dyDescent="0.2">
      <c r="A193" s="4">
        <f>SUBTOTAL(103,$B$2:B193)*1</f>
        <v>192</v>
      </c>
      <c r="B193" s="5" t="s">
        <v>26</v>
      </c>
      <c r="C193" s="4" t="s">
        <v>1626</v>
      </c>
      <c r="D193" s="4" t="s">
        <v>1627</v>
      </c>
      <c r="E193" s="6" t="s">
        <v>1628</v>
      </c>
      <c r="F193" s="4" t="s">
        <v>1146</v>
      </c>
      <c r="G193" s="4">
        <v>12</v>
      </c>
      <c r="H193" s="4" t="s">
        <v>31</v>
      </c>
      <c r="I193" s="4" t="s">
        <v>31</v>
      </c>
      <c r="J193" s="7" t="s">
        <v>32</v>
      </c>
      <c r="K193" s="6" t="s">
        <v>512</v>
      </c>
      <c r="L193" s="8" t="s">
        <v>49</v>
      </c>
      <c r="M193" s="4">
        <v>1997</v>
      </c>
      <c r="N193" s="9">
        <v>2026</v>
      </c>
      <c r="O193" s="6" t="s">
        <v>1629</v>
      </c>
      <c r="P193" s="6" t="s">
        <v>1630</v>
      </c>
      <c r="Q193" s="6" t="s">
        <v>1631</v>
      </c>
      <c r="R193" s="4" t="s">
        <v>1632</v>
      </c>
      <c r="S193" s="4" t="s">
        <v>119</v>
      </c>
      <c r="T193" s="4" t="s">
        <v>41</v>
      </c>
      <c r="U193" s="4" t="s">
        <v>40</v>
      </c>
      <c r="V193" s="4" t="s">
        <v>40</v>
      </c>
      <c r="W193" s="4" t="s">
        <v>41</v>
      </c>
      <c r="X193" s="5"/>
      <c r="Y193" s="6" t="s">
        <v>55</v>
      </c>
      <c r="Z193" s="6" t="str">
        <f>VLOOKUP(R193,'[1]2026 Subscription Journals'!$A:$AO,41,0)</f>
        <v>Wiley and British Society for Haematology</v>
      </c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</row>
    <row r="194" spans="1:61" s="11" customFormat="1" x14ac:dyDescent="0.2">
      <c r="A194" s="4">
        <f>SUBTOTAL(103,$B$2:B194)*1</f>
        <v>193</v>
      </c>
      <c r="B194" s="5" t="s">
        <v>26</v>
      </c>
      <c r="C194" s="4" t="s">
        <v>1633</v>
      </c>
      <c r="D194" s="4" t="s">
        <v>1634</v>
      </c>
      <c r="E194" s="6" t="s">
        <v>1635</v>
      </c>
      <c r="F194" s="4" t="s">
        <v>30</v>
      </c>
      <c r="G194" s="4">
        <v>4</v>
      </c>
      <c r="H194" s="4" t="s">
        <v>31</v>
      </c>
      <c r="I194" s="4" t="s">
        <v>31</v>
      </c>
      <c r="J194" s="7" t="s">
        <v>32</v>
      </c>
      <c r="K194" s="6" t="s">
        <v>1636</v>
      </c>
      <c r="L194" s="8" t="s">
        <v>49</v>
      </c>
      <c r="M194" s="4">
        <v>1997</v>
      </c>
      <c r="N194" s="9">
        <v>2026</v>
      </c>
      <c r="O194" s="6" t="s">
        <v>1637</v>
      </c>
      <c r="P194" s="6" t="s">
        <v>1638</v>
      </c>
      <c r="Q194" s="6" t="s">
        <v>1639</v>
      </c>
      <c r="R194" s="4" t="s">
        <v>1640</v>
      </c>
      <c r="S194" s="4" t="s">
        <v>701</v>
      </c>
      <c r="T194" s="4" t="s">
        <v>40</v>
      </c>
      <c r="U194" s="4" t="s">
        <v>41</v>
      </c>
      <c r="V194" s="4" t="s">
        <v>40</v>
      </c>
      <c r="W194" s="4" t="s">
        <v>41</v>
      </c>
      <c r="X194" s="5"/>
      <c r="Y194" s="6" t="s">
        <v>368</v>
      </c>
      <c r="Z194" s="6" t="str">
        <f>VLOOKUP(R194,'[1]2026 Subscription Journals'!$A:$AO,41,0)</f>
        <v>British Psychological Society</v>
      </c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</row>
    <row r="195" spans="1:61" s="11" customFormat="1" x14ac:dyDescent="0.2">
      <c r="A195" s="4">
        <f>SUBTOTAL(103,$B$2:B195)*1</f>
        <v>194</v>
      </c>
      <c r="B195" s="5" t="s">
        <v>26</v>
      </c>
      <c r="C195" s="4" t="s">
        <v>1641</v>
      </c>
      <c r="D195" s="4" t="s">
        <v>1642</v>
      </c>
      <c r="E195" s="6" t="s">
        <v>1643</v>
      </c>
      <c r="F195" s="4" t="s">
        <v>67</v>
      </c>
      <c r="G195" s="4">
        <v>4</v>
      </c>
      <c r="H195" s="4" t="s">
        <v>31</v>
      </c>
      <c r="I195" s="4" t="s">
        <v>31</v>
      </c>
      <c r="J195" s="7" t="s">
        <v>32</v>
      </c>
      <c r="K195" s="6" t="s">
        <v>1644</v>
      </c>
      <c r="L195" s="8" t="s">
        <v>1645</v>
      </c>
      <c r="M195" s="4">
        <v>1997</v>
      </c>
      <c r="N195" s="9">
        <v>2026</v>
      </c>
      <c r="O195" s="6" t="s">
        <v>1646</v>
      </c>
      <c r="P195" s="6" t="s">
        <v>1647</v>
      </c>
      <c r="Q195" s="6" t="s">
        <v>1648</v>
      </c>
      <c r="R195" s="4" t="s">
        <v>1649</v>
      </c>
      <c r="S195" s="4" t="s">
        <v>904</v>
      </c>
      <c r="T195" s="4" t="s">
        <v>40</v>
      </c>
      <c r="U195" s="4" t="s">
        <v>41</v>
      </c>
      <c r="V195" s="4" t="s">
        <v>40</v>
      </c>
      <c r="W195" s="4" t="s">
        <v>41</v>
      </c>
      <c r="X195" s="5"/>
      <c r="Y195" s="6" t="s">
        <v>42</v>
      </c>
      <c r="Z195" s="6" t="str">
        <f>VLOOKUP(R195,'[1]2026 Subscription Journals'!$A:$AO,41,0)</f>
        <v>Wiley</v>
      </c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</row>
    <row r="196" spans="1:61" s="11" customFormat="1" x14ac:dyDescent="0.2">
      <c r="A196" s="4">
        <f>SUBTOTAL(103,$B$2:B196)*1</f>
        <v>195</v>
      </c>
      <c r="B196" s="5" t="s">
        <v>26</v>
      </c>
      <c r="C196" s="4" t="s">
        <v>1650</v>
      </c>
      <c r="D196" s="4" t="s">
        <v>1651</v>
      </c>
      <c r="E196" s="6" t="s">
        <v>1652</v>
      </c>
      <c r="F196" s="4" t="s">
        <v>67</v>
      </c>
      <c r="G196" s="4">
        <v>4</v>
      </c>
      <c r="H196" s="4" t="s">
        <v>31</v>
      </c>
      <c r="I196" s="4" t="s">
        <v>31</v>
      </c>
      <c r="J196" s="7" t="s">
        <v>32</v>
      </c>
      <c r="K196" s="6" t="s">
        <v>1653</v>
      </c>
      <c r="L196" s="8" t="s">
        <v>190</v>
      </c>
      <c r="M196" s="4">
        <v>1997</v>
      </c>
      <c r="N196" s="9">
        <v>2026</v>
      </c>
      <c r="O196" s="6" t="s">
        <v>1654</v>
      </c>
      <c r="P196" s="6" t="s">
        <v>1655</v>
      </c>
      <c r="Q196" s="6" t="s">
        <v>1656</v>
      </c>
      <c r="R196" s="4" t="s">
        <v>1657</v>
      </c>
      <c r="S196" s="4" t="s">
        <v>104</v>
      </c>
      <c r="T196" s="4" t="s">
        <v>40</v>
      </c>
      <c r="U196" s="4" t="s">
        <v>41</v>
      </c>
      <c r="V196" s="4" t="s">
        <v>40</v>
      </c>
      <c r="W196" s="4" t="s">
        <v>41</v>
      </c>
      <c r="X196" s="5"/>
      <c r="Y196" s="6" t="s">
        <v>196</v>
      </c>
      <c r="Z196" s="6" t="str">
        <f>VLOOKUP(R196,'[1]2026 Subscription Journals'!$A:$AO,41,0)</f>
        <v>Wiley</v>
      </c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</row>
    <row r="197" spans="1:61" s="11" customFormat="1" x14ac:dyDescent="0.2">
      <c r="A197" s="4">
        <f>SUBTOTAL(103,$B$2:B197)*1</f>
        <v>196</v>
      </c>
      <c r="B197" s="5" t="s">
        <v>26</v>
      </c>
      <c r="C197" s="4" t="s">
        <v>1658</v>
      </c>
      <c r="D197" s="4" t="s">
        <v>1659</v>
      </c>
      <c r="E197" s="6" t="s">
        <v>1660</v>
      </c>
      <c r="F197" s="4" t="s">
        <v>67</v>
      </c>
      <c r="G197" s="4">
        <v>4</v>
      </c>
      <c r="H197" s="4" t="s">
        <v>31</v>
      </c>
      <c r="I197" s="4" t="s">
        <v>31</v>
      </c>
      <c r="J197" s="7" t="s">
        <v>32</v>
      </c>
      <c r="K197" s="6" t="s">
        <v>1661</v>
      </c>
      <c r="L197" s="8" t="s">
        <v>1010</v>
      </c>
      <c r="M197" s="4">
        <v>1997</v>
      </c>
      <c r="N197" s="9">
        <v>2026</v>
      </c>
      <c r="O197" s="6" t="s">
        <v>1662</v>
      </c>
      <c r="P197" s="6" t="s">
        <v>1663</v>
      </c>
      <c r="Q197" s="6" t="s">
        <v>1664</v>
      </c>
      <c r="R197" s="4" t="s">
        <v>1665</v>
      </c>
      <c r="S197" s="4" t="s">
        <v>1666</v>
      </c>
      <c r="T197" s="4" t="s">
        <v>40</v>
      </c>
      <c r="U197" s="4" t="s">
        <v>41</v>
      </c>
      <c r="V197" s="4" t="s">
        <v>40</v>
      </c>
      <c r="W197" s="4" t="s">
        <v>41</v>
      </c>
      <c r="X197" s="5"/>
      <c r="Y197" s="6" t="s">
        <v>42</v>
      </c>
      <c r="Z197" s="6" t="str">
        <f>VLOOKUP(R197,'[1]2026 Subscription Journals'!$A:$AO,41,0)</f>
        <v>British Academy of Management</v>
      </c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</row>
    <row r="198" spans="1:61" s="11" customFormat="1" x14ac:dyDescent="0.2">
      <c r="A198" s="4">
        <f>SUBTOTAL(103,$B$2:B198)*1</f>
        <v>197</v>
      </c>
      <c r="B198" s="5" t="s">
        <v>26</v>
      </c>
      <c r="C198" s="4" t="s">
        <v>1667</v>
      </c>
      <c r="D198" s="4" t="s">
        <v>1668</v>
      </c>
      <c r="E198" s="6" t="s">
        <v>1669</v>
      </c>
      <c r="F198" s="4" t="s">
        <v>1019</v>
      </c>
      <c r="G198" s="4">
        <v>3</v>
      </c>
      <c r="H198" s="4" t="s">
        <v>31</v>
      </c>
      <c r="I198" s="4" t="s">
        <v>31</v>
      </c>
      <c r="J198" s="7" t="s">
        <v>32</v>
      </c>
      <c r="K198" s="6" t="s">
        <v>1670</v>
      </c>
      <c r="L198" s="8" t="s">
        <v>1671</v>
      </c>
      <c r="M198" s="4">
        <v>1997</v>
      </c>
      <c r="N198" s="9">
        <v>2026</v>
      </c>
      <c r="O198" s="6" t="s">
        <v>1672</v>
      </c>
      <c r="P198" s="6" t="s">
        <v>1673</v>
      </c>
      <c r="Q198" s="6" t="s">
        <v>1674</v>
      </c>
      <c r="R198" s="4" t="s">
        <v>1675</v>
      </c>
      <c r="S198" s="4" t="s">
        <v>95</v>
      </c>
      <c r="T198" s="4" t="s">
        <v>41</v>
      </c>
      <c r="U198" s="4" t="s">
        <v>41</v>
      </c>
      <c r="V198" s="4" t="s">
        <v>40</v>
      </c>
      <c r="W198" s="4" t="s">
        <v>41</v>
      </c>
      <c r="X198" s="5"/>
      <c r="Y198" s="6" t="s">
        <v>368</v>
      </c>
      <c r="Z198" s="6" t="str">
        <f>VLOOKUP(R198,'[1]2026 Subscription Journals'!$A:$AO,41,0)</f>
        <v>British Psychological Society</v>
      </c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</row>
    <row r="199" spans="1:61" s="11" customFormat="1" x14ac:dyDescent="0.2">
      <c r="A199" s="4">
        <f>SUBTOTAL(103,$B$2:B199)*1</f>
        <v>198</v>
      </c>
      <c r="B199" s="5" t="s">
        <v>26</v>
      </c>
      <c r="C199" s="4" t="s">
        <v>1676</v>
      </c>
      <c r="D199" s="4" t="s">
        <v>1677</v>
      </c>
      <c r="E199" s="6" t="s">
        <v>1678</v>
      </c>
      <c r="F199" s="4" t="s">
        <v>432</v>
      </c>
      <c r="G199" s="4">
        <v>24</v>
      </c>
      <c r="H199" s="4" t="s">
        <v>31</v>
      </c>
      <c r="I199" s="4" t="s">
        <v>31</v>
      </c>
      <c r="J199" s="7" t="s">
        <v>32</v>
      </c>
      <c r="K199" s="6" t="s">
        <v>310</v>
      </c>
      <c r="L199" s="8" t="s">
        <v>311</v>
      </c>
      <c r="M199" s="4">
        <v>1996</v>
      </c>
      <c r="N199" s="9">
        <v>2026</v>
      </c>
      <c r="O199" s="6" t="s">
        <v>1679</v>
      </c>
      <c r="P199" s="6" t="s">
        <v>1680</v>
      </c>
      <c r="Q199" s="6" t="s">
        <v>1681</v>
      </c>
      <c r="R199" s="4" t="s">
        <v>1682</v>
      </c>
      <c r="S199" s="4" t="s">
        <v>735</v>
      </c>
      <c r="T199" s="4" t="s">
        <v>41</v>
      </c>
      <c r="U199" s="4" t="s">
        <v>40</v>
      </c>
      <c r="V199" s="4" t="s">
        <v>40</v>
      </c>
      <c r="W199" s="4" t="s">
        <v>41</v>
      </c>
      <c r="X199" s="5"/>
      <c r="Y199" s="6" t="s">
        <v>55</v>
      </c>
      <c r="Z199" s="6" t="str">
        <f>VLOOKUP(R199,'[1]2026 Subscription Journals'!$A:$AO,41,0)</f>
        <v>British Pharmacological Society</v>
      </c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</row>
    <row r="200" spans="1:61" s="11" customFormat="1" x14ac:dyDescent="0.2">
      <c r="A200" s="4">
        <f>SUBTOTAL(103,$B$2:B200)*1</f>
        <v>199</v>
      </c>
      <c r="B200" s="5" t="s">
        <v>26</v>
      </c>
      <c r="C200" s="4" t="s">
        <v>1683</v>
      </c>
      <c r="D200" s="4" t="s">
        <v>1684</v>
      </c>
      <c r="E200" s="6" t="s">
        <v>1685</v>
      </c>
      <c r="F200" s="4" t="s">
        <v>67</v>
      </c>
      <c r="G200" s="4">
        <v>4</v>
      </c>
      <c r="H200" s="4" t="s">
        <v>31</v>
      </c>
      <c r="I200" s="4" t="s">
        <v>31</v>
      </c>
      <c r="J200" s="7" t="s">
        <v>32</v>
      </c>
      <c r="K200" s="6" t="s">
        <v>503</v>
      </c>
      <c r="L200" s="8" t="s">
        <v>1671</v>
      </c>
      <c r="M200" s="4">
        <v>1997</v>
      </c>
      <c r="N200" s="9">
        <v>2026</v>
      </c>
      <c r="O200" s="6" t="s">
        <v>1686</v>
      </c>
      <c r="P200" s="6" t="s">
        <v>1687</v>
      </c>
      <c r="Q200" s="6" t="s">
        <v>1688</v>
      </c>
      <c r="R200" s="4" t="s">
        <v>1689</v>
      </c>
      <c r="S200" s="4" t="s">
        <v>230</v>
      </c>
      <c r="T200" s="4" t="s">
        <v>40</v>
      </c>
      <c r="U200" s="4" t="s">
        <v>41</v>
      </c>
      <c r="V200" s="4" t="s">
        <v>40</v>
      </c>
      <c r="W200" s="4" t="s">
        <v>41</v>
      </c>
      <c r="X200" s="5"/>
      <c r="Y200" s="6" t="s">
        <v>368</v>
      </c>
      <c r="Z200" s="6" t="str">
        <f>VLOOKUP(R200,'[1]2026 Subscription Journals'!$A:$AO,41,0)</f>
        <v>British Psychological Society</v>
      </c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</row>
    <row r="201" spans="1:61" s="11" customFormat="1" x14ac:dyDescent="0.2">
      <c r="A201" s="4">
        <f>SUBTOTAL(103,$B$2:B201)*1</f>
        <v>200</v>
      </c>
      <c r="B201" s="5" t="s">
        <v>26</v>
      </c>
      <c r="C201" s="4" t="s">
        <v>1690</v>
      </c>
      <c r="D201" s="4" t="s">
        <v>1691</v>
      </c>
      <c r="E201" s="6" t="s">
        <v>1692</v>
      </c>
      <c r="F201" s="4" t="s">
        <v>67</v>
      </c>
      <c r="G201" s="4">
        <v>4</v>
      </c>
      <c r="H201" s="4" t="s">
        <v>31</v>
      </c>
      <c r="I201" s="4" t="s">
        <v>31</v>
      </c>
      <c r="J201" s="7" t="s">
        <v>32</v>
      </c>
      <c r="K201" s="6" t="s">
        <v>1693</v>
      </c>
      <c r="L201" s="8" t="s">
        <v>1010</v>
      </c>
      <c r="M201" s="4">
        <v>1997</v>
      </c>
      <c r="N201" s="9">
        <v>2026</v>
      </c>
      <c r="O201" s="6" t="s">
        <v>1694</v>
      </c>
      <c r="P201" s="6" t="s">
        <v>1695</v>
      </c>
      <c r="Q201" s="6" t="s">
        <v>1696</v>
      </c>
      <c r="R201" s="4" t="s">
        <v>1697</v>
      </c>
      <c r="S201" s="4" t="s">
        <v>625</v>
      </c>
      <c r="T201" s="4" t="s">
        <v>40</v>
      </c>
      <c r="U201" s="4" t="s">
        <v>40</v>
      </c>
      <c r="V201" s="4" t="s">
        <v>40</v>
      </c>
      <c r="W201" s="4" t="s">
        <v>41</v>
      </c>
      <c r="X201" s="5"/>
      <c r="Y201" s="6" t="s">
        <v>368</v>
      </c>
      <c r="Z201" s="6" t="str">
        <f>VLOOKUP(R201,'[1]2026 Subscription Journals'!$A:$AO,41,0)</f>
        <v>Blackwell/British Psychotherapy Foundation</v>
      </c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</row>
    <row r="202" spans="1:61" s="11" customFormat="1" x14ac:dyDescent="0.2">
      <c r="A202" s="4">
        <f>SUBTOTAL(103,$B$2:B202)*1</f>
        <v>201</v>
      </c>
      <c r="B202" s="5" t="s">
        <v>26</v>
      </c>
      <c r="C202" s="4" t="s">
        <v>1698</v>
      </c>
      <c r="D202" s="4" t="s">
        <v>1699</v>
      </c>
      <c r="E202" s="6" t="s">
        <v>1700</v>
      </c>
      <c r="F202" s="4" t="s">
        <v>67</v>
      </c>
      <c r="G202" s="4">
        <v>4</v>
      </c>
      <c r="H202" s="4" t="s">
        <v>31</v>
      </c>
      <c r="I202" s="4" t="s">
        <v>31</v>
      </c>
      <c r="J202" s="7" t="s">
        <v>32</v>
      </c>
      <c r="K202" s="6" t="s">
        <v>603</v>
      </c>
      <c r="L202" s="8" t="s">
        <v>604</v>
      </c>
      <c r="M202" s="4">
        <v>1997</v>
      </c>
      <c r="N202" s="9">
        <v>2026</v>
      </c>
      <c r="O202" s="6" t="s">
        <v>1701</v>
      </c>
      <c r="P202" s="6" t="s">
        <v>1702</v>
      </c>
      <c r="Q202" s="6" t="s">
        <v>1703</v>
      </c>
      <c r="R202" s="4" t="s">
        <v>1704</v>
      </c>
      <c r="S202" s="4" t="s">
        <v>1591</v>
      </c>
      <c r="T202" s="4" t="s">
        <v>40</v>
      </c>
      <c r="U202" s="4" t="s">
        <v>41</v>
      </c>
      <c r="V202" s="4" t="s">
        <v>40</v>
      </c>
      <c r="W202" s="4" t="s">
        <v>41</v>
      </c>
      <c r="X202" s="5"/>
      <c r="Y202" s="6" t="s">
        <v>368</v>
      </c>
      <c r="Z202" s="6" t="str">
        <f>VLOOKUP(R202,'[1]2026 Subscription Journals'!$A:$AO,41,0)</f>
        <v>British Psychological Society</v>
      </c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</row>
    <row r="203" spans="1:61" s="11" customFormat="1" x14ac:dyDescent="0.2">
      <c r="A203" s="4">
        <f>SUBTOTAL(103,$B$2:B203)*1</f>
        <v>202</v>
      </c>
      <c r="B203" s="5" t="s">
        <v>26</v>
      </c>
      <c r="C203" s="4" t="s">
        <v>1705</v>
      </c>
      <c r="D203" s="4" t="s">
        <v>1706</v>
      </c>
      <c r="E203" s="6" t="s">
        <v>1707</v>
      </c>
      <c r="F203" s="4" t="s">
        <v>67</v>
      </c>
      <c r="G203" s="4">
        <v>4</v>
      </c>
      <c r="H203" s="4" t="s">
        <v>31</v>
      </c>
      <c r="I203" s="4" t="s">
        <v>31</v>
      </c>
      <c r="J203" s="7" t="s">
        <v>32</v>
      </c>
      <c r="K203" s="6" t="s">
        <v>1708</v>
      </c>
      <c r="L203" s="8" t="s">
        <v>1620</v>
      </c>
      <c r="M203" s="4">
        <v>1997</v>
      </c>
      <c r="N203" s="9">
        <v>2026</v>
      </c>
      <c r="O203" s="6" t="s">
        <v>1709</v>
      </c>
      <c r="P203" s="6" t="s">
        <v>1710</v>
      </c>
      <c r="Q203" s="6" t="s">
        <v>1711</v>
      </c>
      <c r="R203" s="4" t="s">
        <v>1712</v>
      </c>
      <c r="S203" s="4" t="s">
        <v>940</v>
      </c>
      <c r="T203" s="4" t="s">
        <v>40</v>
      </c>
      <c r="U203" s="4" t="s">
        <v>40</v>
      </c>
      <c r="V203" s="4" t="s">
        <v>40</v>
      </c>
      <c r="W203" s="4" t="s">
        <v>41</v>
      </c>
      <c r="X203" s="5"/>
      <c r="Y203" s="6" t="s">
        <v>332</v>
      </c>
      <c r="Z203" s="6" t="str">
        <f>VLOOKUP(R203,'[1]2026 Subscription Journals'!$A:$AO,41,0)</f>
        <v>National Association for Special Educational Needs</v>
      </c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</row>
    <row r="204" spans="1:61" s="11" customFormat="1" x14ac:dyDescent="0.2">
      <c r="A204" s="4">
        <f>SUBTOTAL(103,$B$2:B204)*1</f>
        <v>203</v>
      </c>
      <c r="B204" s="5" t="s">
        <v>26</v>
      </c>
      <c r="C204" s="4" t="s">
        <v>1713</v>
      </c>
      <c r="D204" s="4" t="s">
        <v>1714</v>
      </c>
      <c r="E204" s="6" t="s">
        <v>1715</v>
      </c>
      <c r="F204" s="4" t="s">
        <v>67</v>
      </c>
      <c r="G204" s="4">
        <v>4</v>
      </c>
      <c r="H204" s="4" t="s">
        <v>31</v>
      </c>
      <c r="I204" s="4" t="s">
        <v>31</v>
      </c>
      <c r="J204" s="7" t="s">
        <v>32</v>
      </c>
      <c r="K204" s="6" t="s">
        <v>1028</v>
      </c>
      <c r="L204" s="8" t="s">
        <v>327</v>
      </c>
      <c r="M204" s="4">
        <v>1997</v>
      </c>
      <c r="N204" s="9">
        <v>2026</v>
      </c>
      <c r="O204" s="6" t="s">
        <v>1716</v>
      </c>
      <c r="P204" s="6" t="s">
        <v>1717</v>
      </c>
      <c r="Q204" s="6" t="s">
        <v>1718</v>
      </c>
      <c r="R204" s="4" t="s">
        <v>1719</v>
      </c>
      <c r="S204" s="4" t="s">
        <v>693</v>
      </c>
      <c r="T204" s="4" t="s">
        <v>40</v>
      </c>
      <c r="U204" s="4" t="s">
        <v>41</v>
      </c>
      <c r="V204" s="4" t="s">
        <v>40</v>
      </c>
      <c r="W204" s="4" t="s">
        <v>41</v>
      </c>
      <c r="X204" s="5"/>
      <c r="Y204" s="6" t="s">
        <v>42</v>
      </c>
      <c r="Z204" s="6" t="str">
        <f>VLOOKUP(R204,'[1]2026 Subscription Journals'!$A:$AO,41,0)</f>
        <v>Blackwell/Trustees of BER</v>
      </c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</row>
    <row r="205" spans="1:61" s="11" customFormat="1" x14ac:dyDescent="0.2">
      <c r="A205" s="4">
        <f>SUBTOTAL(103,$B$2:B205)*1</f>
        <v>204</v>
      </c>
      <c r="B205" s="5" t="s">
        <v>26</v>
      </c>
      <c r="C205" s="4" t="s">
        <v>1720</v>
      </c>
      <c r="D205" s="4" t="s">
        <v>1721</v>
      </c>
      <c r="E205" s="6" t="s">
        <v>1722</v>
      </c>
      <c r="F205" s="4" t="s">
        <v>1723</v>
      </c>
      <c r="G205" s="4">
        <v>4</v>
      </c>
      <c r="H205" s="4" t="s">
        <v>31</v>
      </c>
      <c r="I205" s="4" t="s">
        <v>31</v>
      </c>
      <c r="J205" s="7" t="s">
        <v>32</v>
      </c>
      <c r="K205" s="6" t="s">
        <v>799</v>
      </c>
      <c r="L205" s="8" t="s">
        <v>1724</v>
      </c>
      <c r="M205" s="4">
        <v>1997</v>
      </c>
      <c r="N205" s="9">
        <v>2026</v>
      </c>
      <c r="O205" s="6" t="s">
        <v>1725</v>
      </c>
      <c r="P205" s="6" t="s">
        <v>1726</v>
      </c>
      <c r="Q205" s="6" t="s">
        <v>1727</v>
      </c>
      <c r="R205" s="4" t="s">
        <v>1728</v>
      </c>
      <c r="S205" s="4"/>
      <c r="T205" s="4" t="s">
        <v>40</v>
      </c>
      <c r="U205" s="4" t="s">
        <v>41</v>
      </c>
      <c r="V205" s="4" t="s">
        <v>40</v>
      </c>
      <c r="W205" s="4" t="s">
        <v>41</v>
      </c>
      <c r="X205" s="5"/>
      <c r="Y205" s="6" t="s">
        <v>332</v>
      </c>
      <c r="Z205" s="6" t="str">
        <f>VLOOKUP(R205,'[1]2026 Subscription Journals'!$A:$AO,41,0)</f>
        <v>Society for Latin American Studies</v>
      </c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</row>
    <row r="206" spans="1:61" s="11" customFormat="1" x14ac:dyDescent="0.2">
      <c r="A206" s="4">
        <f>SUBTOTAL(103,$B$2:B206)*1</f>
        <v>205</v>
      </c>
      <c r="B206" s="5" t="s">
        <v>26</v>
      </c>
      <c r="C206" s="4" t="s">
        <v>1729</v>
      </c>
      <c r="D206" s="4"/>
      <c r="E206" s="6" t="s">
        <v>1730</v>
      </c>
      <c r="F206" s="4" t="s">
        <v>46</v>
      </c>
      <c r="G206" s="4">
        <v>12</v>
      </c>
      <c r="H206" s="4" t="s">
        <v>31</v>
      </c>
      <c r="I206" s="4" t="s">
        <v>31</v>
      </c>
      <c r="J206" s="7" t="s">
        <v>32</v>
      </c>
      <c r="K206" s="6" t="s">
        <v>616</v>
      </c>
      <c r="L206" s="8" t="s">
        <v>293</v>
      </c>
      <c r="M206" s="4">
        <v>2015</v>
      </c>
      <c r="N206" s="9">
        <v>2026</v>
      </c>
      <c r="O206" s="6" t="s">
        <v>1731</v>
      </c>
      <c r="P206" s="6" t="s">
        <v>1732</v>
      </c>
      <c r="Q206" s="6" t="s">
        <v>1733</v>
      </c>
      <c r="R206" s="4" t="s">
        <v>1734</v>
      </c>
      <c r="S206" s="4" t="s">
        <v>904</v>
      </c>
      <c r="T206" s="4" t="s">
        <v>41</v>
      </c>
      <c r="U206" s="4" t="s">
        <v>40</v>
      </c>
      <c r="V206" s="4" t="s">
        <v>40</v>
      </c>
      <c r="W206" s="4" t="s">
        <v>41</v>
      </c>
      <c r="X206" s="5"/>
      <c r="Y206" s="6" t="s">
        <v>298</v>
      </c>
      <c r="Z206" s="6" t="str">
        <f>VLOOKUP(R206,'[1]2026 Subscription Journals'!$A:$AO,41,0)</f>
        <v>50% Wiley-VCH, 50% Korean Chemical Society</v>
      </c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</row>
    <row r="207" spans="1:61" s="11" customFormat="1" x14ac:dyDescent="0.2">
      <c r="A207" s="4">
        <f>SUBTOTAL(103,$B$2:B207)*1</f>
        <v>206</v>
      </c>
      <c r="B207" s="5" t="s">
        <v>26</v>
      </c>
      <c r="C207" s="4" t="s">
        <v>1735</v>
      </c>
      <c r="D207" s="4" t="s">
        <v>1736</v>
      </c>
      <c r="E207" s="6" t="s">
        <v>1737</v>
      </c>
      <c r="F207" s="4" t="s">
        <v>1146</v>
      </c>
      <c r="G207" s="4">
        <v>12</v>
      </c>
      <c r="H207" s="4" t="s">
        <v>31</v>
      </c>
      <c r="I207" s="4" t="s">
        <v>31</v>
      </c>
      <c r="J207" s="7" t="s">
        <v>32</v>
      </c>
      <c r="K207" s="6" t="s">
        <v>1738</v>
      </c>
      <c r="L207" s="8" t="s">
        <v>1739</v>
      </c>
      <c r="M207" s="4">
        <v>1969</v>
      </c>
      <c r="N207" s="9">
        <v>2026</v>
      </c>
      <c r="O207" s="6" t="s">
        <v>1740</v>
      </c>
      <c r="P207" s="6" t="s">
        <v>1741</v>
      </c>
      <c r="Q207" s="6" t="s">
        <v>1742</v>
      </c>
      <c r="R207" s="4" t="s">
        <v>1743</v>
      </c>
      <c r="S207" s="4" t="s">
        <v>779</v>
      </c>
      <c r="T207" s="4" t="s">
        <v>41</v>
      </c>
      <c r="U207" s="4" t="s">
        <v>40</v>
      </c>
      <c r="V207" s="4" t="s">
        <v>40</v>
      </c>
      <c r="W207" s="4" t="s">
        <v>41</v>
      </c>
      <c r="X207" s="5"/>
      <c r="Y207" s="6" t="s">
        <v>1191</v>
      </c>
      <c r="Z207" s="6" t="str">
        <f>VLOOKUP(R207,'[1]2026 Subscription Journals'!$A:$AO,41,0)</f>
        <v>London Mathematical Society</v>
      </c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</row>
    <row r="208" spans="1:61" s="11" customFormat="1" x14ac:dyDescent="0.2">
      <c r="A208" s="4">
        <f>SUBTOTAL(103,$B$2:B208)*1</f>
        <v>207</v>
      </c>
      <c r="B208" s="5" t="s">
        <v>26</v>
      </c>
      <c r="C208" s="4" t="s">
        <v>1744</v>
      </c>
      <c r="D208" s="4" t="s">
        <v>1745</v>
      </c>
      <c r="E208" s="6" t="s">
        <v>1746</v>
      </c>
      <c r="F208" s="4" t="s">
        <v>67</v>
      </c>
      <c r="G208" s="4">
        <v>4</v>
      </c>
      <c r="H208" s="4" t="s">
        <v>31</v>
      </c>
      <c r="I208" s="4" t="s">
        <v>31</v>
      </c>
      <c r="J208" s="7" t="s">
        <v>32</v>
      </c>
      <c r="K208" s="6" t="s">
        <v>1747</v>
      </c>
      <c r="L208" s="8" t="s">
        <v>1010</v>
      </c>
      <c r="M208" s="4">
        <v>1998</v>
      </c>
      <c r="N208" s="9">
        <v>2026</v>
      </c>
      <c r="O208" s="6" t="s">
        <v>1748</v>
      </c>
      <c r="P208" s="6" t="s">
        <v>1749</v>
      </c>
      <c r="Q208" s="6" t="s">
        <v>1750</v>
      </c>
      <c r="R208" s="4" t="s">
        <v>1751</v>
      </c>
      <c r="S208" s="4" t="s">
        <v>95</v>
      </c>
      <c r="T208" s="4" t="s">
        <v>40</v>
      </c>
      <c r="U208" s="4" t="s">
        <v>40</v>
      </c>
      <c r="V208" s="4" t="s">
        <v>40</v>
      </c>
      <c r="W208" s="4" t="s">
        <v>41</v>
      </c>
      <c r="X208" s="5"/>
      <c r="Y208" s="6" t="s">
        <v>42</v>
      </c>
      <c r="Z208" s="6" t="str">
        <f>VLOOKUP(R208,'[1]2026 Subscription Journals'!$A:$AO,41,0)</f>
        <v>Center for Business Ethics at Bentley College</v>
      </c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</row>
    <row r="209" spans="1:61" s="11" customFormat="1" x14ac:dyDescent="0.2">
      <c r="A209" s="4">
        <f>SUBTOTAL(103,$B$2:B209)*1</f>
        <v>208</v>
      </c>
      <c r="B209" s="5" t="s">
        <v>26</v>
      </c>
      <c r="C209" s="4" t="s">
        <v>1752</v>
      </c>
      <c r="D209" s="4" t="s">
        <v>1753</v>
      </c>
      <c r="E209" s="6" t="s">
        <v>1754</v>
      </c>
      <c r="F209" s="4" t="s">
        <v>67</v>
      </c>
      <c r="G209" s="4">
        <v>4</v>
      </c>
      <c r="H209" s="4" t="s">
        <v>31</v>
      </c>
      <c r="I209" s="4" t="s">
        <v>31</v>
      </c>
      <c r="J209" s="7" t="s">
        <v>32</v>
      </c>
      <c r="K209" s="6" t="s">
        <v>1755</v>
      </c>
      <c r="L209" s="8" t="s">
        <v>1402</v>
      </c>
      <c r="M209" s="4">
        <v>1997</v>
      </c>
      <c r="N209" s="9">
        <v>2026</v>
      </c>
      <c r="O209" s="6" t="s">
        <v>1756</v>
      </c>
      <c r="P209" s="6" t="s">
        <v>1757</v>
      </c>
      <c r="Q209" s="6" t="s">
        <v>1758</v>
      </c>
      <c r="R209" s="4" t="s">
        <v>1759</v>
      </c>
      <c r="S209" s="4" t="s">
        <v>1760</v>
      </c>
      <c r="T209" s="4" t="s">
        <v>40</v>
      </c>
      <c r="U209" s="4" t="s">
        <v>41</v>
      </c>
      <c r="V209" s="4" t="s">
        <v>40</v>
      </c>
      <c r="W209" s="4" t="s">
        <v>41</v>
      </c>
      <c r="X209" s="5"/>
      <c r="Y209" s="6" t="s">
        <v>42</v>
      </c>
      <c r="Z209" s="6" t="str">
        <f>VLOOKUP(R209,'[1]2026 Subscription Journals'!$A:$AO,41,0)</f>
        <v>Wiley</v>
      </c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</row>
    <row r="210" spans="1:61" s="11" customFormat="1" x14ac:dyDescent="0.2">
      <c r="A210" s="4">
        <f>SUBTOTAL(103,$B$2:B210)*1</f>
        <v>209</v>
      </c>
      <c r="B210" s="5" t="s">
        <v>26</v>
      </c>
      <c r="C210" s="4" t="s">
        <v>1761</v>
      </c>
      <c r="D210" s="4"/>
      <c r="E210" s="6" t="s">
        <v>1762</v>
      </c>
      <c r="F210" s="4" t="s">
        <v>67</v>
      </c>
      <c r="G210" s="4">
        <v>4</v>
      </c>
      <c r="H210" s="4" t="s">
        <v>31</v>
      </c>
      <c r="I210" s="4" t="s">
        <v>31</v>
      </c>
      <c r="J210" s="7" t="s">
        <v>32</v>
      </c>
      <c r="K210" s="6" t="s">
        <v>326</v>
      </c>
      <c r="L210" s="8" t="s">
        <v>1010</v>
      </c>
      <c r="M210" s="4">
        <v>2018</v>
      </c>
      <c r="N210" s="9">
        <v>2026</v>
      </c>
      <c r="O210" s="6" t="s">
        <v>1763</v>
      </c>
      <c r="P210" s="6" t="s">
        <v>1764</v>
      </c>
      <c r="Q210" s="6" t="s">
        <v>1765</v>
      </c>
      <c r="R210" s="4" t="s">
        <v>1766</v>
      </c>
      <c r="S210" s="4" t="s">
        <v>1760</v>
      </c>
      <c r="T210" s="4" t="s">
        <v>40</v>
      </c>
      <c r="U210" s="4" t="s">
        <v>40</v>
      </c>
      <c r="V210" s="4" t="s">
        <v>40</v>
      </c>
      <c r="W210" s="4" t="s">
        <v>41</v>
      </c>
      <c r="X210" s="5" t="s">
        <v>279</v>
      </c>
      <c r="Y210" s="6" t="s">
        <v>332</v>
      </c>
      <c r="Z210" s="6" t="str">
        <f>VLOOKUP(R210,'[1]2026 Subscription Journals'!$A:$AO,41,0)</f>
        <v>Wiley, European Research Press Ltd</v>
      </c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</row>
    <row r="211" spans="1:61" s="11" customFormat="1" x14ac:dyDescent="0.2">
      <c r="A211" s="4">
        <f>SUBTOTAL(103,$B$2:B211)*1</f>
        <v>210</v>
      </c>
      <c r="B211" s="5" t="s">
        <v>26</v>
      </c>
      <c r="C211" s="4" t="s">
        <v>1767</v>
      </c>
      <c r="D211" s="4" t="s">
        <v>1768</v>
      </c>
      <c r="E211" s="6" t="s">
        <v>1769</v>
      </c>
      <c r="F211" s="4" t="s">
        <v>30</v>
      </c>
      <c r="G211" s="4">
        <v>8</v>
      </c>
      <c r="H211" s="4" t="s">
        <v>31</v>
      </c>
      <c r="I211" s="4" t="s">
        <v>31</v>
      </c>
      <c r="J211" s="7" t="s">
        <v>32</v>
      </c>
      <c r="K211" s="6" t="s">
        <v>326</v>
      </c>
      <c r="L211" s="8" t="s">
        <v>1010</v>
      </c>
      <c r="M211" s="4">
        <v>1996</v>
      </c>
      <c r="N211" s="9">
        <v>2026</v>
      </c>
      <c r="O211" s="6" t="s">
        <v>1770</v>
      </c>
      <c r="P211" s="6" t="s">
        <v>1771</v>
      </c>
      <c r="Q211" s="6" t="s">
        <v>1772</v>
      </c>
      <c r="R211" s="4" t="s">
        <v>1773</v>
      </c>
      <c r="S211" s="4" t="s">
        <v>1774</v>
      </c>
      <c r="T211" s="4" t="s">
        <v>40</v>
      </c>
      <c r="U211" s="4" t="s">
        <v>41</v>
      </c>
      <c r="V211" s="4" t="s">
        <v>40</v>
      </c>
      <c r="W211" s="4" t="s">
        <v>41</v>
      </c>
      <c r="X211" s="5"/>
      <c r="Y211" s="6" t="s">
        <v>332</v>
      </c>
      <c r="Z211" s="6" t="str">
        <f>VLOOKUP(R211,'[1]2026 Subscription Journals'!$A:$AO,41,0)</f>
        <v>Wiley &amp; ERP Environment</v>
      </c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</row>
    <row r="212" spans="1:61" s="11" customFormat="1" x14ac:dyDescent="0.2">
      <c r="A212" s="4">
        <f>SUBTOTAL(103,$B$2:B212)*1</f>
        <v>211</v>
      </c>
      <c r="B212" s="5" t="s">
        <v>26</v>
      </c>
      <c r="C212" s="4" t="s">
        <v>1775</v>
      </c>
      <c r="D212" s="4" t="s">
        <v>1776</v>
      </c>
      <c r="E212" s="6" t="s">
        <v>1777</v>
      </c>
      <c r="F212" s="4" t="s">
        <v>46</v>
      </c>
      <c r="G212" s="4">
        <v>12</v>
      </c>
      <c r="H212" s="4" t="s">
        <v>47</v>
      </c>
      <c r="I212" s="4" t="s">
        <v>31</v>
      </c>
      <c r="J212" s="7" t="s">
        <v>32</v>
      </c>
      <c r="K212" s="6" t="s">
        <v>1778</v>
      </c>
      <c r="L212" s="8" t="s">
        <v>1779</v>
      </c>
      <c r="M212" s="4">
        <v>2008</v>
      </c>
      <c r="N212" s="9">
        <v>2026</v>
      </c>
      <c r="O212" s="6" t="s">
        <v>1780</v>
      </c>
      <c r="P212" s="6" t="s">
        <v>1781</v>
      </c>
      <c r="Q212" s="6" t="s">
        <v>1782</v>
      </c>
      <c r="R212" s="4" t="s">
        <v>1783</v>
      </c>
      <c r="S212" s="4"/>
      <c r="T212" s="4"/>
      <c r="U212" s="4"/>
      <c r="V212" s="4"/>
      <c r="W212" s="4"/>
      <c r="X212" s="5"/>
      <c r="Y212" s="6" t="s">
        <v>332</v>
      </c>
      <c r="Z212" s="6" t="str">
        <f>VLOOKUP(R212,'[1]2026 Subscription Journals'!$A:$AO,41,0)</f>
        <v>Wiley</v>
      </c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</row>
    <row r="213" spans="1:61" s="11" customFormat="1" x14ac:dyDescent="0.2">
      <c r="A213" s="4">
        <f>SUBTOTAL(103,$B$2:B213)*1</f>
        <v>212</v>
      </c>
      <c r="B213" s="5" t="s">
        <v>26</v>
      </c>
      <c r="C213" s="4" t="s">
        <v>1784</v>
      </c>
      <c r="D213" s="4" t="s">
        <v>1785</v>
      </c>
      <c r="E213" s="6" t="s">
        <v>1786</v>
      </c>
      <c r="F213" s="4" t="s">
        <v>46</v>
      </c>
      <c r="G213" s="4">
        <v>12</v>
      </c>
      <c r="H213" s="4" t="s">
        <v>47</v>
      </c>
      <c r="I213" s="4" t="s">
        <v>31</v>
      </c>
      <c r="J213" s="7" t="s">
        <v>32</v>
      </c>
      <c r="K213" s="6" t="s">
        <v>1778</v>
      </c>
      <c r="L213" s="8" t="s">
        <v>722</v>
      </c>
      <c r="M213" s="4">
        <v>2008</v>
      </c>
      <c r="N213" s="9">
        <v>2026</v>
      </c>
      <c r="O213" s="6" t="s">
        <v>1787</v>
      </c>
      <c r="P213" s="6" t="s">
        <v>1788</v>
      </c>
      <c r="Q213" s="6" t="s">
        <v>1789</v>
      </c>
      <c r="R213" s="4" t="s">
        <v>1790</v>
      </c>
      <c r="S213" s="4"/>
      <c r="T213" s="4"/>
      <c r="U213" s="4"/>
      <c r="V213" s="4"/>
      <c r="W213" s="4"/>
      <c r="X213" s="5"/>
      <c r="Y213" s="6" t="s">
        <v>332</v>
      </c>
      <c r="Z213" s="6" t="str">
        <f>VLOOKUP(R213,'[1]2026 Subscription Journals'!$A:$AO,41,0)</f>
        <v>Wiley</v>
      </c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</row>
    <row r="214" spans="1:61" s="11" customFormat="1" x14ac:dyDescent="0.2">
      <c r="A214" s="4">
        <f>SUBTOTAL(103,$B$2:B214)*1</f>
        <v>213</v>
      </c>
      <c r="B214" s="5" t="s">
        <v>26</v>
      </c>
      <c r="C214" s="4" t="s">
        <v>1791</v>
      </c>
      <c r="D214" s="4" t="s">
        <v>1792</v>
      </c>
      <c r="E214" s="6" t="s">
        <v>1793</v>
      </c>
      <c r="F214" s="4" t="s">
        <v>67</v>
      </c>
      <c r="G214" s="4">
        <v>4</v>
      </c>
      <c r="H214" s="4" t="s">
        <v>47</v>
      </c>
      <c r="I214" s="4" t="s">
        <v>344</v>
      </c>
      <c r="J214" s="7" t="s">
        <v>32</v>
      </c>
      <c r="K214" s="6" t="s">
        <v>799</v>
      </c>
      <c r="L214" s="8" t="s">
        <v>800</v>
      </c>
      <c r="M214" s="4">
        <v>1997</v>
      </c>
      <c r="N214" s="9">
        <v>2026</v>
      </c>
      <c r="O214" s="6" t="s">
        <v>1794</v>
      </c>
      <c r="P214" s="6" t="s">
        <v>1795</v>
      </c>
      <c r="Q214" s="6" t="s">
        <v>1796</v>
      </c>
      <c r="R214" s="4" t="s">
        <v>1797</v>
      </c>
      <c r="S214" s="4" t="s">
        <v>104</v>
      </c>
      <c r="T214" s="4" t="s">
        <v>40</v>
      </c>
      <c r="U214" s="4" t="s">
        <v>41</v>
      </c>
      <c r="V214" s="4" t="s">
        <v>40</v>
      </c>
      <c r="W214" s="4" t="s">
        <v>41</v>
      </c>
      <c r="X214" s="5"/>
      <c r="Y214" s="6" t="s">
        <v>332</v>
      </c>
      <c r="Z214" s="6" t="str">
        <f>VLOOKUP(R214,'[1]2026 Subscription Journals'!$A:$AO,41,0)</f>
        <v>Canadian Association of Geographers / l'Association canadienne des géographes</v>
      </c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</row>
    <row r="215" spans="1:61" s="11" customFormat="1" x14ac:dyDescent="0.2">
      <c r="A215" s="4">
        <f>SUBTOTAL(103,$B$2:B215)*1</f>
        <v>214</v>
      </c>
      <c r="B215" s="5" t="s">
        <v>26</v>
      </c>
      <c r="C215" s="4" t="s">
        <v>1798</v>
      </c>
      <c r="D215" s="4" t="s">
        <v>1799</v>
      </c>
      <c r="E215" s="6" t="s">
        <v>1800</v>
      </c>
      <c r="F215" s="4" t="s">
        <v>67</v>
      </c>
      <c r="G215" s="4">
        <v>4</v>
      </c>
      <c r="H215" s="4" t="s">
        <v>47</v>
      </c>
      <c r="I215" s="4" t="s">
        <v>344</v>
      </c>
      <c r="J215" s="7" t="s">
        <v>32</v>
      </c>
      <c r="K215" s="6" t="s">
        <v>1661</v>
      </c>
      <c r="L215" s="8" t="s">
        <v>1010</v>
      </c>
      <c r="M215" s="4">
        <v>1997</v>
      </c>
      <c r="N215" s="9">
        <v>2026</v>
      </c>
      <c r="O215" s="6" t="s">
        <v>1801</v>
      </c>
      <c r="P215" s="6" t="s">
        <v>1802</v>
      </c>
      <c r="Q215" s="6" t="s">
        <v>1803</v>
      </c>
      <c r="R215" s="4" t="s">
        <v>1804</v>
      </c>
      <c r="S215" s="4"/>
      <c r="T215" s="4" t="s">
        <v>40</v>
      </c>
      <c r="U215" s="4" t="s">
        <v>41</v>
      </c>
      <c r="V215" s="4" t="s">
        <v>40</v>
      </c>
      <c r="W215" s="4" t="s">
        <v>41</v>
      </c>
      <c r="X215" s="5"/>
      <c r="Y215" s="6" t="s">
        <v>42</v>
      </c>
      <c r="Z215" s="6" t="str">
        <f>VLOOKUP(R215,'[1]2026 Subscription Journals'!$A:$AO,41,0)</f>
        <v>Administrative Sciences Association of Canada</v>
      </c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</row>
    <row r="216" spans="1:61" s="11" customFormat="1" x14ac:dyDescent="0.2">
      <c r="A216" s="4">
        <f>SUBTOTAL(103,$B$2:B216)*1</f>
        <v>215</v>
      </c>
      <c r="B216" s="5" t="s">
        <v>26</v>
      </c>
      <c r="C216" s="4" t="s">
        <v>1805</v>
      </c>
      <c r="D216" s="4" t="s">
        <v>1806</v>
      </c>
      <c r="E216" s="6" t="s">
        <v>1807</v>
      </c>
      <c r="F216" s="4" t="s">
        <v>67</v>
      </c>
      <c r="G216" s="4">
        <v>4</v>
      </c>
      <c r="H216" s="4" t="s">
        <v>47</v>
      </c>
      <c r="I216" s="4" t="s">
        <v>344</v>
      </c>
      <c r="J216" s="7" t="s">
        <v>32</v>
      </c>
      <c r="K216" s="6" t="s">
        <v>372</v>
      </c>
      <c r="L216" s="8" t="s">
        <v>345</v>
      </c>
      <c r="M216" s="4">
        <v>1997</v>
      </c>
      <c r="N216" s="9">
        <v>2026</v>
      </c>
      <c r="O216" s="6" t="s">
        <v>1808</v>
      </c>
      <c r="P216" s="6" t="s">
        <v>1809</v>
      </c>
      <c r="Q216" s="6" t="s">
        <v>1810</v>
      </c>
      <c r="R216" s="4" t="s">
        <v>1811</v>
      </c>
      <c r="S216" s="4" t="s">
        <v>156</v>
      </c>
      <c r="T216" s="4" t="s">
        <v>41</v>
      </c>
      <c r="U216" s="4" t="s">
        <v>41</v>
      </c>
      <c r="V216" s="4" t="s">
        <v>40</v>
      </c>
      <c r="W216" s="4" t="s">
        <v>41</v>
      </c>
      <c r="X216" s="5"/>
      <c r="Y216" s="6" t="s">
        <v>378</v>
      </c>
      <c r="Z216" s="6" t="str">
        <f>VLOOKUP(R216,'[1]2026 Subscription Journals'!$A:$AO,41,0)</f>
        <v>Canadian Agricultural Economics Society/la Societe canadienne d'agroeconomie</v>
      </c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</row>
    <row r="217" spans="1:61" s="11" customFormat="1" x14ac:dyDescent="0.2">
      <c r="A217" s="4">
        <f>SUBTOTAL(103,$B$2:B217)*1</f>
        <v>216</v>
      </c>
      <c r="B217" s="5" t="s">
        <v>26</v>
      </c>
      <c r="C217" s="4" t="s">
        <v>1812</v>
      </c>
      <c r="D217" s="4" t="s">
        <v>1813</v>
      </c>
      <c r="E217" s="6" t="s">
        <v>1814</v>
      </c>
      <c r="F217" s="4" t="s">
        <v>67</v>
      </c>
      <c r="G217" s="4">
        <v>4</v>
      </c>
      <c r="H217" s="4" t="s">
        <v>31</v>
      </c>
      <c r="I217" s="4" t="s">
        <v>344</v>
      </c>
      <c r="J217" s="7" t="s">
        <v>32</v>
      </c>
      <c r="K217" s="6" t="s">
        <v>1028</v>
      </c>
      <c r="L217" s="8" t="s">
        <v>327</v>
      </c>
      <c r="M217" s="4">
        <v>2000</v>
      </c>
      <c r="N217" s="9">
        <v>2026</v>
      </c>
      <c r="O217" s="6" t="s">
        <v>1815</v>
      </c>
      <c r="P217" s="6" t="s">
        <v>1816</v>
      </c>
      <c r="Q217" s="6" t="s">
        <v>1817</v>
      </c>
      <c r="R217" s="4" t="s">
        <v>1818</v>
      </c>
      <c r="S217" s="4" t="s">
        <v>127</v>
      </c>
      <c r="T217" s="4" t="s">
        <v>40</v>
      </c>
      <c r="U217" s="4" t="s">
        <v>41</v>
      </c>
      <c r="V217" s="4" t="s">
        <v>40</v>
      </c>
      <c r="W217" s="4" t="s">
        <v>41</v>
      </c>
      <c r="X217" s="5"/>
      <c r="Y217" s="6" t="s">
        <v>42</v>
      </c>
      <c r="Z217" s="6" t="str">
        <f>VLOOKUP(R217,'[1]2026 Subscription Journals'!$A:$AO,41,0)</f>
        <v>Canadian Economics Association/Association canadienne d'économique</v>
      </c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</row>
    <row r="218" spans="1:61" s="11" customFormat="1" x14ac:dyDescent="0.2">
      <c r="A218" s="4">
        <f>SUBTOTAL(103,$B$2:B218)*1</f>
        <v>217</v>
      </c>
      <c r="B218" s="5" t="s">
        <v>26</v>
      </c>
      <c r="C218" s="4" t="s">
        <v>1819</v>
      </c>
      <c r="D218" s="4" t="s">
        <v>1820</v>
      </c>
      <c r="E218" s="6" t="s">
        <v>1821</v>
      </c>
      <c r="F218" s="4" t="s">
        <v>67</v>
      </c>
      <c r="G218" s="4">
        <v>4</v>
      </c>
      <c r="H218" s="4" t="s">
        <v>47</v>
      </c>
      <c r="I218" s="4" t="s">
        <v>344</v>
      </c>
      <c r="J218" s="7" t="s">
        <v>32</v>
      </c>
      <c r="K218" s="6" t="s">
        <v>1822</v>
      </c>
      <c r="L218" s="8" t="s">
        <v>1823</v>
      </c>
      <c r="M218" s="4">
        <v>1997</v>
      </c>
      <c r="N218" s="9">
        <v>2026</v>
      </c>
      <c r="O218" s="6" t="s">
        <v>1824</v>
      </c>
      <c r="P218" s="6" t="s">
        <v>1825</v>
      </c>
      <c r="Q218" s="6" t="s">
        <v>1826</v>
      </c>
      <c r="R218" s="4" t="s">
        <v>1827</v>
      </c>
      <c r="S218" s="4" t="s">
        <v>940</v>
      </c>
      <c r="T218" s="4" t="s">
        <v>40</v>
      </c>
      <c r="U218" s="4" t="s">
        <v>41</v>
      </c>
      <c r="V218" s="4" t="s">
        <v>40</v>
      </c>
      <c r="W218" s="4" t="s">
        <v>41</v>
      </c>
      <c r="X218" s="5"/>
      <c r="Y218" s="6" t="s">
        <v>332</v>
      </c>
      <c r="Z218" s="6" t="str">
        <f>VLOOKUP(R218,'[1]2026 Subscription Journals'!$A:$AO,41,0)</f>
        <v>Institute of Public Administration of Canada</v>
      </c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</row>
    <row r="219" spans="1:61" s="11" customFormat="1" x14ac:dyDescent="0.2">
      <c r="A219" s="4">
        <f>SUBTOTAL(103,$B$2:B219)*1</f>
        <v>218</v>
      </c>
      <c r="B219" s="5" t="s">
        <v>26</v>
      </c>
      <c r="C219" s="4" t="s">
        <v>1828</v>
      </c>
      <c r="D219" s="4" t="s">
        <v>1829</v>
      </c>
      <c r="E219" s="6" t="s">
        <v>1830</v>
      </c>
      <c r="F219" s="4" t="s">
        <v>67</v>
      </c>
      <c r="G219" s="4">
        <v>4</v>
      </c>
      <c r="H219" s="4" t="s">
        <v>31</v>
      </c>
      <c r="I219" s="4" t="s">
        <v>31</v>
      </c>
      <c r="J219" s="7" t="s">
        <v>32</v>
      </c>
      <c r="K219" s="6" t="s">
        <v>1831</v>
      </c>
      <c r="L219" s="8" t="s">
        <v>1832</v>
      </c>
      <c r="M219" s="4">
        <v>1997</v>
      </c>
      <c r="N219" s="9">
        <v>2026</v>
      </c>
      <c r="O219" s="6" t="s">
        <v>1833</v>
      </c>
      <c r="P219" s="6" t="s">
        <v>1834</v>
      </c>
      <c r="Q219" s="6" t="s">
        <v>1835</v>
      </c>
      <c r="R219" s="4" t="s">
        <v>1836</v>
      </c>
      <c r="S219" s="4" t="s">
        <v>693</v>
      </c>
      <c r="T219" s="4" t="s">
        <v>40</v>
      </c>
      <c r="U219" s="4" t="s">
        <v>41</v>
      </c>
      <c r="V219" s="4" t="s">
        <v>40</v>
      </c>
      <c r="W219" s="4" t="s">
        <v>41</v>
      </c>
      <c r="X219" s="5"/>
      <c r="Y219" s="6" t="s">
        <v>332</v>
      </c>
      <c r="Z219" s="6" t="str">
        <f>VLOOKUP(R219,'[1]2026 Subscription Journals'!$A:$AO,41,0)</f>
        <v>Canadian Sociological Association/La Société canadienne de sociologie</v>
      </c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</row>
    <row r="220" spans="1:61" s="11" customFormat="1" x14ac:dyDescent="0.2">
      <c r="A220" s="4">
        <f>SUBTOTAL(103,$B$2:B220)*1</f>
        <v>219</v>
      </c>
      <c r="B220" s="5" t="s">
        <v>26</v>
      </c>
      <c r="C220" s="4" t="s">
        <v>1837</v>
      </c>
      <c r="D220" s="4" t="s">
        <v>1838</v>
      </c>
      <c r="E220" s="6" t="s">
        <v>1839</v>
      </c>
      <c r="F220" s="4" t="s">
        <v>30</v>
      </c>
      <c r="G220" s="4">
        <v>35</v>
      </c>
      <c r="H220" s="4" t="s">
        <v>47</v>
      </c>
      <c r="I220" s="4" t="s">
        <v>31</v>
      </c>
      <c r="J220" s="7" t="s">
        <v>32</v>
      </c>
      <c r="K220" s="6" t="s">
        <v>1105</v>
      </c>
      <c r="L220" s="8" t="s">
        <v>49</v>
      </c>
      <c r="M220" s="4">
        <v>1997</v>
      </c>
      <c r="N220" s="9">
        <v>2026</v>
      </c>
      <c r="O220" s="6" t="s">
        <v>1840</v>
      </c>
      <c r="P220" s="6" t="s">
        <v>1841</v>
      </c>
      <c r="Q220" s="6" t="s">
        <v>1842</v>
      </c>
      <c r="R220" s="4" t="s">
        <v>1843</v>
      </c>
      <c r="S220" s="4" t="s">
        <v>1844</v>
      </c>
      <c r="T220" s="4" t="s">
        <v>41</v>
      </c>
      <c r="U220" s="4" t="s">
        <v>40</v>
      </c>
      <c r="V220" s="4" t="s">
        <v>40</v>
      </c>
      <c r="W220" s="4" t="s">
        <v>41</v>
      </c>
      <c r="X220" s="5"/>
      <c r="Y220" s="6" t="s">
        <v>55</v>
      </c>
      <c r="Z220" s="6" t="str">
        <f>VLOOKUP(R220,'[1]2026 Subscription Journals'!$A:$AO,41,0)</f>
        <v>American Cancer Society</v>
      </c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</row>
    <row r="221" spans="1:61" s="11" customFormat="1" x14ac:dyDescent="0.2">
      <c r="A221" s="4">
        <f>SUBTOTAL(103,$B$2:B221)*1</f>
        <v>220</v>
      </c>
      <c r="B221" s="5" t="s">
        <v>26</v>
      </c>
      <c r="C221" s="4" t="s">
        <v>1845</v>
      </c>
      <c r="D221" s="4" t="s">
        <v>1846</v>
      </c>
      <c r="E221" s="6" t="s">
        <v>1847</v>
      </c>
      <c r="F221" s="4" t="s">
        <v>46</v>
      </c>
      <c r="G221" s="4">
        <v>12</v>
      </c>
      <c r="H221" s="4" t="s">
        <v>47</v>
      </c>
      <c r="I221" s="4" t="s">
        <v>31</v>
      </c>
      <c r="J221" s="7" t="s">
        <v>32</v>
      </c>
      <c r="K221" s="6" t="s">
        <v>1105</v>
      </c>
      <c r="L221" s="8">
        <v>616</v>
      </c>
      <c r="M221" s="4">
        <v>1997</v>
      </c>
      <c r="N221" s="9">
        <v>2026</v>
      </c>
      <c r="O221" s="6" t="s">
        <v>1848</v>
      </c>
      <c r="P221" s="6" t="s">
        <v>1849</v>
      </c>
      <c r="Q221" s="6" t="s">
        <v>1850</v>
      </c>
      <c r="R221" s="4" t="s">
        <v>1851</v>
      </c>
      <c r="S221" s="4" t="s">
        <v>54</v>
      </c>
      <c r="T221" s="4" t="s">
        <v>41</v>
      </c>
      <c r="U221" s="4" t="s">
        <v>40</v>
      </c>
      <c r="V221" s="4" t="s">
        <v>40</v>
      </c>
      <c r="W221" s="4" t="s">
        <v>41</v>
      </c>
      <c r="X221" s="5" t="s">
        <v>550</v>
      </c>
      <c r="Y221" s="6" t="s">
        <v>55</v>
      </c>
      <c r="Z221" s="6" t="str">
        <f>VLOOKUP(R221,'[1]2026 Subscription Journals'!$A:$AO,41,0)</f>
        <v>American Cancer Society</v>
      </c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</row>
    <row r="222" spans="1:61" s="12" customFormat="1" x14ac:dyDescent="0.2">
      <c r="A222" s="4">
        <f>SUBTOTAL(103,$B$2:B222)*1</f>
        <v>221</v>
      </c>
      <c r="B222" s="5" t="s">
        <v>26</v>
      </c>
      <c r="C222" s="4" t="s">
        <v>1852</v>
      </c>
      <c r="D222" s="4" t="s">
        <v>1853</v>
      </c>
      <c r="E222" s="6" t="s">
        <v>1854</v>
      </c>
      <c r="F222" s="4" t="s">
        <v>30</v>
      </c>
      <c r="G222" s="4">
        <v>14</v>
      </c>
      <c r="H222" s="4" t="s">
        <v>47</v>
      </c>
      <c r="I222" s="4" t="s">
        <v>31</v>
      </c>
      <c r="J222" s="7" t="s">
        <v>32</v>
      </c>
      <c r="K222" s="6" t="s">
        <v>1855</v>
      </c>
      <c r="L222" s="8" t="s">
        <v>49</v>
      </c>
      <c r="M222" s="4">
        <v>1996</v>
      </c>
      <c r="N222" s="9">
        <v>2026</v>
      </c>
      <c r="O222" s="6" t="s">
        <v>1856</v>
      </c>
      <c r="P222" s="6" t="s">
        <v>1857</v>
      </c>
      <c r="Q222" s="6" t="s">
        <v>1858</v>
      </c>
      <c r="R222" s="4" t="s">
        <v>1859</v>
      </c>
      <c r="S222" s="4" t="s">
        <v>930</v>
      </c>
      <c r="T222" s="4" t="s">
        <v>41</v>
      </c>
      <c r="U222" s="4" t="s">
        <v>40</v>
      </c>
      <c r="V222" s="4" t="s">
        <v>40</v>
      </c>
      <c r="W222" s="4" t="s">
        <v>41</v>
      </c>
      <c r="X222" s="5"/>
      <c r="Y222" s="6" t="s">
        <v>55</v>
      </c>
      <c r="Z222" s="6" t="str">
        <f>VLOOKUP(R222,'[1]2026 Subscription Journals'!$A:$AO,41,0)</f>
        <v>Wiley</v>
      </c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</row>
    <row r="223" spans="1:61" s="12" customFormat="1" x14ac:dyDescent="0.2">
      <c r="A223" s="4">
        <f>SUBTOTAL(103,$B$2:B223)*1</f>
        <v>222</v>
      </c>
      <c r="B223" s="5" t="s">
        <v>26</v>
      </c>
      <c r="C223" s="4" t="s">
        <v>1860</v>
      </c>
      <c r="D223" s="4"/>
      <c r="E223" s="6" t="s">
        <v>1861</v>
      </c>
      <c r="F223" s="4" t="s">
        <v>67</v>
      </c>
      <c r="G223" s="4">
        <v>4</v>
      </c>
      <c r="H223" s="4" t="s">
        <v>47</v>
      </c>
      <c r="I223" s="4" t="s">
        <v>31</v>
      </c>
      <c r="J223" s="7" t="s">
        <v>32</v>
      </c>
      <c r="K223" s="6" t="s">
        <v>1328</v>
      </c>
      <c r="L223" s="8">
        <v>51</v>
      </c>
      <c r="M223" s="4">
        <v>2017</v>
      </c>
      <c r="N223" s="9">
        <v>2026</v>
      </c>
      <c r="O223" s="6" t="s">
        <v>1862</v>
      </c>
      <c r="P223" s="6" t="s">
        <v>1863</v>
      </c>
      <c r="Q223" s="6" t="s">
        <v>1864</v>
      </c>
      <c r="R223" s="4" t="s">
        <v>1865</v>
      </c>
      <c r="S223" s="4"/>
      <c r="T223" s="4"/>
      <c r="U223" s="4"/>
      <c r="V223" s="4"/>
      <c r="W223" s="4"/>
      <c r="X223" s="5"/>
      <c r="Y223" s="6" t="s">
        <v>222</v>
      </c>
      <c r="Z223" s="6" t="str">
        <f>VLOOKUP(R223,'[1]2026 Subscription Journals'!$A:$AO,41,0)</f>
        <v>Ernst &amp; Sohn</v>
      </c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</row>
    <row r="224" spans="1:61" s="12" customFormat="1" x14ac:dyDescent="0.2">
      <c r="A224" s="4">
        <f>SUBTOTAL(103,$B$2:B224)*1</f>
        <v>223</v>
      </c>
      <c r="B224" s="5" t="s">
        <v>26</v>
      </c>
      <c r="C224" s="4" t="s">
        <v>1866</v>
      </c>
      <c r="D224" s="4" t="s">
        <v>1867</v>
      </c>
      <c r="E224" s="6" t="s">
        <v>1868</v>
      </c>
      <c r="F224" s="4" t="s">
        <v>46</v>
      </c>
      <c r="G224" s="4">
        <v>12</v>
      </c>
      <c r="H224" s="4" t="s">
        <v>31</v>
      </c>
      <c r="I224" s="4" t="s">
        <v>31</v>
      </c>
      <c r="J224" s="7" t="s">
        <v>32</v>
      </c>
      <c r="K224" s="6" t="s">
        <v>1869</v>
      </c>
      <c r="L224" s="8" t="s">
        <v>631</v>
      </c>
      <c r="M224" s="4">
        <v>1996</v>
      </c>
      <c r="N224" s="9">
        <v>2026</v>
      </c>
      <c r="O224" s="6" t="s">
        <v>1870</v>
      </c>
      <c r="P224" s="6" t="s">
        <v>1871</v>
      </c>
      <c r="Q224" s="6" t="s">
        <v>1872</v>
      </c>
      <c r="R224" s="4" t="s">
        <v>1873</v>
      </c>
      <c r="S224" s="4" t="s">
        <v>421</v>
      </c>
      <c r="T224" s="4" t="s">
        <v>41</v>
      </c>
      <c r="U224" s="4" t="s">
        <v>40</v>
      </c>
      <c r="V224" s="4" t="s">
        <v>40</v>
      </c>
      <c r="W224" s="4" t="s">
        <v>41</v>
      </c>
      <c r="X224" s="5"/>
      <c r="Y224" s="6" t="s">
        <v>186</v>
      </c>
      <c r="Z224" s="6" t="str">
        <f>VLOOKUP(R224,'[1]2026 Subscription Journals'!$A:$AO,41,0)</f>
        <v>Wiley</v>
      </c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</row>
    <row r="225" spans="1:61" s="12" customFormat="1" x14ac:dyDescent="0.2">
      <c r="A225" s="4">
        <f>SUBTOTAL(103,$B$2:B225)*1</f>
        <v>224</v>
      </c>
      <c r="B225" s="5" t="s">
        <v>26</v>
      </c>
      <c r="C225" s="4" t="s">
        <v>1874</v>
      </c>
      <c r="D225" s="4" t="s">
        <v>1875</v>
      </c>
      <c r="E225" s="6" t="s">
        <v>1876</v>
      </c>
      <c r="F225" s="4" t="s">
        <v>46</v>
      </c>
      <c r="G225" s="4">
        <v>12</v>
      </c>
      <c r="H225" s="4" t="s">
        <v>47</v>
      </c>
      <c r="I225" s="4" t="s">
        <v>31</v>
      </c>
      <c r="J225" s="7" t="s">
        <v>32</v>
      </c>
      <c r="K225" s="6" t="s">
        <v>1393</v>
      </c>
      <c r="L225" s="8" t="s">
        <v>631</v>
      </c>
      <c r="M225" s="4">
        <v>1997</v>
      </c>
      <c r="N225" s="9">
        <v>2026</v>
      </c>
      <c r="O225" s="6" t="s">
        <v>1877</v>
      </c>
      <c r="P225" s="6" t="s">
        <v>1878</v>
      </c>
      <c r="Q225" s="6" t="s">
        <v>1879</v>
      </c>
      <c r="R225" s="4" t="s">
        <v>1880</v>
      </c>
      <c r="S225" s="4" t="s">
        <v>350</v>
      </c>
      <c r="T225" s="4" t="s">
        <v>41</v>
      </c>
      <c r="U225" s="4" t="s">
        <v>40</v>
      </c>
      <c r="V225" s="4" t="s">
        <v>40</v>
      </c>
      <c r="W225" s="4" t="s">
        <v>41</v>
      </c>
      <c r="X225" s="5"/>
      <c r="Y225" s="6" t="s">
        <v>186</v>
      </c>
      <c r="Z225" s="6" t="str">
        <f>VLOOKUP(R225,'[1]2026 Subscription Journals'!$A:$AO,41,0)</f>
        <v>International Federation for Cell Biology</v>
      </c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</row>
    <row r="226" spans="1:61" s="12" customFormat="1" x14ac:dyDescent="0.2">
      <c r="A226" s="4">
        <f>SUBTOTAL(103,$B$2:B226)*1</f>
        <v>225</v>
      </c>
      <c r="B226" s="5" t="s">
        <v>26</v>
      </c>
      <c r="C226" s="4" t="s">
        <v>1881</v>
      </c>
      <c r="D226" s="4" t="s">
        <v>1882</v>
      </c>
      <c r="E226" s="6" t="s">
        <v>1883</v>
      </c>
      <c r="F226" s="4" t="s">
        <v>88</v>
      </c>
      <c r="G226" s="4">
        <v>6</v>
      </c>
      <c r="H226" s="4" t="s">
        <v>47</v>
      </c>
      <c r="I226" s="4" t="s">
        <v>31</v>
      </c>
      <c r="J226" s="7" t="s">
        <v>32</v>
      </c>
      <c r="K226" s="6" t="s">
        <v>1884</v>
      </c>
      <c r="L226" s="8" t="s">
        <v>1885</v>
      </c>
      <c r="M226" s="4">
        <v>1997</v>
      </c>
      <c r="N226" s="9">
        <v>2026</v>
      </c>
      <c r="O226" s="6" t="s">
        <v>1886</v>
      </c>
      <c r="P226" s="6" t="s">
        <v>1887</v>
      </c>
      <c r="Q226" s="6" t="s">
        <v>1888</v>
      </c>
      <c r="R226" s="4" t="s">
        <v>1889</v>
      </c>
      <c r="S226" s="4" t="s">
        <v>701</v>
      </c>
      <c r="T226" s="4" t="s">
        <v>41</v>
      </c>
      <c r="U226" s="4" t="s">
        <v>40</v>
      </c>
      <c r="V226" s="4" t="s">
        <v>40</v>
      </c>
      <c r="W226" s="4" t="s">
        <v>41</v>
      </c>
      <c r="X226" s="5" t="s">
        <v>822</v>
      </c>
      <c r="Y226" s="6" t="s">
        <v>378</v>
      </c>
      <c r="Z226" s="6" t="str">
        <f>VLOOKUP(R226,'[1]2026 Subscription Journals'!$A:$AO,41,0)</f>
        <v>AACC International</v>
      </c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</row>
    <row r="227" spans="1:61" s="12" customFormat="1" x14ac:dyDescent="0.2">
      <c r="A227" s="4">
        <f>SUBTOTAL(103,$B$2:B227)*1</f>
        <v>226</v>
      </c>
      <c r="B227" s="5" t="s">
        <v>26</v>
      </c>
      <c r="C227" s="4" t="s">
        <v>1890</v>
      </c>
      <c r="D227" s="4" t="s">
        <v>1891</v>
      </c>
      <c r="E227" s="6" t="s">
        <v>1892</v>
      </c>
      <c r="F227" s="4" t="s">
        <v>30</v>
      </c>
      <c r="G227" s="4">
        <v>24</v>
      </c>
      <c r="H227" s="4" t="s">
        <v>226</v>
      </c>
      <c r="I227" s="4" t="s">
        <v>31</v>
      </c>
      <c r="J227" s="7" t="s">
        <v>32</v>
      </c>
      <c r="K227" s="6" t="s">
        <v>1893</v>
      </c>
      <c r="L227" s="8" t="s">
        <v>849</v>
      </c>
      <c r="M227" s="4">
        <v>2000</v>
      </c>
      <c r="N227" s="9">
        <v>2026</v>
      </c>
      <c r="O227" s="6" t="s">
        <v>1894</v>
      </c>
      <c r="P227" s="6" t="s">
        <v>1895</v>
      </c>
      <c r="Q227" s="6" t="s">
        <v>1896</v>
      </c>
      <c r="R227" s="4">
        <v>2268</v>
      </c>
      <c r="S227" s="4" t="s">
        <v>146</v>
      </c>
      <c r="T227" s="4" t="s">
        <v>41</v>
      </c>
      <c r="U227" s="4" t="s">
        <v>40</v>
      </c>
      <c r="V227" s="4" t="s">
        <v>40</v>
      </c>
      <c r="W227" s="4" t="s">
        <v>41</v>
      </c>
      <c r="X227" s="5"/>
      <c r="Y227" s="6" t="s">
        <v>298</v>
      </c>
      <c r="Z227" s="6" t="str">
        <f>VLOOKUP(R227,'[1]2026 Subscription Journals'!$A:$AO,41,0)</f>
        <v>Chemistry Europe and Wiley-VCH</v>
      </c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</row>
    <row r="228" spans="1:61" s="12" customFormat="1" x14ac:dyDescent="0.2">
      <c r="A228" s="4">
        <f>SUBTOTAL(103,$B$2:B228)*1</f>
        <v>227</v>
      </c>
      <c r="B228" s="5" t="s">
        <v>26</v>
      </c>
      <c r="C228" s="4" t="s">
        <v>1897</v>
      </c>
      <c r="D228" s="4"/>
      <c r="E228" s="6" t="s">
        <v>1898</v>
      </c>
      <c r="F228" s="4" t="s">
        <v>88</v>
      </c>
      <c r="G228" s="4">
        <v>6</v>
      </c>
      <c r="H228" s="4" t="s">
        <v>31</v>
      </c>
      <c r="I228" s="4" t="s">
        <v>31</v>
      </c>
      <c r="J228" s="7" t="s">
        <v>32</v>
      </c>
      <c r="K228" s="6" t="s">
        <v>407</v>
      </c>
      <c r="L228" s="8" t="s">
        <v>408</v>
      </c>
      <c r="M228" s="4">
        <v>2014</v>
      </c>
      <c r="N228" s="9">
        <v>2026</v>
      </c>
      <c r="O228" s="6" t="s">
        <v>1899</v>
      </c>
      <c r="P228" s="6" t="s">
        <v>1900</v>
      </c>
      <c r="Q228" s="6" t="s">
        <v>1901</v>
      </c>
      <c r="R228" s="4" t="s">
        <v>1902</v>
      </c>
      <c r="S228" s="4" t="s">
        <v>261</v>
      </c>
      <c r="T228" s="4" t="s">
        <v>41</v>
      </c>
      <c r="U228" s="4" t="s">
        <v>40</v>
      </c>
      <c r="V228" s="4" t="s">
        <v>40</v>
      </c>
      <c r="W228" s="4" t="s">
        <v>41</v>
      </c>
      <c r="X228" s="5"/>
      <c r="Y228" s="6" t="s">
        <v>298</v>
      </c>
      <c r="Z228" s="6" t="str">
        <f>VLOOKUP(R228,'[1]2026 Subscription Journals'!$A:$AO,41,0)</f>
        <v>50% Wiley-VCH, 50% German Chemical Society</v>
      </c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</row>
    <row r="229" spans="1:61" s="12" customFormat="1" x14ac:dyDescent="0.2">
      <c r="A229" s="4">
        <f>SUBTOTAL(103,$B$2:B229)*1</f>
        <v>228</v>
      </c>
      <c r="B229" s="5" t="s">
        <v>26</v>
      </c>
      <c r="C229" s="4" t="s">
        <v>1903</v>
      </c>
      <c r="D229" s="4" t="s">
        <v>1904</v>
      </c>
      <c r="E229" s="6" t="s">
        <v>1905</v>
      </c>
      <c r="F229" s="4" t="s">
        <v>30</v>
      </c>
      <c r="G229" s="4">
        <v>24</v>
      </c>
      <c r="H229" s="4" t="s">
        <v>226</v>
      </c>
      <c r="I229" s="4" t="s">
        <v>31</v>
      </c>
      <c r="J229" s="7" t="s">
        <v>32</v>
      </c>
      <c r="K229" s="6" t="s">
        <v>1906</v>
      </c>
      <c r="L229" s="8" t="s">
        <v>234</v>
      </c>
      <c r="M229" s="4">
        <v>2009</v>
      </c>
      <c r="N229" s="9">
        <v>2026</v>
      </c>
      <c r="O229" s="6" t="s">
        <v>1907</v>
      </c>
      <c r="P229" s="6" t="s">
        <v>1908</v>
      </c>
      <c r="Q229" s="6" t="s">
        <v>1909</v>
      </c>
      <c r="R229" s="4">
        <v>2491</v>
      </c>
      <c r="S229" s="4" t="s">
        <v>1910</v>
      </c>
      <c r="T229" s="4" t="s">
        <v>41</v>
      </c>
      <c r="U229" s="4" t="s">
        <v>40</v>
      </c>
      <c r="V229" s="4" t="s">
        <v>40</v>
      </c>
      <c r="W229" s="4" t="s">
        <v>41</v>
      </c>
      <c r="X229" s="5"/>
      <c r="Y229" s="6" t="s">
        <v>298</v>
      </c>
      <c r="Z229" s="6" t="str">
        <f>VLOOKUP(R229,'[1]2026 Subscription Journals'!$A:$AO,41,0)</f>
        <v>Chemistry Europe and Wiley-VCH</v>
      </c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</row>
    <row r="230" spans="1:61" s="12" customFormat="1" x14ac:dyDescent="0.2">
      <c r="A230" s="4">
        <f>SUBTOTAL(103,$B$2:B230)*1</f>
        <v>229</v>
      </c>
      <c r="B230" s="5" t="s">
        <v>26</v>
      </c>
      <c r="C230" s="4" t="s">
        <v>1911</v>
      </c>
      <c r="D230" s="4" t="s">
        <v>1912</v>
      </c>
      <c r="E230" s="6" t="s">
        <v>1913</v>
      </c>
      <c r="F230" s="4" t="s">
        <v>46</v>
      </c>
      <c r="G230" s="4">
        <v>12</v>
      </c>
      <c r="H230" s="4" t="s">
        <v>31</v>
      </c>
      <c r="I230" s="4" t="s">
        <v>31</v>
      </c>
      <c r="J230" s="7" t="s">
        <v>32</v>
      </c>
      <c r="K230" s="6" t="s">
        <v>1377</v>
      </c>
      <c r="L230" s="8" t="s">
        <v>849</v>
      </c>
      <c r="M230" s="4">
        <v>1997</v>
      </c>
      <c r="N230" s="9">
        <v>2026</v>
      </c>
      <c r="O230" s="6" t="s">
        <v>1914</v>
      </c>
      <c r="P230" s="6" t="s">
        <v>1915</v>
      </c>
      <c r="Q230" s="6" t="s">
        <v>1916</v>
      </c>
      <c r="R230" s="4" t="s">
        <v>1917</v>
      </c>
      <c r="S230" s="4" t="s">
        <v>230</v>
      </c>
      <c r="T230" s="4" t="s">
        <v>41</v>
      </c>
      <c r="U230" s="4" t="s">
        <v>40</v>
      </c>
      <c r="V230" s="4" t="s">
        <v>40</v>
      </c>
      <c r="W230" s="4" t="s">
        <v>40</v>
      </c>
      <c r="X230" s="5"/>
      <c r="Y230" s="6" t="s">
        <v>186</v>
      </c>
      <c r="Z230" s="6" t="str">
        <f>VLOOKUP(R230,'[1]2026 Subscription Journals'!$A:$AO,41,0)</f>
        <v>Wiley</v>
      </c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</row>
    <row r="231" spans="1:61" s="12" customFormat="1" x14ac:dyDescent="0.2">
      <c r="A231" s="4">
        <f>SUBTOTAL(103,$B$2:B231)*1</f>
        <v>230</v>
      </c>
      <c r="B231" s="5" t="s">
        <v>26</v>
      </c>
      <c r="C231" s="4" t="s">
        <v>1918</v>
      </c>
      <c r="D231" s="4" t="s">
        <v>1919</v>
      </c>
      <c r="E231" s="6" t="s">
        <v>1920</v>
      </c>
      <c r="F231" s="4" t="s">
        <v>46</v>
      </c>
      <c r="G231" s="4">
        <v>12</v>
      </c>
      <c r="H231" s="4" t="s">
        <v>226</v>
      </c>
      <c r="I231" s="4" t="s">
        <v>31</v>
      </c>
      <c r="J231" s="7" t="s">
        <v>32</v>
      </c>
      <c r="K231" s="6" t="s">
        <v>407</v>
      </c>
      <c r="L231" s="8" t="s">
        <v>408</v>
      </c>
      <c r="M231" s="4">
        <v>1998</v>
      </c>
      <c r="N231" s="9">
        <v>2026</v>
      </c>
      <c r="O231" s="6" t="s">
        <v>1921</v>
      </c>
      <c r="P231" s="6" t="s">
        <v>1922</v>
      </c>
      <c r="Q231" s="6" t="s">
        <v>1923</v>
      </c>
      <c r="R231" s="4">
        <v>2044</v>
      </c>
      <c r="S231" s="4" t="s">
        <v>813</v>
      </c>
      <c r="T231" s="4" t="s">
        <v>41</v>
      </c>
      <c r="U231" s="4" t="s">
        <v>40</v>
      </c>
      <c r="V231" s="4" t="s">
        <v>40</v>
      </c>
      <c r="W231" s="4" t="s">
        <v>41</v>
      </c>
      <c r="X231" s="5"/>
      <c r="Y231" s="6" t="s">
        <v>298</v>
      </c>
      <c r="Z231" s="6" t="str">
        <f>VLOOKUP(R231,'[1]2026 Subscription Journals'!$A:$AO,41,0)</f>
        <v>Wiley-VCH</v>
      </c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</row>
    <row r="232" spans="1:61" s="12" customFormat="1" x14ac:dyDescent="0.2">
      <c r="A232" s="4">
        <f>SUBTOTAL(103,$B$2:B232)*1</f>
        <v>231</v>
      </c>
      <c r="B232" s="5" t="s">
        <v>26</v>
      </c>
      <c r="C232" s="4" t="s">
        <v>1924</v>
      </c>
      <c r="D232" s="4" t="s">
        <v>1925</v>
      </c>
      <c r="E232" s="6" t="s">
        <v>1926</v>
      </c>
      <c r="F232" s="4" t="s">
        <v>88</v>
      </c>
      <c r="G232" s="4">
        <v>6</v>
      </c>
      <c r="H232" s="4" t="s">
        <v>226</v>
      </c>
      <c r="I232" s="4" t="s">
        <v>226</v>
      </c>
      <c r="J232" s="7" t="s">
        <v>32</v>
      </c>
      <c r="K232" s="6" t="s">
        <v>616</v>
      </c>
      <c r="L232" s="8" t="s">
        <v>293</v>
      </c>
      <c r="M232" s="4">
        <v>2000</v>
      </c>
      <c r="N232" s="9">
        <v>2026</v>
      </c>
      <c r="O232" s="6" t="s">
        <v>1927</v>
      </c>
      <c r="P232" s="6" t="s">
        <v>1928</v>
      </c>
      <c r="Q232" s="6" t="s">
        <v>1929</v>
      </c>
      <c r="R232" s="4">
        <v>2006</v>
      </c>
      <c r="S232" s="4" t="s">
        <v>710</v>
      </c>
      <c r="T232" s="4" t="s">
        <v>41</v>
      </c>
      <c r="U232" s="4" t="s">
        <v>40</v>
      </c>
      <c r="V232" s="4" t="s">
        <v>40</v>
      </c>
      <c r="W232" s="4" t="s">
        <v>41</v>
      </c>
      <c r="X232" s="5"/>
      <c r="Y232" s="6" t="s">
        <v>298</v>
      </c>
      <c r="Z232" s="6" t="str">
        <f>VLOOKUP(R232,'[1]2026 Subscription Journals'!$A:$AO,41,0)</f>
        <v>GDCh  Gesellschaft Deutscher Chemiker</v>
      </c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</row>
    <row r="233" spans="1:61" s="12" customFormat="1" x14ac:dyDescent="0.2">
      <c r="A233" s="4">
        <f>SUBTOTAL(103,$B$2:B233)*1</f>
        <v>232</v>
      </c>
      <c r="B233" s="5" t="s">
        <v>26</v>
      </c>
      <c r="C233" s="4" t="s">
        <v>1930</v>
      </c>
      <c r="D233" s="4" t="s">
        <v>1931</v>
      </c>
      <c r="E233" s="6" t="s">
        <v>1932</v>
      </c>
      <c r="F233" s="4" t="s">
        <v>46</v>
      </c>
      <c r="G233" s="4">
        <v>12</v>
      </c>
      <c r="H233" s="4" t="s">
        <v>226</v>
      </c>
      <c r="I233" s="4" t="s">
        <v>226</v>
      </c>
      <c r="J233" s="7" t="s">
        <v>32</v>
      </c>
      <c r="K233" s="6" t="s">
        <v>407</v>
      </c>
      <c r="L233" s="8" t="s">
        <v>408</v>
      </c>
      <c r="M233" s="4">
        <v>2000</v>
      </c>
      <c r="N233" s="9">
        <v>2026</v>
      </c>
      <c r="O233" s="6" t="s">
        <v>1933</v>
      </c>
      <c r="P233" s="6" t="s">
        <v>1934</v>
      </c>
      <c r="Q233" s="6" t="s">
        <v>1935</v>
      </c>
      <c r="R233" s="4">
        <v>2004</v>
      </c>
      <c r="S233" s="4" t="s">
        <v>813</v>
      </c>
      <c r="T233" s="4" t="s">
        <v>41</v>
      </c>
      <c r="U233" s="4" t="s">
        <v>40</v>
      </c>
      <c r="V233" s="4" t="s">
        <v>40</v>
      </c>
      <c r="W233" s="4" t="s">
        <v>41</v>
      </c>
      <c r="X233" s="5"/>
      <c r="Y233" s="6" t="s">
        <v>298</v>
      </c>
      <c r="Z233" s="6" t="str">
        <f>VLOOKUP(R233,'[1]2026 Subscription Journals'!$A:$AO,41,0)</f>
        <v>GDCh  Gesellschaft Deutscher Chemiker</v>
      </c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</row>
    <row r="234" spans="1:61" s="12" customFormat="1" x14ac:dyDescent="0.2">
      <c r="A234" s="4">
        <f>SUBTOTAL(103,$B$2:B234)*1</f>
        <v>233</v>
      </c>
      <c r="B234" s="5" t="s">
        <v>26</v>
      </c>
      <c r="C234" s="4" t="s">
        <v>1936</v>
      </c>
      <c r="D234" s="4" t="s">
        <v>1937</v>
      </c>
      <c r="E234" s="6" t="s">
        <v>1938</v>
      </c>
      <c r="F234" s="4" t="s">
        <v>30</v>
      </c>
      <c r="G234" s="4">
        <v>52</v>
      </c>
      <c r="H234" s="4" t="s">
        <v>226</v>
      </c>
      <c r="I234" s="4" t="s">
        <v>31</v>
      </c>
      <c r="J234" s="7" t="s">
        <v>32</v>
      </c>
      <c r="K234" s="6" t="s">
        <v>616</v>
      </c>
      <c r="L234" s="8" t="s">
        <v>293</v>
      </c>
      <c r="M234" s="4">
        <v>1998</v>
      </c>
      <c r="N234" s="9">
        <v>2026</v>
      </c>
      <c r="O234" s="6" t="s">
        <v>1939</v>
      </c>
      <c r="P234" s="6" t="s">
        <v>1940</v>
      </c>
      <c r="Q234" s="6" t="s">
        <v>1941</v>
      </c>
      <c r="R234" s="4">
        <v>2111</v>
      </c>
      <c r="S234" s="4" t="s">
        <v>137</v>
      </c>
      <c r="T234" s="4" t="s">
        <v>41</v>
      </c>
      <c r="U234" s="4" t="s">
        <v>40</v>
      </c>
      <c r="V234" s="4" t="s">
        <v>40</v>
      </c>
      <c r="W234" s="4" t="s">
        <v>41</v>
      </c>
      <c r="X234" s="5"/>
      <c r="Y234" s="6" t="s">
        <v>298</v>
      </c>
      <c r="Z234" s="6" t="str">
        <f>VLOOKUP(R234,'[1]2026 Subscription Journals'!$A:$AO,41,0)</f>
        <v>Chemistry Europe</v>
      </c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</row>
    <row r="235" spans="1:61" s="12" customFormat="1" x14ac:dyDescent="0.2">
      <c r="A235" s="4">
        <f>SUBTOTAL(103,$B$2:B235)*1</f>
        <v>234</v>
      </c>
      <c r="B235" s="5" t="s">
        <v>26</v>
      </c>
      <c r="C235" s="4" t="s">
        <v>1942</v>
      </c>
      <c r="D235" s="4" t="s">
        <v>1943</v>
      </c>
      <c r="E235" s="6" t="s">
        <v>1944</v>
      </c>
      <c r="F235" s="4" t="s">
        <v>30</v>
      </c>
      <c r="G235" s="4">
        <v>24</v>
      </c>
      <c r="H235" s="4" t="s">
        <v>226</v>
      </c>
      <c r="I235" s="4" t="s">
        <v>31</v>
      </c>
      <c r="J235" s="7" t="s">
        <v>32</v>
      </c>
      <c r="K235" s="6" t="s">
        <v>616</v>
      </c>
      <c r="L235" s="8" t="s">
        <v>293</v>
      </c>
      <c r="M235" s="4">
        <v>2006</v>
      </c>
      <c r="N235" s="9">
        <v>2026</v>
      </c>
      <c r="O235" s="6" t="s">
        <v>1945</v>
      </c>
      <c r="P235" s="6" t="s">
        <v>1946</v>
      </c>
      <c r="Q235" s="6" t="s">
        <v>1947</v>
      </c>
      <c r="R235" s="4">
        <v>2451</v>
      </c>
      <c r="S235" s="4" t="s">
        <v>230</v>
      </c>
      <c r="T235" s="4" t="s">
        <v>41</v>
      </c>
      <c r="U235" s="4" t="s">
        <v>40</v>
      </c>
      <c r="V235" s="4" t="s">
        <v>40</v>
      </c>
      <c r="W235" s="4" t="s">
        <v>41</v>
      </c>
      <c r="X235" s="5"/>
      <c r="Y235" s="6" t="s">
        <v>298</v>
      </c>
      <c r="Z235" s="6" t="str">
        <f>VLOOKUP(R235,'[1]2026 Subscription Journals'!$A:$AO,41,0)</f>
        <v>50% Wiley-VCH, 50% Asian Chemical Editorial Society</v>
      </c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</row>
    <row r="236" spans="1:61" s="12" customFormat="1" x14ac:dyDescent="0.2">
      <c r="A236" s="4">
        <f>SUBTOTAL(103,$B$2:B236)*1</f>
        <v>235</v>
      </c>
      <c r="B236" s="5" t="s">
        <v>26</v>
      </c>
      <c r="C236" s="4" t="s">
        <v>1948</v>
      </c>
      <c r="D236" s="4" t="s">
        <v>1949</v>
      </c>
      <c r="E236" s="6" t="s">
        <v>1950</v>
      </c>
      <c r="F236" s="4" t="s">
        <v>46</v>
      </c>
      <c r="G236" s="4">
        <v>12</v>
      </c>
      <c r="H236" s="4" t="s">
        <v>1951</v>
      </c>
      <c r="I236" s="4" t="s">
        <v>31</v>
      </c>
      <c r="J236" s="7" t="s">
        <v>32</v>
      </c>
      <c r="K236" s="6" t="s">
        <v>952</v>
      </c>
      <c r="L236" s="8" t="s">
        <v>293</v>
      </c>
      <c r="M236" s="4">
        <v>2004</v>
      </c>
      <c r="N236" s="9">
        <v>2026</v>
      </c>
      <c r="O236" s="6" t="s">
        <v>1952</v>
      </c>
      <c r="P236" s="6" t="s">
        <v>1953</v>
      </c>
      <c r="Q236" s="6" t="s">
        <v>1954</v>
      </c>
      <c r="R236" s="4">
        <v>2136</v>
      </c>
      <c r="S236" s="4" t="s">
        <v>701</v>
      </c>
      <c r="T236" s="4" t="s">
        <v>41</v>
      </c>
      <c r="U236" s="4" t="s">
        <v>40</v>
      </c>
      <c r="V236" s="4" t="s">
        <v>40</v>
      </c>
      <c r="W236" s="4" t="s">
        <v>41</v>
      </c>
      <c r="X236" s="5"/>
      <c r="Y236" s="6" t="s">
        <v>298</v>
      </c>
      <c r="Z236" s="6" t="str">
        <f>VLOOKUP(R236,'[1]2026 Subscription Journals'!$A:$AO,41,0)</f>
        <v>VHCA</v>
      </c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</row>
    <row r="237" spans="1:61" s="12" customFormat="1" x14ac:dyDescent="0.2">
      <c r="A237" s="4">
        <f>SUBTOTAL(103,$B$2:B237)*1</f>
        <v>236</v>
      </c>
      <c r="B237" s="5" t="s">
        <v>26</v>
      </c>
      <c r="C237" s="4" t="s">
        <v>1955</v>
      </c>
      <c r="D237" s="4" t="s">
        <v>1956</v>
      </c>
      <c r="E237" s="6" t="s">
        <v>1957</v>
      </c>
      <c r="F237" s="4" t="s">
        <v>46</v>
      </c>
      <c r="G237" s="4">
        <v>10</v>
      </c>
      <c r="H237" s="4" t="s">
        <v>31</v>
      </c>
      <c r="I237" s="4" t="s">
        <v>31</v>
      </c>
      <c r="J237" s="7" t="s">
        <v>32</v>
      </c>
      <c r="K237" s="6" t="s">
        <v>1958</v>
      </c>
      <c r="L237" s="8" t="s">
        <v>408</v>
      </c>
      <c r="M237" s="4">
        <v>2011</v>
      </c>
      <c r="N237" s="9">
        <v>2026</v>
      </c>
      <c r="O237" s="6" t="s">
        <v>1959</v>
      </c>
      <c r="P237" s="6" t="s">
        <v>1960</v>
      </c>
      <c r="Q237" s="6" t="s">
        <v>1961</v>
      </c>
      <c r="R237" s="4" t="s">
        <v>1962</v>
      </c>
      <c r="S237" s="4" t="s">
        <v>1963</v>
      </c>
      <c r="T237" s="4" t="s">
        <v>41</v>
      </c>
      <c r="U237" s="4" t="s">
        <v>40</v>
      </c>
      <c r="V237" s="4" t="s">
        <v>40</v>
      </c>
      <c r="W237" s="4" t="s">
        <v>41</v>
      </c>
      <c r="X237" s="5"/>
      <c r="Y237" s="6" t="s">
        <v>298</v>
      </c>
      <c r="Z237" s="6" t="str">
        <f>VLOOKUP(R237,'[1]2026 Subscription Journals'!$A:$AO,41,0)</f>
        <v>Society of Chemical Industry</v>
      </c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</row>
    <row r="238" spans="1:61" s="11" customFormat="1" x14ac:dyDescent="0.2">
      <c r="A238" s="4">
        <f>SUBTOTAL(103,$B$2:B238)*1</f>
        <v>237</v>
      </c>
      <c r="B238" s="5" t="s">
        <v>26</v>
      </c>
      <c r="C238" s="4" t="s">
        <v>1964</v>
      </c>
      <c r="D238" s="4"/>
      <c r="E238" s="6" t="s">
        <v>1965</v>
      </c>
      <c r="F238" s="4" t="s">
        <v>30</v>
      </c>
      <c r="G238" s="4">
        <v>48</v>
      </c>
      <c r="H238" s="4" t="s">
        <v>31</v>
      </c>
      <c r="I238" s="4" t="s">
        <v>31</v>
      </c>
      <c r="J238" s="7" t="s">
        <v>32</v>
      </c>
      <c r="K238" s="6" t="s">
        <v>616</v>
      </c>
      <c r="L238" s="8" t="s">
        <v>293</v>
      </c>
      <c r="M238" s="4">
        <v>2016</v>
      </c>
      <c r="N238" s="9">
        <v>2026</v>
      </c>
      <c r="O238" s="6" t="s">
        <v>1966</v>
      </c>
      <c r="P238" s="6" t="s">
        <v>1967</v>
      </c>
      <c r="Q238" s="6" t="s">
        <v>1968</v>
      </c>
      <c r="R238" s="4" t="s">
        <v>1969</v>
      </c>
      <c r="S238" s="4" t="s">
        <v>84</v>
      </c>
      <c r="T238" s="4" t="s">
        <v>41</v>
      </c>
      <c r="U238" s="4" t="s">
        <v>40</v>
      </c>
      <c r="V238" s="4" t="s">
        <v>40</v>
      </c>
      <c r="W238" s="4" t="s">
        <v>41</v>
      </c>
      <c r="X238" s="5"/>
      <c r="Y238" s="6" t="s">
        <v>298</v>
      </c>
      <c r="Z238" s="6" t="str">
        <f>VLOOKUP(R238,'[1]2026 Subscription Journals'!$A:$AO,41,0)</f>
        <v>Chemistry Europe and Wiley-VCH</v>
      </c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</row>
    <row r="239" spans="1:61" s="11" customFormat="1" x14ac:dyDescent="0.2">
      <c r="A239" s="4">
        <f>SUBTOTAL(103,$B$2:B239)*1</f>
        <v>238</v>
      </c>
      <c r="B239" s="5" t="s">
        <v>26</v>
      </c>
      <c r="C239" s="4" t="s">
        <v>1970</v>
      </c>
      <c r="D239" s="4" t="s">
        <v>1971</v>
      </c>
      <c r="E239" s="6" t="s">
        <v>1972</v>
      </c>
      <c r="F239" s="4" t="s">
        <v>1146</v>
      </c>
      <c r="G239" s="4">
        <v>8</v>
      </c>
      <c r="H239" s="4" t="s">
        <v>1973</v>
      </c>
      <c r="I239" s="4" t="s">
        <v>1973</v>
      </c>
      <c r="J239" s="7" t="s">
        <v>32</v>
      </c>
      <c r="K239" s="6" t="s">
        <v>616</v>
      </c>
      <c r="L239" s="8">
        <v>540</v>
      </c>
      <c r="M239" s="4">
        <v>1997</v>
      </c>
      <c r="N239" s="9">
        <v>2026</v>
      </c>
      <c r="O239" s="6" t="s">
        <v>1974</v>
      </c>
      <c r="P239" s="6" t="s">
        <v>1975</v>
      </c>
      <c r="Q239" s="6"/>
      <c r="R239" s="4">
        <v>2106</v>
      </c>
      <c r="S239" s="4" t="s">
        <v>1333</v>
      </c>
      <c r="T239" s="4" t="s">
        <v>40</v>
      </c>
      <c r="U239" s="4" t="s">
        <v>40</v>
      </c>
      <c r="V239" s="4" t="s">
        <v>40</v>
      </c>
      <c r="W239" s="4" t="s">
        <v>40</v>
      </c>
      <c r="X239" s="5" t="s">
        <v>1976</v>
      </c>
      <c r="Y239" s="6" t="s">
        <v>1977</v>
      </c>
      <c r="Z239" s="6" t="str">
        <f>VLOOKUP(R239,'[1]2026 Subscription Journals'!$A:$AO,41,0)</f>
        <v>GDCh  Gesellschaft Deutscher Chemiker</v>
      </c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</row>
    <row r="240" spans="1:61" s="11" customFormat="1" x14ac:dyDescent="0.2">
      <c r="A240" s="4">
        <f>SUBTOTAL(103,$B$2:B240)*1</f>
        <v>239</v>
      </c>
      <c r="B240" s="5" t="s">
        <v>26</v>
      </c>
      <c r="C240" s="4" t="s">
        <v>1978</v>
      </c>
      <c r="D240" s="4" t="s">
        <v>1979</v>
      </c>
      <c r="E240" s="6" t="s">
        <v>1980</v>
      </c>
      <c r="F240" s="4" t="s">
        <v>30</v>
      </c>
      <c r="G240" s="4">
        <v>24</v>
      </c>
      <c r="H240" s="4" t="s">
        <v>226</v>
      </c>
      <c r="I240" s="4" t="s">
        <v>31</v>
      </c>
      <c r="J240" s="7" t="s">
        <v>32</v>
      </c>
      <c r="K240" s="6" t="s">
        <v>952</v>
      </c>
      <c r="L240" s="8" t="s">
        <v>293</v>
      </c>
      <c r="M240" s="4">
        <v>2006</v>
      </c>
      <c r="N240" s="9">
        <v>2026</v>
      </c>
      <c r="O240" s="6" t="s">
        <v>1981</v>
      </c>
      <c r="P240" s="6" t="s">
        <v>1982</v>
      </c>
      <c r="Q240" s="6" t="s">
        <v>1983</v>
      </c>
      <c r="R240" s="4">
        <v>2452</v>
      </c>
      <c r="S240" s="4" t="s">
        <v>653</v>
      </c>
      <c r="T240" s="4" t="s">
        <v>41</v>
      </c>
      <c r="U240" s="4" t="s">
        <v>40</v>
      </c>
      <c r="V240" s="4" t="s">
        <v>40</v>
      </c>
      <c r="W240" s="4" t="s">
        <v>41</v>
      </c>
      <c r="X240" s="5"/>
      <c r="Y240" s="6" t="s">
        <v>298</v>
      </c>
      <c r="Z240" s="6" t="str">
        <f>VLOOKUP(R240,'[1]2026 Subscription Journals'!$A:$AO,41,0)</f>
        <v>Chemistry Europe and Wiley-VCH</v>
      </c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</row>
    <row r="241" spans="1:61" s="11" customFormat="1" x14ac:dyDescent="0.2">
      <c r="A241" s="4">
        <f>SUBTOTAL(103,$B$2:B241)*1</f>
        <v>240</v>
      </c>
      <c r="B241" s="5" t="s">
        <v>26</v>
      </c>
      <c r="C241" s="4" t="s">
        <v>1984</v>
      </c>
      <c r="D241" s="4"/>
      <c r="E241" s="6" t="s">
        <v>1985</v>
      </c>
      <c r="F241" s="4" t="s">
        <v>46</v>
      </c>
      <c r="G241" s="4">
        <v>12</v>
      </c>
      <c r="H241" s="4" t="s">
        <v>47</v>
      </c>
      <c r="I241" s="4" t="s">
        <v>31</v>
      </c>
      <c r="J241" s="7" t="s">
        <v>32</v>
      </c>
      <c r="K241" s="6" t="s">
        <v>1986</v>
      </c>
      <c r="L241" s="8">
        <v>660</v>
      </c>
      <c r="M241" s="4">
        <v>2015</v>
      </c>
      <c r="N241" s="9">
        <v>2026</v>
      </c>
      <c r="O241" s="6" t="s">
        <v>1987</v>
      </c>
      <c r="P241" s="6" t="s">
        <v>1988</v>
      </c>
      <c r="Q241" s="6" t="s">
        <v>1989</v>
      </c>
      <c r="R241" s="4" t="s">
        <v>1990</v>
      </c>
      <c r="S241" s="4" t="s">
        <v>63</v>
      </c>
      <c r="T241" s="4" t="s">
        <v>41</v>
      </c>
      <c r="U241" s="4" t="s">
        <v>40</v>
      </c>
      <c r="V241" s="4" t="s">
        <v>40</v>
      </c>
      <c r="W241" s="4" t="s">
        <v>41</v>
      </c>
      <c r="X241" s="5"/>
      <c r="Y241" s="6" t="s">
        <v>222</v>
      </c>
      <c r="Z241" s="6" t="str">
        <f>VLOOKUP(R241,'[1]2026 Subscription Journals'!$A:$AO,41,0)</f>
        <v>50% ownership with Asian Chemical Editorial Society</v>
      </c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</row>
    <row r="242" spans="1:61" s="11" customFormat="1" x14ac:dyDescent="0.2">
      <c r="A242" s="4">
        <f>SUBTOTAL(103,$B$2:B242)*1</f>
        <v>241</v>
      </c>
      <c r="B242" s="5" t="s">
        <v>26</v>
      </c>
      <c r="C242" s="4" t="s">
        <v>1991</v>
      </c>
      <c r="D242" s="4"/>
      <c r="E242" s="6" t="s">
        <v>1992</v>
      </c>
      <c r="F242" s="4" t="s">
        <v>46</v>
      </c>
      <c r="G242" s="4">
        <v>12</v>
      </c>
      <c r="H242" s="4" t="s">
        <v>31</v>
      </c>
      <c r="I242" s="4" t="s">
        <v>31</v>
      </c>
      <c r="J242" s="7" t="s">
        <v>32</v>
      </c>
      <c r="K242" s="6" t="s">
        <v>1993</v>
      </c>
      <c r="L242" s="8" t="s">
        <v>234</v>
      </c>
      <c r="M242" s="4">
        <v>2017</v>
      </c>
      <c r="N242" s="9">
        <v>2026</v>
      </c>
      <c r="O242" s="6" t="s">
        <v>1994</v>
      </c>
      <c r="P242" s="6" t="s">
        <v>1995</v>
      </c>
      <c r="Q242" s="6" t="s">
        <v>1996</v>
      </c>
      <c r="R242" s="4" t="s">
        <v>1997</v>
      </c>
      <c r="S242" s="4" t="s">
        <v>1591</v>
      </c>
      <c r="T242" s="4" t="s">
        <v>41</v>
      </c>
      <c r="U242" s="4" t="s">
        <v>40</v>
      </c>
      <c r="V242" s="4" t="s">
        <v>40</v>
      </c>
      <c r="W242" s="4" t="s">
        <v>41</v>
      </c>
      <c r="X242" s="5"/>
      <c r="Y242" s="6" t="s">
        <v>298</v>
      </c>
      <c r="Z242" s="6" t="str">
        <f>VLOOKUP(R242,'[1]2026 Subscription Journals'!$A:$AO,41,0)</f>
        <v>Chemistry Europe and Wiley-VCH</v>
      </c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</row>
    <row r="243" spans="1:61" s="11" customFormat="1" x14ac:dyDescent="0.2">
      <c r="A243" s="4">
        <f>SUBTOTAL(103,$B$2:B243)*1</f>
        <v>242</v>
      </c>
      <c r="B243" s="5" t="s">
        <v>26</v>
      </c>
      <c r="C243" s="4" t="s">
        <v>1998</v>
      </c>
      <c r="D243" s="4" t="s">
        <v>1999</v>
      </c>
      <c r="E243" s="6" t="s">
        <v>2000</v>
      </c>
      <c r="F243" s="4" t="s">
        <v>30</v>
      </c>
      <c r="G243" s="4">
        <v>24</v>
      </c>
      <c r="H243" s="4" t="s">
        <v>226</v>
      </c>
      <c r="I243" s="4" t="s">
        <v>31</v>
      </c>
      <c r="J243" s="7" t="s">
        <v>32</v>
      </c>
      <c r="K243" s="6" t="s">
        <v>2001</v>
      </c>
      <c r="L243" s="8" t="s">
        <v>234</v>
      </c>
      <c r="M243" s="4">
        <v>2000</v>
      </c>
      <c r="N243" s="9">
        <v>2026</v>
      </c>
      <c r="O243" s="6" t="s">
        <v>2002</v>
      </c>
      <c r="P243" s="6" t="s">
        <v>2003</v>
      </c>
      <c r="Q243" s="6" t="s">
        <v>2004</v>
      </c>
      <c r="R243" s="4">
        <v>2267</v>
      </c>
      <c r="S243" s="4" t="s">
        <v>904</v>
      </c>
      <c r="T243" s="4" t="s">
        <v>41</v>
      </c>
      <c r="U243" s="4" t="s">
        <v>40</v>
      </c>
      <c r="V243" s="4" t="s">
        <v>40</v>
      </c>
      <c r="W243" s="4" t="s">
        <v>41</v>
      </c>
      <c r="X243" s="5"/>
      <c r="Y243" s="6" t="s">
        <v>298</v>
      </c>
      <c r="Z243" s="6" t="str">
        <f>VLOOKUP(R243,'[1]2026 Subscription Journals'!$A:$AO,41,0)</f>
        <v>Chemistry Europe and Wiley-VCH</v>
      </c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</row>
    <row r="244" spans="1:61" s="11" customFormat="1" x14ac:dyDescent="0.2">
      <c r="A244" s="4">
        <f>SUBTOTAL(103,$B$2:B244)*1</f>
        <v>243</v>
      </c>
      <c r="B244" s="5" t="s">
        <v>26</v>
      </c>
      <c r="C244" s="4" t="s">
        <v>2005</v>
      </c>
      <c r="D244" s="4"/>
      <c r="E244" s="6" t="s">
        <v>2006</v>
      </c>
      <c r="F244" s="4" t="s">
        <v>46</v>
      </c>
      <c r="G244" s="4">
        <v>12</v>
      </c>
      <c r="H244" s="4" t="s">
        <v>226</v>
      </c>
      <c r="I244" s="4" t="s">
        <v>31</v>
      </c>
      <c r="J244" s="7" t="s">
        <v>32</v>
      </c>
      <c r="K244" s="6" t="s">
        <v>616</v>
      </c>
      <c r="L244" s="8" t="s">
        <v>293</v>
      </c>
      <c r="M244" s="4">
        <v>2012</v>
      </c>
      <c r="N244" s="9">
        <v>2026</v>
      </c>
      <c r="O244" s="6" t="s">
        <v>2007</v>
      </c>
      <c r="P244" s="6" t="s">
        <v>2008</v>
      </c>
      <c r="Q244" s="6" t="s">
        <v>2009</v>
      </c>
      <c r="R244" s="4" t="s">
        <v>2010</v>
      </c>
      <c r="S244" s="4" t="s">
        <v>146</v>
      </c>
      <c r="T244" s="4" t="s">
        <v>41</v>
      </c>
      <c r="U244" s="4" t="s">
        <v>40</v>
      </c>
      <c r="V244" s="4" t="s">
        <v>40</v>
      </c>
      <c r="W244" s="4" t="s">
        <v>41</v>
      </c>
      <c r="X244" s="5"/>
      <c r="Y244" s="6" t="s">
        <v>298</v>
      </c>
      <c r="Z244" s="6" t="str">
        <f>VLOOKUP(R244,'[1]2026 Subscription Journals'!$A:$AO,41,0)</f>
        <v>Chemistry Europe and Wiley-VCH</v>
      </c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</row>
    <row r="245" spans="1:61" s="11" customFormat="1" x14ac:dyDescent="0.2">
      <c r="A245" s="4">
        <f>SUBTOTAL(103,$B$2:B245)*1</f>
        <v>244</v>
      </c>
      <c r="B245" s="5" t="s">
        <v>26</v>
      </c>
      <c r="C245" s="4" t="s">
        <v>2011</v>
      </c>
      <c r="D245" s="4" t="s">
        <v>2012</v>
      </c>
      <c r="E245" s="6" t="s">
        <v>2013</v>
      </c>
      <c r="F245" s="4" t="s">
        <v>30</v>
      </c>
      <c r="G245" s="4">
        <v>24</v>
      </c>
      <c r="H245" s="4" t="s">
        <v>226</v>
      </c>
      <c r="I245" s="4" t="s">
        <v>31</v>
      </c>
      <c r="J245" s="7" t="s">
        <v>32</v>
      </c>
      <c r="K245" s="6" t="s">
        <v>2014</v>
      </c>
      <c r="L245" s="8" t="s">
        <v>293</v>
      </c>
      <c r="M245" s="4">
        <v>2008</v>
      </c>
      <c r="N245" s="9">
        <v>2026</v>
      </c>
      <c r="O245" s="6" t="s">
        <v>2015</v>
      </c>
      <c r="P245" s="6" t="s">
        <v>2016</v>
      </c>
      <c r="Q245" s="6" t="s">
        <v>2017</v>
      </c>
      <c r="R245" s="4">
        <v>2476</v>
      </c>
      <c r="S245" s="4" t="s">
        <v>2018</v>
      </c>
      <c r="T245" s="4" t="s">
        <v>41</v>
      </c>
      <c r="U245" s="4" t="s">
        <v>40</v>
      </c>
      <c r="V245" s="4" t="s">
        <v>40</v>
      </c>
      <c r="W245" s="4" t="s">
        <v>41</v>
      </c>
      <c r="X245" s="5"/>
      <c r="Y245" s="6" t="s">
        <v>298</v>
      </c>
      <c r="Z245" s="6" t="str">
        <f>VLOOKUP(R245,'[1]2026 Subscription Journals'!$A:$AO,41,0)</f>
        <v>Chemistry Europe and Wiley-VCH</v>
      </c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</row>
    <row r="246" spans="1:61" s="11" customFormat="1" x14ac:dyDescent="0.2">
      <c r="A246" s="4">
        <f>SUBTOTAL(103,$B$2:B246)*1</f>
        <v>245</v>
      </c>
      <c r="B246" s="5" t="s">
        <v>26</v>
      </c>
      <c r="C246" s="4" t="s">
        <v>2019</v>
      </c>
      <c r="D246" s="4"/>
      <c r="E246" s="6" t="s">
        <v>2020</v>
      </c>
      <c r="F246" s="4" t="s">
        <v>46</v>
      </c>
      <c r="G246" s="4">
        <v>12</v>
      </c>
      <c r="H246" s="4" t="s">
        <v>31</v>
      </c>
      <c r="I246" s="4" t="s">
        <v>31</v>
      </c>
      <c r="J246" s="7" t="s">
        <v>32</v>
      </c>
      <c r="K246" s="6" t="s">
        <v>616</v>
      </c>
      <c r="L246" s="8">
        <v>540</v>
      </c>
      <c r="M246" s="4">
        <v>2019</v>
      </c>
      <c r="N246" s="9">
        <v>2026</v>
      </c>
      <c r="O246" s="6" t="s">
        <v>2021</v>
      </c>
      <c r="P246" s="6" t="s">
        <v>2022</v>
      </c>
      <c r="Q246" s="6" t="s">
        <v>2023</v>
      </c>
      <c r="R246" s="4" t="s">
        <v>2024</v>
      </c>
      <c r="S246" s="4" t="s">
        <v>350</v>
      </c>
      <c r="T246" s="4" t="s">
        <v>40</v>
      </c>
      <c r="U246" s="4" t="s">
        <v>40</v>
      </c>
      <c r="V246" s="4" t="s">
        <v>40</v>
      </c>
      <c r="W246" s="4" t="s">
        <v>41</v>
      </c>
      <c r="X246" s="5" t="s">
        <v>2025</v>
      </c>
      <c r="Y246" s="6" t="s">
        <v>298</v>
      </c>
      <c r="Z246" s="6" t="str">
        <f>VLOOKUP(R246,'[1]2026 Subscription Journals'!$A:$AO,41,0)</f>
        <v>Chemistry Europe and Wiley-VCH</v>
      </c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</row>
    <row r="247" spans="1:61" s="11" customFormat="1" x14ac:dyDescent="0.2">
      <c r="A247" s="4">
        <f>SUBTOTAL(103,$B$2:B247)*1</f>
        <v>246</v>
      </c>
      <c r="B247" s="5" t="s">
        <v>26</v>
      </c>
      <c r="C247" s="4" t="s">
        <v>2026</v>
      </c>
      <c r="D247" s="4" t="s">
        <v>2027</v>
      </c>
      <c r="E247" s="6" t="s">
        <v>2028</v>
      </c>
      <c r="F247" s="4" t="s">
        <v>67</v>
      </c>
      <c r="G247" s="4">
        <v>4</v>
      </c>
      <c r="H247" s="4" t="s">
        <v>31</v>
      </c>
      <c r="I247" s="4" t="s">
        <v>31</v>
      </c>
      <c r="J247" s="7" t="s">
        <v>32</v>
      </c>
      <c r="K247" s="6" t="s">
        <v>1082</v>
      </c>
      <c r="L247" s="8" t="s">
        <v>190</v>
      </c>
      <c r="M247" s="4">
        <v>1997</v>
      </c>
      <c r="N247" s="9">
        <v>2026</v>
      </c>
      <c r="O247" s="6" t="s">
        <v>2029</v>
      </c>
      <c r="P247" s="6" t="s">
        <v>2030</v>
      </c>
      <c r="Q247" s="6" t="s">
        <v>2031</v>
      </c>
      <c r="R247" s="4" t="s">
        <v>2032</v>
      </c>
      <c r="S247" s="4" t="s">
        <v>813</v>
      </c>
      <c r="T247" s="4" t="s">
        <v>40</v>
      </c>
      <c r="U247" s="4" t="s">
        <v>41</v>
      </c>
      <c r="V247" s="4" t="s">
        <v>40</v>
      </c>
      <c r="W247" s="4" t="s">
        <v>41</v>
      </c>
      <c r="X247" s="5"/>
      <c r="Y247" s="6" t="s">
        <v>332</v>
      </c>
      <c r="Z247" s="6" t="str">
        <f>VLOOKUP(R247,'[1]2026 Subscription Journals'!$A:$AO,41,0)</f>
        <v>Wiley</v>
      </c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</row>
    <row r="248" spans="1:61" s="11" customFormat="1" x14ac:dyDescent="0.2">
      <c r="A248" s="4">
        <f>SUBTOTAL(103,$B$2:B248)*1</f>
        <v>247</v>
      </c>
      <c r="B248" s="5" t="s">
        <v>26</v>
      </c>
      <c r="C248" s="4" t="s">
        <v>2033</v>
      </c>
      <c r="D248" s="4" t="s">
        <v>2034</v>
      </c>
      <c r="E248" s="6" t="s">
        <v>2035</v>
      </c>
      <c r="F248" s="4" t="s">
        <v>88</v>
      </c>
      <c r="G248" s="4">
        <v>6</v>
      </c>
      <c r="H248" s="4" t="s">
        <v>31</v>
      </c>
      <c r="I248" s="4" t="s">
        <v>31</v>
      </c>
      <c r="J248" s="7" t="s">
        <v>32</v>
      </c>
      <c r="K248" s="6" t="s">
        <v>2036</v>
      </c>
      <c r="L248" s="8" t="s">
        <v>190</v>
      </c>
      <c r="M248" s="4">
        <v>1996</v>
      </c>
      <c r="N248" s="9">
        <v>2026</v>
      </c>
      <c r="O248" s="6" t="s">
        <v>2037</v>
      </c>
      <c r="P248" s="6" t="s">
        <v>2038</v>
      </c>
      <c r="Q248" s="6" t="s">
        <v>2039</v>
      </c>
      <c r="R248" s="4" t="s">
        <v>2040</v>
      </c>
      <c r="S248" s="4" t="s">
        <v>693</v>
      </c>
      <c r="T248" s="4" t="s">
        <v>40</v>
      </c>
      <c r="U248" s="4" t="s">
        <v>41</v>
      </c>
      <c r="V248" s="4" t="s">
        <v>40</v>
      </c>
      <c r="W248" s="4" t="s">
        <v>40</v>
      </c>
      <c r="X248" s="5"/>
      <c r="Y248" s="6" t="s">
        <v>368</v>
      </c>
      <c r="Z248" s="6" t="str">
        <f>VLOOKUP(R248,'[1]2026 Subscription Journals'!$A:$AO,41,0)</f>
        <v>Association of Child Protection Professionals</v>
      </c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</row>
    <row r="249" spans="1:61" s="11" customFormat="1" x14ac:dyDescent="0.2">
      <c r="A249" s="4">
        <f>SUBTOTAL(103,$B$2:B249)*1</f>
        <v>248</v>
      </c>
      <c r="B249" s="5" t="s">
        <v>26</v>
      </c>
      <c r="C249" s="4" t="s">
        <v>2041</v>
      </c>
      <c r="D249" s="4" t="s">
        <v>2042</v>
      </c>
      <c r="E249" s="6" t="s">
        <v>2043</v>
      </c>
      <c r="F249" s="4" t="s">
        <v>67</v>
      </c>
      <c r="G249" s="4">
        <v>4</v>
      </c>
      <c r="H249" s="4" t="s">
        <v>31</v>
      </c>
      <c r="I249" s="4" t="s">
        <v>31</v>
      </c>
      <c r="J249" s="7" t="s">
        <v>32</v>
      </c>
      <c r="K249" s="6" t="s">
        <v>1602</v>
      </c>
      <c r="L249" s="8" t="s">
        <v>151</v>
      </c>
      <c r="M249" s="4">
        <v>1997</v>
      </c>
      <c r="N249" s="9">
        <v>2026</v>
      </c>
      <c r="O249" s="6" t="s">
        <v>2044</v>
      </c>
      <c r="P249" s="6" t="s">
        <v>2045</v>
      </c>
      <c r="Q249" s="6" t="s">
        <v>2046</v>
      </c>
      <c r="R249" s="4" t="s">
        <v>2047</v>
      </c>
      <c r="S249" s="4" t="s">
        <v>175</v>
      </c>
      <c r="T249" s="4" t="s">
        <v>41</v>
      </c>
      <c r="U249" s="4" t="s">
        <v>41</v>
      </c>
      <c r="V249" s="4" t="s">
        <v>40</v>
      </c>
      <c r="W249" s="4" t="s">
        <v>41</v>
      </c>
      <c r="X249" s="5"/>
      <c r="Y249" s="6" t="s">
        <v>368</v>
      </c>
      <c r="Z249" s="6" t="str">
        <f>VLOOKUP(R249,'[1]2026 Subscription Journals'!$A:$AO,41,0)</f>
        <v>Association for Child and Adolescent Mental Health</v>
      </c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</row>
    <row r="250" spans="1:61" s="11" customFormat="1" x14ac:dyDescent="0.2">
      <c r="A250" s="4">
        <f>SUBTOTAL(103,$B$2:B250)*1</f>
        <v>249</v>
      </c>
      <c r="B250" s="5" t="s">
        <v>26</v>
      </c>
      <c r="C250" s="4" t="s">
        <v>2048</v>
      </c>
      <c r="D250" s="4" t="s">
        <v>2049</v>
      </c>
      <c r="E250" s="6" t="s">
        <v>2050</v>
      </c>
      <c r="F250" s="4" t="s">
        <v>88</v>
      </c>
      <c r="G250" s="4">
        <v>6</v>
      </c>
      <c r="H250" s="4" t="s">
        <v>31</v>
      </c>
      <c r="I250" s="4" t="s">
        <v>31</v>
      </c>
      <c r="J250" s="7" t="s">
        <v>32</v>
      </c>
      <c r="K250" s="6" t="s">
        <v>2051</v>
      </c>
      <c r="L250" s="8" t="s">
        <v>2052</v>
      </c>
      <c r="M250" s="4">
        <v>1997</v>
      </c>
      <c r="N250" s="9">
        <v>2026</v>
      </c>
      <c r="O250" s="6" t="s">
        <v>2053</v>
      </c>
      <c r="P250" s="6" t="s">
        <v>2054</v>
      </c>
      <c r="Q250" s="6" t="s">
        <v>2055</v>
      </c>
      <c r="R250" s="4" t="s">
        <v>2056</v>
      </c>
      <c r="S250" s="4" t="s">
        <v>84</v>
      </c>
      <c r="T250" s="4" t="s">
        <v>41</v>
      </c>
      <c r="U250" s="4" t="s">
        <v>41</v>
      </c>
      <c r="V250" s="4" t="s">
        <v>40</v>
      </c>
      <c r="W250" s="4" t="s">
        <v>41</v>
      </c>
      <c r="X250" s="5"/>
      <c r="Y250" s="6" t="s">
        <v>332</v>
      </c>
      <c r="Z250" s="6" t="str">
        <f>VLOOKUP(R250,'[1]2026 Subscription Journals'!$A:$AO,41,0)</f>
        <v>Wiley</v>
      </c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</row>
    <row r="251" spans="1:61" s="11" customFormat="1" x14ac:dyDescent="0.2">
      <c r="A251" s="4">
        <f>SUBTOTAL(103,$B$2:B251)*1</f>
        <v>250</v>
      </c>
      <c r="B251" s="5" t="s">
        <v>26</v>
      </c>
      <c r="C251" s="4" t="s">
        <v>2057</v>
      </c>
      <c r="D251" s="4" t="s">
        <v>2058</v>
      </c>
      <c r="E251" s="6" t="s">
        <v>2059</v>
      </c>
      <c r="F251" s="4" t="s">
        <v>30</v>
      </c>
      <c r="G251" s="4">
        <v>6</v>
      </c>
      <c r="H251" s="4" t="s">
        <v>31</v>
      </c>
      <c r="I251" s="4" t="s">
        <v>31</v>
      </c>
      <c r="J251" s="7" t="s">
        <v>32</v>
      </c>
      <c r="K251" s="6" t="s">
        <v>2036</v>
      </c>
      <c r="L251" s="8" t="s">
        <v>190</v>
      </c>
      <c r="M251" s="4">
        <v>1997</v>
      </c>
      <c r="N251" s="9">
        <v>2026</v>
      </c>
      <c r="O251" s="6" t="s">
        <v>2060</v>
      </c>
      <c r="P251" s="6" t="s">
        <v>2061</v>
      </c>
      <c r="Q251" s="6" t="s">
        <v>2062</v>
      </c>
      <c r="R251" s="4" t="s">
        <v>2063</v>
      </c>
      <c r="S251" s="4" t="s">
        <v>813</v>
      </c>
      <c r="T251" s="4" t="s">
        <v>40</v>
      </c>
      <c r="U251" s="4" t="s">
        <v>41</v>
      </c>
      <c r="V251" s="4" t="s">
        <v>40</v>
      </c>
      <c r="W251" s="4" t="s">
        <v>41</v>
      </c>
      <c r="X251" s="5"/>
      <c r="Y251" s="6" t="s">
        <v>368</v>
      </c>
      <c r="Z251" s="6" t="str">
        <f>VLOOKUP(R251,'[1]2026 Subscription Journals'!$A:$AO,41,0)</f>
        <v>Wiley &amp; National Children's Bureau</v>
      </c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</row>
    <row r="252" spans="1:61" s="11" customFormat="1" x14ac:dyDescent="0.2">
      <c r="A252" s="4">
        <f>SUBTOTAL(103,$B$2:B252)*1</f>
        <v>251</v>
      </c>
      <c r="B252" s="5" t="s">
        <v>26</v>
      </c>
      <c r="C252" s="4" t="s">
        <v>2064</v>
      </c>
      <c r="D252" s="4" t="s">
        <v>2065</v>
      </c>
      <c r="E252" s="6" t="s">
        <v>2066</v>
      </c>
      <c r="F252" s="4" t="s">
        <v>88</v>
      </c>
      <c r="G252" s="4">
        <v>6</v>
      </c>
      <c r="H252" s="4" t="s">
        <v>2067</v>
      </c>
      <c r="I252" s="4" t="s">
        <v>31</v>
      </c>
      <c r="J252" s="7" t="s">
        <v>32</v>
      </c>
      <c r="K252" s="6" t="s">
        <v>1028</v>
      </c>
      <c r="L252" s="8" t="s">
        <v>327</v>
      </c>
      <c r="M252" s="4">
        <v>2006</v>
      </c>
      <c r="N252" s="9">
        <v>2026</v>
      </c>
      <c r="O252" s="6" t="s">
        <v>2068</v>
      </c>
      <c r="P252" s="6" t="s">
        <v>2069</v>
      </c>
      <c r="Q252" s="6" t="s">
        <v>2070</v>
      </c>
      <c r="R252" s="4" t="s">
        <v>2071</v>
      </c>
      <c r="S252" s="4" t="s">
        <v>870</v>
      </c>
      <c r="T252" s="4" t="s">
        <v>40</v>
      </c>
      <c r="U252" s="4" t="s">
        <v>41</v>
      </c>
      <c r="V252" s="4" t="s">
        <v>40</v>
      </c>
      <c r="W252" s="4" t="s">
        <v>40</v>
      </c>
      <c r="X252" s="5"/>
      <c r="Y252" s="6" t="s">
        <v>42</v>
      </c>
      <c r="Z252" s="6" t="str">
        <f>VLOOKUP(R252,'[1]2026 Subscription Journals'!$A:$AO,41,0)</f>
        <v>Institute of World Economics and Politics, Chinese Academy of Social Sciences</v>
      </c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</row>
    <row r="253" spans="1:61" s="11" customFormat="1" x14ac:dyDescent="0.2">
      <c r="A253" s="4">
        <f>SUBTOTAL(103,$B$2:B253)*1</f>
        <v>252</v>
      </c>
      <c r="B253" s="5" t="s">
        <v>26</v>
      </c>
      <c r="C253" s="4" t="s">
        <v>2072</v>
      </c>
      <c r="D253" s="4" t="s">
        <v>2073</v>
      </c>
      <c r="E253" s="6" t="s">
        <v>2074</v>
      </c>
      <c r="F253" s="4" t="s">
        <v>46</v>
      </c>
      <c r="G253" s="4">
        <v>12</v>
      </c>
      <c r="H253" s="4" t="s">
        <v>2067</v>
      </c>
      <c r="I253" s="4" t="s">
        <v>31</v>
      </c>
      <c r="J253" s="7" t="s">
        <v>32</v>
      </c>
      <c r="K253" s="6" t="s">
        <v>616</v>
      </c>
      <c r="L253" s="8" t="s">
        <v>293</v>
      </c>
      <c r="M253" s="4">
        <v>2005</v>
      </c>
      <c r="N253" s="9">
        <v>2026</v>
      </c>
      <c r="O253" s="6" t="s">
        <v>2075</v>
      </c>
      <c r="P253" s="6" t="s">
        <v>2076</v>
      </c>
      <c r="Q253" s="6" t="s">
        <v>2077</v>
      </c>
      <c r="R253" s="4">
        <v>2434</v>
      </c>
      <c r="S253" s="4" t="s">
        <v>2078</v>
      </c>
      <c r="T253" s="4" t="s">
        <v>41</v>
      </c>
      <c r="U253" s="4" t="s">
        <v>40</v>
      </c>
      <c r="V253" s="4" t="s">
        <v>40</v>
      </c>
      <c r="W253" s="4" t="s">
        <v>41</v>
      </c>
      <c r="X253" s="5"/>
      <c r="Y253" s="6" t="s">
        <v>298</v>
      </c>
      <c r="Z253" s="6" t="str">
        <f>VLOOKUP(R253,'[1]2026 Subscription Journals'!$A:$AO,41,0)</f>
        <v>50% Wiley-VCH, 50% Chinese Chemical Society</v>
      </c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</row>
    <row r="254" spans="1:61" x14ac:dyDescent="0.2">
      <c r="A254" s="4">
        <f>SUBTOTAL(103,$B$2:B254)*1</f>
        <v>253</v>
      </c>
      <c r="B254" s="5" t="s">
        <v>26</v>
      </c>
      <c r="C254" s="4" t="s">
        <v>2079</v>
      </c>
      <c r="D254" s="4" t="s">
        <v>2080</v>
      </c>
      <c r="E254" s="6" t="s">
        <v>2081</v>
      </c>
      <c r="F254" s="4" t="s">
        <v>46</v>
      </c>
      <c r="G254" s="4">
        <v>12</v>
      </c>
      <c r="H254" s="4" t="s">
        <v>47</v>
      </c>
      <c r="I254" s="4" t="s">
        <v>31</v>
      </c>
      <c r="J254" s="7" t="s">
        <v>32</v>
      </c>
      <c r="K254" s="6" t="s">
        <v>292</v>
      </c>
      <c r="L254" s="8" t="s">
        <v>679</v>
      </c>
      <c r="M254" s="4">
        <v>1996</v>
      </c>
      <c r="N254" s="9">
        <v>2026</v>
      </c>
      <c r="O254" s="6" t="s">
        <v>2082</v>
      </c>
      <c r="P254" s="6" t="s">
        <v>2083</v>
      </c>
      <c r="Q254" s="6" t="s">
        <v>2084</v>
      </c>
      <c r="R254" s="4" t="s">
        <v>2085</v>
      </c>
      <c r="S254" s="4" t="s">
        <v>1591</v>
      </c>
      <c r="T254" s="4" t="s">
        <v>41</v>
      </c>
      <c r="U254" s="4" t="s">
        <v>40</v>
      </c>
      <c r="V254" s="4" t="s">
        <v>40</v>
      </c>
      <c r="W254" s="4" t="s">
        <v>41</v>
      </c>
      <c r="X254" s="5"/>
      <c r="Y254" s="6" t="s">
        <v>298</v>
      </c>
      <c r="Z254" s="6" t="str">
        <f>VLOOKUP(R254,'[1]2026 Subscription Journals'!$A:$AO,41,0)</f>
        <v>Wiley</v>
      </c>
    </row>
    <row r="255" spans="1:61" x14ac:dyDescent="0.2">
      <c r="A255" s="4">
        <f>SUBTOTAL(103,$B$2:B255)*1</f>
        <v>254</v>
      </c>
      <c r="B255" s="5" t="s">
        <v>26</v>
      </c>
      <c r="C255" s="4" t="s">
        <v>2086</v>
      </c>
      <c r="D255" s="4" t="s">
        <v>2087</v>
      </c>
      <c r="E255" s="6" t="s">
        <v>2088</v>
      </c>
      <c r="F255" s="4" t="s">
        <v>1019</v>
      </c>
      <c r="G255" s="4">
        <v>3</v>
      </c>
      <c r="H255" s="4" t="s">
        <v>47</v>
      </c>
      <c r="I255" s="4" t="s">
        <v>31</v>
      </c>
      <c r="J255" s="7" t="s">
        <v>32</v>
      </c>
      <c r="K255" s="6" t="s">
        <v>451</v>
      </c>
      <c r="L255" s="8" t="s">
        <v>2089</v>
      </c>
      <c r="M255" s="4">
        <v>1997</v>
      </c>
      <c r="N255" s="9">
        <v>2026</v>
      </c>
      <c r="O255" s="6" t="s">
        <v>2090</v>
      </c>
      <c r="P255" s="6" t="s">
        <v>2091</v>
      </c>
      <c r="Q255" s="6" t="s">
        <v>2092</v>
      </c>
      <c r="R255" s="4" t="s">
        <v>2093</v>
      </c>
      <c r="S255" s="4" t="s">
        <v>1341</v>
      </c>
      <c r="T255" s="4" t="s">
        <v>40</v>
      </c>
      <c r="U255" s="4" t="s">
        <v>40</v>
      </c>
      <c r="V255" s="4" t="s">
        <v>40</v>
      </c>
      <c r="W255" s="4" t="s">
        <v>40</v>
      </c>
      <c r="X255" s="5"/>
      <c r="Y255" s="6" t="s">
        <v>332</v>
      </c>
      <c r="Z255" s="6" t="str">
        <f>VLOOKUP(R255,'[1]2026 Subscription Journals'!$A:$AO,41,0)</f>
        <v>American Anthropological Association</v>
      </c>
    </row>
    <row r="256" spans="1:61" x14ac:dyDescent="0.2">
      <c r="A256" s="4">
        <f>SUBTOTAL(103,$B$2:B256)*1</f>
        <v>255</v>
      </c>
      <c r="B256" s="5" t="s">
        <v>26</v>
      </c>
      <c r="C256" s="4" t="s">
        <v>2094</v>
      </c>
      <c r="D256" s="4" t="s">
        <v>2095</v>
      </c>
      <c r="E256" s="6" t="s">
        <v>2096</v>
      </c>
      <c r="F256" s="4" t="s">
        <v>88</v>
      </c>
      <c r="G256" s="4">
        <v>6</v>
      </c>
      <c r="H256" s="4" t="s">
        <v>31</v>
      </c>
      <c r="I256" s="4" t="s">
        <v>31</v>
      </c>
      <c r="J256" s="7" t="s">
        <v>32</v>
      </c>
      <c r="K256" s="6" t="s">
        <v>2097</v>
      </c>
      <c r="L256" s="8" t="s">
        <v>200</v>
      </c>
      <c r="M256" s="4">
        <v>1997</v>
      </c>
      <c r="N256" s="9">
        <v>2026</v>
      </c>
      <c r="O256" s="6" t="s">
        <v>2098</v>
      </c>
      <c r="P256" s="6" t="s">
        <v>2099</v>
      </c>
      <c r="Q256" s="6" t="s">
        <v>2100</v>
      </c>
      <c r="R256" s="4" t="s">
        <v>2101</v>
      </c>
      <c r="S256" s="4" t="s">
        <v>261</v>
      </c>
      <c r="T256" s="4" t="s">
        <v>41</v>
      </c>
      <c r="U256" s="4" t="s">
        <v>40</v>
      </c>
      <c r="V256" s="4" t="s">
        <v>40</v>
      </c>
      <c r="W256" s="4" t="s">
        <v>41</v>
      </c>
      <c r="X256" s="5"/>
      <c r="Y256" s="6" t="s">
        <v>186</v>
      </c>
      <c r="Z256" s="6" t="str">
        <f>VLOOKUP(R256,'[1]2026 Subscription Journals'!$A:$AO,41,0)</f>
        <v>Willi Hennig Society</v>
      </c>
    </row>
    <row r="257" spans="1:61" x14ac:dyDescent="0.2">
      <c r="A257" s="4">
        <f>SUBTOTAL(103,$B$2:B257)*1</f>
        <v>256</v>
      </c>
      <c r="B257" s="5" t="s">
        <v>26</v>
      </c>
      <c r="C257" s="4" t="s">
        <v>2102</v>
      </c>
      <c r="D257" s="4" t="s">
        <v>2103</v>
      </c>
      <c r="E257" s="6" t="s">
        <v>2104</v>
      </c>
      <c r="F257" s="4" t="s">
        <v>46</v>
      </c>
      <c r="G257" s="4">
        <v>12</v>
      </c>
      <c r="H257" s="4" t="s">
        <v>226</v>
      </c>
      <c r="I257" s="4" t="s">
        <v>1137</v>
      </c>
      <c r="J257" s="7" t="s">
        <v>32</v>
      </c>
      <c r="K257" s="6" t="s">
        <v>2105</v>
      </c>
      <c r="L257" s="8" t="s">
        <v>283</v>
      </c>
      <c r="M257" s="4">
        <v>1998</v>
      </c>
      <c r="N257" s="9">
        <v>2026</v>
      </c>
      <c r="O257" s="6" t="s">
        <v>2106</v>
      </c>
      <c r="P257" s="6" t="s">
        <v>2107</v>
      </c>
      <c r="Q257" s="6" t="s">
        <v>2108</v>
      </c>
      <c r="R257" s="4">
        <v>2047</v>
      </c>
      <c r="S257" s="4" t="s">
        <v>940</v>
      </c>
      <c r="T257" s="4" t="s">
        <v>41</v>
      </c>
      <c r="U257" s="4" t="s">
        <v>40</v>
      </c>
      <c r="V257" s="4" t="s">
        <v>40</v>
      </c>
      <c r="W257" s="4" t="s">
        <v>40</v>
      </c>
      <c r="X257" s="5"/>
      <c r="Y257" s="6" t="s">
        <v>96</v>
      </c>
      <c r="Z257" s="6" t="str">
        <f>VLOOKUP(R257,'[1]2026 Subscription Journals'!$A:$AO,41,0)</f>
        <v>Wiley-VCH</v>
      </c>
    </row>
    <row r="258" spans="1:61" x14ac:dyDescent="0.2">
      <c r="A258" s="4">
        <f>SUBTOTAL(103,$B$2:B258)*1</f>
        <v>257</v>
      </c>
      <c r="B258" s="5" t="s">
        <v>26</v>
      </c>
      <c r="C258" s="4" t="s">
        <v>2109</v>
      </c>
      <c r="D258" s="4" t="s">
        <v>2110</v>
      </c>
      <c r="E258" s="6" t="s">
        <v>2111</v>
      </c>
      <c r="F258" s="4" t="s">
        <v>46</v>
      </c>
      <c r="G258" s="4">
        <v>12</v>
      </c>
      <c r="H258" s="4" t="s">
        <v>47</v>
      </c>
      <c r="I258" s="4" t="s">
        <v>31</v>
      </c>
      <c r="J258" s="7" t="s">
        <v>32</v>
      </c>
      <c r="K258" s="6" t="s">
        <v>2112</v>
      </c>
      <c r="L258" s="8" t="s">
        <v>345</v>
      </c>
      <c r="M258" s="4">
        <v>2001</v>
      </c>
      <c r="N258" s="9">
        <v>2026</v>
      </c>
      <c r="O258" s="6" t="s">
        <v>2113</v>
      </c>
      <c r="P258" s="6" t="s">
        <v>2114</v>
      </c>
      <c r="Q258" s="6" t="s">
        <v>2115</v>
      </c>
      <c r="R258" s="4" t="s">
        <v>2116</v>
      </c>
      <c r="S258" s="4"/>
      <c r="T258" s="4"/>
      <c r="U258" s="4"/>
      <c r="V258" s="4"/>
      <c r="W258" s="4"/>
      <c r="X258" s="5"/>
      <c r="Y258" s="6" t="s">
        <v>42</v>
      </c>
      <c r="Z258" s="6" t="str">
        <f>VLOOKUP(R258,'[1]2026 Subscription Journals'!$A:$AO,41,0)</f>
        <v>Wiley</v>
      </c>
    </row>
    <row r="259" spans="1:61" x14ac:dyDescent="0.2">
      <c r="A259" s="4">
        <f>SUBTOTAL(103,$B$2:B259)*1</f>
        <v>258</v>
      </c>
      <c r="B259" s="5" t="s">
        <v>26</v>
      </c>
      <c r="C259" s="4" t="s">
        <v>2117</v>
      </c>
      <c r="D259" s="4" t="s">
        <v>2118</v>
      </c>
      <c r="E259" s="6" t="s">
        <v>2119</v>
      </c>
      <c r="F259" s="4" t="s">
        <v>46</v>
      </c>
      <c r="G259" s="4">
        <v>12</v>
      </c>
      <c r="H259" s="4" t="s">
        <v>31</v>
      </c>
      <c r="I259" s="4" t="s">
        <v>31</v>
      </c>
      <c r="J259" s="7" t="s">
        <v>32</v>
      </c>
      <c r="K259" s="6" t="s">
        <v>442</v>
      </c>
      <c r="L259" s="8" t="s">
        <v>49</v>
      </c>
      <c r="M259" s="4">
        <v>1997</v>
      </c>
      <c r="N259" s="9">
        <v>2026</v>
      </c>
      <c r="O259" s="6" t="s">
        <v>2120</v>
      </c>
      <c r="P259" s="6" t="s">
        <v>2121</v>
      </c>
      <c r="Q259" s="6" t="s">
        <v>2122</v>
      </c>
      <c r="R259" s="4" t="s">
        <v>2123</v>
      </c>
      <c r="S259" s="4" t="s">
        <v>2124</v>
      </c>
      <c r="T259" s="4" t="s">
        <v>41</v>
      </c>
      <c r="U259" s="4" t="s">
        <v>40</v>
      </c>
      <c r="V259" s="4" t="s">
        <v>40</v>
      </c>
      <c r="W259" s="4" t="s">
        <v>41</v>
      </c>
      <c r="X259" s="5"/>
      <c r="Y259" s="6" t="s">
        <v>55</v>
      </c>
      <c r="Z259" s="6" t="str">
        <f>VLOOKUP(R259,'[1]2026 Subscription Journals'!$A:$AO,41,0)</f>
        <v>Wiley</v>
      </c>
    </row>
    <row r="260" spans="1:61" x14ac:dyDescent="0.2">
      <c r="A260" s="4">
        <f>SUBTOTAL(103,$B$2:B260)*1</f>
        <v>259</v>
      </c>
      <c r="B260" s="5" t="s">
        <v>26</v>
      </c>
      <c r="C260" s="4" t="s">
        <v>2125</v>
      </c>
      <c r="D260" s="4" t="s">
        <v>2126</v>
      </c>
      <c r="E260" s="6" t="s">
        <v>2127</v>
      </c>
      <c r="F260" s="4" t="s">
        <v>934</v>
      </c>
      <c r="G260" s="4">
        <v>9</v>
      </c>
      <c r="H260" s="4" t="s">
        <v>31</v>
      </c>
      <c r="I260" s="4" t="s">
        <v>31</v>
      </c>
      <c r="J260" s="7" t="s">
        <v>32</v>
      </c>
      <c r="K260" s="6" t="s">
        <v>2128</v>
      </c>
      <c r="L260" s="8" t="s">
        <v>79</v>
      </c>
      <c r="M260" s="4">
        <v>1997</v>
      </c>
      <c r="N260" s="9">
        <v>2026</v>
      </c>
      <c r="O260" s="6" t="s">
        <v>2129</v>
      </c>
      <c r="P260" s="6" t="s">
        <v>2130</v>
      </c>
      <c r="Q260" s="6" t="s">
        <v>2131</v>
      </c>
      <c r="R260" s="4" t="s">
        <v>2132</v>
      </c>
      <c r="S260" s="4" t="s">
        <v>166</v>
      </c>
      <c r="T260" s="4" t="s">
        <v>41</v>
      </c>
      <c r="U260" s="4" t="s">
        <v>40</v>
      </c>
      <c r="V260" s="4" t="s">
        <v>40</v>
      </c>
      <c r="W260" s="4" t="s">
        <v>41</v>
      </c>
      <c r="X260" s="5"/>
      <c r="Y260" s="6" t="s">
        <v>55</v>
      </c>
      <c r="Z260" s="6" t="str">
        <f>VLOOKUP(R260,'[1]2026 Subscription Journals'!$A:$AO,41,0)</f>
        <v>Royal Australian and New Zealand College of Ophthalmologists</v>
      </c>
    </row>
    <row r="261" spans="1:61" x14ac:dyDescent="0.2">
      <c r="A261" s="4">
        <f>SUBTOTAL(103,$B$2:B261)*1</f>
        <v>260</v>
      </c>
      <c r="B261" s="5" t="s">
        <v>26</v>
      </c>
      <c r="C261" s="4" t="s">
        <v>2133</v>
      </c>
      <c r="D261" s="4" t="s">
        <v>2134</v>
      </c>
      <c r="E261" s="6" t="s">
        <v>2135</v>
      </c>
      <c r="F261" s="4" t="s">
        <v>67</v>
      </c>
      <c r="G261" s="4">
        <v>4</v>
      </c>
      <c r="H261" s="4" t="s">
        <v>47</v>
      </c>
      <c r="I261" s="4" t="s">
        <v>31</v>
      </c>
      <c r="J261" s="7" t="s">
        <v>32</v>
      </c>
      <c r="K261" s="6" t="s">
        <v>1218</v>
      </c>
      <c r="L261" s="8" t="s">
        <v>79</v>
      </c>
      <c r="M261" s="4">
        <v>2011</v>
      </c>
      <c r="N261" s="9">
        <v>2026</v>
      </c>
      <c r="O261" s="6" t="s">
        <v>2136</v>
      </c>
      <c r="P261" s="6" t="s">
        <v>2137</v>
      </c>
      <c r="Q261" s="6" t="s">
        <v>2138</v>
      </c>
      <c r="R261" s="4" t="s">
        <v>2139</v>
      </c>
      <c r="S261" s="4" t="s">
        <v>779</v>
      </c>
      <c r="T261" s="4" t="s">
        <v>40</v>
      </c>
      <c r="U261" s="4" t="s">
        <v>40</v>
      </c>
      <c r="V261" s="4" t="s">
        <v>40</v>
      </c>
      <c r="W261" s="4" t="s">
        <v>41</v>
      </c>
      <c r="X261" s="5" t="s">
        <v>74</v>
      </c>
      <c r="Y261" s="6" t="s">
        <v>196</v>
      </c>
      <c r="Z261" s="6" t="str">
        <f>VLOOKUP(R261,'[1]2026 Subscription Journals'!$A:$AO,41,0)</f>
        <v>American Academy of Periodontology</v>
      </c>
    </row>
    <row r="262" spans="1:61" x14ac:dyDescent="0.2">
      <c r="A262" s="4">
        <f>SUBTOTAL(103,$B$2:B262)*1</f>
        <v>261</v>
      </c>
      <c r="B262" s="5" t="s">
        <v>26</v>
      </c>
      <c r="C262" s="4" t="s">
        <v>2140</v>
      </c>
      <c r="D262" s="4" t="s">
        <v>2141</v>
      </c>
      <c r="E262" s="6" t="s">
        <v>2142</v>
      </c>
      <c r="F262" s="4" t="s">
        <v>30</v>
      </c>
      <c r="G262" s="4">
        <v>8</v>
      </c>
      <c r="H262" s="4" t="s">
        <v>47</v>
      </c>
      <c r="I262" s="4" t="s">
        <v>31</v>
      </c>
      <c r="J262" s="7" t="s">
        <v>32</v>
      </c>
      <c r="K262" s="6" t="s">
        <v>630</v>
      </c>
      <c r="L262" s="8" t="s">
        <v>640</v>
      </c>
      <c r="M262" s="4">
        <v>1996</v>
      </c>
      <c r="N262" s="9">
        <v>2026</v>
      </c>
      <c r="O262" s="6" t="s">
        <v>2143</v>
      </c>
      <c r="P262" s="6" t="s">
        <v>2144</v>
      </c>
      <c r="Q262" s="6" t="s">
        <v>2145</v>
      </c>
      <c r="R262" s="4" t="s">
        <v>68</v>
      </c>
      <c r="S262" s="4" t="s">
        <v>39</v>
      </c>
      <c r="T262" s="4" t="s">
        <v>41</v>
      </c>
      <c r="U262" s="4" t="s">
        <v>40</v>
      </c>
      <c r="V262" s="4" t="s">
        <v>40</v>
      </c>
      <c r="W262" s="4" t="s">
        <v>41</v>
      </c>
      <c r="X262" s="5"/>
      <c r="Y262" s="6" t="s">
        <v>186</v>
      </c>
      <c r="Z262" s="6" t="str">
        <f>VLOOKUP(R262,'[1]2026 Subscription Journals'!$A:$AO,41,0)</f>
        <v>American Association of Clinical Anatomists</v>
      </c>
    </row>
    <row r="263" spans="1:61" x14ac:dyDescent="0.2">
      <c r="A263" s="4">
        <f>SUBTOTAL(103,$B$2:B263)*1</f>
        <v>262</v>
      </c>
      <c r="B263" s="5" t="s">
        <v>26</v>
      </c>
      <c r="C263" s="4" t="s">
        <v>2146</v>
      </c>
      <c r="D263" s="4"/>
      <c r="E263" s="6" t="s">
        <v>2147</v>
      </c>
      <c r="F263" s="4" t="s">
        <v>67</v>
      </c>
      <c r="G263" s="4">
        <v>4</v>
      </c>
      <c r="H263" s="4" t="s">
        <v>47</v>
      </c>
      <c r="I263" s="4" t="s">
        <v>31</v>
      </c>
      <c r="J263" s="7" t="s">
        <v>32</v>
      </c>
      <c r="K263" s="6" t="s">
        <v>730</v>
      </c>
      <c r="L263" s="8" t="s">
        <v>49</v>
      </c>
      <c r="M263" s="4">
        <v>2010</v>
      </c>
      <c r="N263" s="9">
        <v>2026</v>
      </c>
      <c r="O263" s="6" t="s">
        <v>2148</v>
      </c>
      <c r="P263" s="6" t="s">
        <v>2149</v>
      </c>
      <c r="Q263" s="6" t="s">
        <v>2150</v>
      </c>
      <c r="R263" s="4" t="s">
        <v>2151</v>
      </c>
      <c r="S263" s="4"/>
      <c r="T263" s="4" t="s">
        <v>40</v>
      </c>
      <c r="U263" s="4" t="s">
        <v>40</v>
      </c>
      <c r="V263" s="4" t="s">
        <v>40</v>
      </c>
      <c r="W263" s="4" t="s">
        <v>41</v>
      </c>
      <c r="X263" s="5"/>
      <c r="Y263" s="6" t="s">
        <v>55</v>
      </c>
      <c r="Z263" s="6" t="str">
        <f>VLOOKUP(R263,'[1]2026 Subscription Journals'!$A:$AO,41,0)</f>
        <v>Japanese Society for Neuroimmunology</v>
      </c>
    </row>
    <row r="264" spans="1:61" x14ac:dyDescent="0.2">
      <c r="A264" s="4">
        <f>SUBTOTAL(103,$B$2:B264)*1</f>
        <v>263</v>
      </c>
      <c r="B264" s="5" t="s">
        <v>26</v>
      </c>
      <c r="C264" s="4" t="s">
        <v>2152</v>
      </c>
      <c r="D264" s="4" t="s">
        <v>2153</v>
      </c>
      <c r="E264" s="6" t="s">
        <v>2154</v>
      </c>
      <c r="F264" s="4" t="s">
        <v>46</v>
      </c>
      <c r="G264" s="4">
        <v>12</v>
      </c>
      <c r="H264" s="4" t="s">
        <v>31</v>
      </c>
      <c r="I264" s="4" t="s">
        <v>31</v>
      </c>
      <c r="J264" s="7" t="s">
        <v>32</v>
      </c>
      <c r="K264" s="6" t="s">
        <v>310</v>
      </c>
      <c r="L264" s="8" t="s">
        <v>311</v>
      </c>
      <c r="M264" s="4">
        <v>1997</v>
      </c>
      <c r="N264" s="9">
        <v>2026</v>
      </c>
      <c r="O264" s="6" t="s">
        <v>2155</v>
      </c>
      <c r="P264" s="6" t="s">
        <v>2156</v>
      </c>
      <c r="Q264" s="6" t="s">
        <v>2157</v>
      </c>
      <c r="R264" s="4" t="s">
        <v>2158</v>
      </c>
      <c r="S264" s="4" t="s">
        <v>701</v>
      </c>
      <c r="T264" s="4" t="s">
        <v>41</v>
      </c>
      <c r="U264" s="4" t="s">
        <v>40</v>
      </c>
      <c r="V264" s="4" t="s">
        <v>40</v>
      </c>
      <c r="W264" s="4" t="s">
        <v>41</v>
      </c>
      <c r="X264" s="5"/>
      <c r="Y264" s="6" t="s">
        <v>55</v>
      </c>
      <c r="Z264" s="6" t="str">
        <f>VLOOKUP(R264,'[1]2026 Subscription Journals'!$A:$AO,41,0)</f>
        <v>John Wiley &amp; Sons Australia, Ltd</v>
      </c>
    </row>
    <row r="265" spans="1:61" x14ac:dyDescent="0.2">
      <c r="A265" s="4">
        <f>SUBTOTAL(103,$B$2:B265)*1</f>
        <v>264</v>
      </c>
      <c r="B265" s="5" t="s">
        <v>26</v>
      </c>
      <c r="C265" s="4" t="s">
        <v>2159</v>
      </c>
      <c r="D265" s="4" t="s">
        <v>2160</v>
      </c>
      <c r="E265" s="6" t="s">
        <v>2161</v>
      </c>
      <c r="F265" s="4" t="s">
        <v>46</v>
      </c>
      <c r="G265" s="4">
        <v>12</v>
      </c>
      <c r="H265" s="4" t="s">
        <v>31</v>
      </c>
      <c r="I265" s="4" t="s">
        <v>31</v>
      </c>
      <c r="J265" s="7" t="s">
        <v>32</v>
      </c>
      <c r="K265" s="6" t="s">
        <v>2162</v>
      </c>
      <c r="L265" s="8" t="s">
        <v>49</v>
      </c>
      <c r="M265" s="4">
        <v>1997</v>
      </c>
      <c r="N265" s="9">
        <v>2026</v>
      </c>
      <c r="O265" s="6" t="s">
        <v>2163</v>
      </c>
      <c r="P265" s="6" t="s">
        <v>2164</v>
      </c>
      <c r="Q265" s="6" t="s">
        <v>2165</v>
      </c>
      <c r="R265" s="4" t="s">
        <v>2166</v>
      </c>
      <c r="S265" s="4" t="s">
        <v>583</v>
      </c>
      <c r="T265" s="4" t="s">
        <v>41</v>
      </c>
      <c r="U265" s="4" t="s">
        <v>40</v>
      </c>
      <c r="V265" s="4" t="s">
        <v>40</v>
      </c>
      <c r="W265" s="4" t="s">
        <v>41</v>
      </c>
      <c r="X265" s="5"/>
      <c r="Y265" s="6" t="s">
        <v>55</v>
      </c>
      <c r="Z265" s="6" t="str">
        <f>VLOOKUP(R265,'[1]2026 Subscription Journals'!$A:$AO,41,0)</f>
        <v>Wiley</v>
      </c>
    </row>
    <row r="266" spans="1:61" x14ac:dyDescent="0.2">
      <c r="A266" s="4">
        <f>SUBTOTAL(103,$B$2:B266)*1</f>
        <v>265</v>
      </c>
      <c r="B266" s="5" t="s">
        <v>26</v>
      </c>
      <c r="C266" s="4" t="s">
        <v>2167</v>
      </c>
      <c r="D266" s="4" t="s">
        <v>2168</v>
      </c>
      <c r="E266" s="6" t="s">
        <v>2169</v>
      </c>
      <c r="F266" s="4" t="s">
        <v>46</v>
      </c>
      <c r="G266" s="4">
        <v>12</v>
      </c>
      <c r="H266" s="4" t="s">
        <v>31</v>
      </c>
      <c r="I266" s="4" t="s">
        <v>31</v>
      </c>
      <c r="J266" s="7" t="s">
        <v>32</v>
      </c>
      <c r="K266" s="6" t="s">
        <v>538</v>
      </c>
      <c r="L266" s="8" t="s">
        <v>49</v>
      </c>
      <c r="M266" s="4">
        <v>1997</v>
      </c>
      <c r="N266" s="9">
        <v>2026</v>
      </c>
      <c r="O266" s="6" t="s">
        <v>2170</v>
      </c>
      <c r="P266" s="6" t="s">
        <v>2171</v>
      </c>
      <c r="Q266" s="6" t="s">
        <v>2172</v>
      </c>
      <c r="R266" s="4" t="s">
        <v>2173</v>
      </c>
      <c r="S266" s="4" t="s">
        <v>39</v>
      </c>
      <c r="T266" s="4" t="s">
        <v>41</v>
      </c>
      <c r="U266" s="4" t="s">
        <v>40</v>
      </c>
      <c r="V266" s="4" t="s">
        <v>40</v>
      </c>
      <c r="W266" s="4" t="s">
        <v>41</v>
      </c>
      <c r="X266" s="5"/>
      <c r="Y266" s="6" t="s">
        <v>186</v>
      </c>
      <c r="Z266" s="6" t="str">
        <f>VLOOKUP(R266,'[1]2026 Subscription Journals'!$A:$AO,41,0)</f>
        <v>Wiley</v>
      </c>
    </row>
    <row r="267" spans="1:61" x14ac:dyDescent="0.2">
      <c r="A267" s="4">
        <f>SUBTOTAL(103,$B$2:B267)*1</f>
        <v>266</v>
      </c>
      <c r="B267" s="5" t="s">
        <v>26</v>
      </c>
      <c r="C267" s="4" t="s">
        <v>2174</v>
      </c>
      <c r="D267" s="4" t="s">
        <v>2175</v>
      </c>
      <c r="E267" s="6" t="s">
        <v>2176</v>
      </c>
      <c r="F267" s="4" t="s">
        <v>88</v>
      </c>
      <c r="G267" s="4">
        <v>6</v>
      </c>
      <c r="H267" s="4" t="s">
        <v>31</v>
      </c>
      <c r="I267" s="4" t="s">
        <v>31</v>
      </c>
      <c r="J267" s="7" t="s">
        <v>32</v>
      </c>
      <c r="K267" s="6" t="s">
        <v>2177</v>
      </c>
      <c r="L267" s="8" t="s">
        <v>79</v>
      </c>
      <c r="M267" s="4">
        <v>1999</v>
      </c>
      <c r="N267" s="9">
        <v>2026</v>
      </c>
      <c r="O267" s="6" t="s">
        <v>2178</v>
      </c>
      <c r="P267" s="6" t="s">
        <v>2179</v>
      </c>
      <c r="Q267" s="6" t="s">
        <v>2180</v>
      </c>
      <c r="R267" s="4" t="s">
        <v>2181</v>
      </c>
      <c r="S267" s="4" t="s">
        <v>297</v>
      </c>
      <c r="T267" s="4" t="s">
        <v>41</v>
      </c>
      <c r="U267" s="4" t="s">
        <v>40</v>
      </c>
      <c r="V267" s="4" t="s">
        <v>40</v>
      </c>
      <c r="W267" s="4" t="s">
        <v>40</v>
      </c>
      <c r="X267" s="5"/>
      <c r="Y267" s="6" t="s">
        <v>196</v>
      </c>
      <c r="Z267" s="6" t="str">
        <f>VLOOKUP(R267,'[1]2026 Subscription Journals'!$A:$AO,41,0)</f>
        <v>Wiley</v>
      </c>
    </row>
    <row r="268" spans="1:61" x14ac:dyDescent="0.2">
      <c r="A268" s="4">
        <f>SUBTOTAL(103,$B$2:B268)*1</f>
        <v>267</v>
      </c>
      <c r="B268" s="5" t="s">
        <v>26</v>
      </c>
      <c r="C268" s="4" t="s">
        <v>2182</v>
      </c>
      <c r="D268" s="4" t="s">
        <v>2183</v>
      </c>
      <c r="E268" s="6" t="s">
        <v>2184</v>
      </c>
      <c r="F268" s="4" t="s">
        <v>88</v>
      </c>
      <c r="G268" s="4">
        <v>6</v>
      </c>
      <c r="H268" s="4" t="s">
        <v>47</v>
      </c>
      <c r="I268" s="4" t="s">
        <v>31</v>
      </c>
      <c r="J268" s="7" t="s">
        <v>32</v>
      </c>
      <c r="K268" s="6" t="s">
        <v>2185</v>
      </c>
      <c r="L268" s="8" t="s">
        <v>49</v>
      </c>
      <c r="M268" s="4">
        <v>2011</v>
      </c>
      <c r="N268" s="9">
        <v>2026</v>
      </c>
      <c r="O268" s="6" t="s">
        <v>2186</v>
      </c>
      <c r="P268" s="6" t="s">
        <v>2187</v>
      </c>
      <c r="Q268" s="6" t="s">
        <v>2188</v>
      </c>
      <c r="R268" s="4" t="s">
        <v>2189</v>
      </c>
      <c r="S268" s="4" t="s">
        <v>156</v>
      </c>
      <c r="T268" s="4" t="s">
        <v>40</v>
      </c>
      <c r="U268" s="4" t="s">
        <v>40</v>
      </c>
      <c r="V268" s="4" t="s">
        <v>40</v>
      </c>
      <c r="W268" s="4" t="s">
        <v>41</v>
      </c>
      <c r="X268" s="5"/>
      <c r="Y268" s="6" t="s">
        <v>55</v>
      </c>
      <c r="Z268" s="6" t="str">
        <f>VLOOKUP(R268,'[1]2026 Subscription Journals'!$A:$AO,41,0)</f>
        <v>© World Obesity Federation</v>
      </c>
    </row>
    <row r="269" spans="1:61" x14ac:dyDescent="0.2">
      <c r="A269" s="4">
        <f>SUBTOTAL(103,$B$2:B269)*1</f>
        <v>268</v>
      </c>
      <c r="B269" s="5" t="s">
        <v>26</v>
      </c>
      <c r="C269" s="4" t="s">
        <v>2190</v>
      </c>
      <c r="D269" s="4" t="s">
        <v>2191</v>
      </c>
      <c r="E269" s="6" t="s">
        <v>2192</v>
      </c>
      <c r="F269" s="4" t="s">
        <v>46</v>
      </c>
      <c r="G269" s="4">
        <v>12</v>
      </c>
      <c r="H269" s="4" t="s">
        <v>31</v>
      </c>
      <c r="I269" s="4" t="s">
        <v>31</v>
      </c>
      <c r="J269" s="7" t="s">
        <v>32</v>
      </c>
      <c r="K269" s="6" t="s">
        <v>2177</v>
      </c>
      <c r="L269" s="8" t="s">
        <v>79</v>
      </c>
      <c r="M269" s="4">
        <v>1997</v>
      </c>
      <c r="N269" s="9">
        <v>2026</v>
      </c>
      <c r="O269" s="6" t="s">
        <v>2193</v>
      </c>
      <c r="P269" s="6" t="s">
        <v>2194</v>
      </c>
      <c r="Q269" s="6" t="s">
        <v>2195</v>
      </c>
      <c r="R269" s="4" t="s">
        <v>2196</v>
      </c>
      <c r="S269" s="4" t="s">
        <v>195</v>
      </c>
      <c r="T269" s="4" t="s">
        <v>41</v>
      </c>
      <c r="U269" s="4" t="s">
        <v>40</v>
      </c>
      <c r="V269" s="4" t="s">
        <v>40</v>
      </c>
      <c r="W269" s="4" t="s">
        <v>41</v>
      </c>
      <c r="X269" s="5"/>
      <c r="Y269" s="6" t="s">
        <v>196</v>
      </c>
      <c r="Z269" s="6" t="str">
        <f>VLOOKUP(R269,'[1]2026 Subscription Journals'!$A:$AO,41,0)</f>
        <v>Wiley</v>
      </c>
    </row>
    <row r="270" spans="1:61" s="11" customFormat="1" x14ac:dyDescent="0.2">
      <c r="A270" s="4">
        <f>SUBTOTAL(103,$B$2:B270)*1</f>
        <v>269</v>
      </c>
      <c r="B270" s="5" t="s">
        <v>26</v>
      </c>
      <c r="C270" s="4" t="s">
        <v>2197</v>
      </c>
      <c r="D270" s="4" t="s">
        <v>2198</v>
      </c>
      <c r="E270" s="6" t="s">
        <v>2199</v>
      </c>
      <c r="F270" s="4" t="s">
        <v>88</v>
      </c>
      <c r="G270" s="4">
        <v>6</v>
      </c>
      <c r="H270" s="4" t="s">
        <v>31</v>
      </c>
      <c r="I270" s="4" t="s">
        <v>31</v>
      </c>
      <c r="J270" s="7" t="s">
        <v>32</v>
      </c>
      <c r="K270" s="6" t="s">
        <v>2200</v>
      </c>
      <c r="L270" s="8" t="s">
        <v>49</v>
      </c>
      <c r="M270" s="4">
        <v>1997</v>
      </c>
      <c r="N270" s="9">
        <v>2026</v>
      </c>
      <c r="O270" s="6" t="s">
        <v>2201</v>
      </c>
      <c r="P270" s="6" t="s">
        <v>2202</v>
      </c>
      <c r="Q270" s="6" t="s">
        <v>2203</v>
      </c>
      <c r="R270" s="4" t="s">
        <v>2204</v>
      </c>
      <c r="S270" s="4" t="s">
        <v>466</v>
      </c>
      <c r="T270" s="4" t="s">
        <v>41</v>
      </c>
      <c r="U270" s="4" t="s">
        <v>40</v>
      </c>
      <c r="V270" s="4" t="s">
        <v>40</v>
      </c>
      <c r="W270" s="4" t="s">
        <v>41</v>
      </c>
      <c r="X270" s="5"/>
      <c r="Y270" s="6" t="s">
        <v>55</v>
      </c>
      <c r="Z270" s="6" t="str">
        <f>VLOOKUP(R270,'[1]2026 Subscription Journals'!$A:$AO,41,0)</f>
        <v>Wiley</v>
      </c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</row>
    <row r="271" spans="1:61" s="11" customFormat="1" x14ac:dyDescent="0.2">
      <c r="A271" s="4">
        <f>SUBTOTAL(103,$B$2:B271)*1</f>
        <v>270</v>
      </c>
      <c r="B271" s="5" t="s">
        <v>26</v>
      </c>
      <c r="C271" s="4" t="s">
        <v>2205</v>
      </c>
      <c r="D271" s="4" t="s">
        <v>2206</v>
      </c>
      <c r="E271" s="6" t="s">
        <v>2207</v>
      </c>
      <c r="F271" s="4" t="s">
        <v>46</v>
      </c>
      <c r="G271" s="4">
        <v>12</v>
      </c>
      <c r="H271" s="4" t="s">
        <v>47</v>
      </c>
      <c r="I271" s="4" t="s">
        <v>31</v>
      </c>
      <c r="J271" s="7" t="s">
        <v>32</v>
      </c>
      <c r="K271" s="6" t="s">
        <v>2207</v>
      </c>
      <c r="L271" s="8" t="s">
        <v>311</v>
      </c>
      <c r="M271" s="4">
        <v>1997</v>
      </c>
      <c r="N271" s="9">
        <v>2026</v>
      </c>
      <c r="O271" s="6" t="s">
        <v>2208</v>
      </c>
      <c r="P271" s="6" t="s">
        <v>2209</v>
      </c>
      <c r="Q271" s="6" t="s">
        <v>2210</v>
      </c>
      <c r="R271" s="4" t="s">
        <v>2211</v>
      </c>
      <c r="S271" s="4" t="s">
        <v>2078</v>
      </c>
      <c r="T271" s="4" t="s">
        <v>41</v>
      </c>
      <c r="U271" s="4" t="s">
        <v>40</v>
      </c>
      <c r="V271" s="4" t="s">
        <v>40</v>
      </c>
      <c r="W271" s="4" t="s">
        <v>41</v>
      </c>
      <c r="X271" s="5"/>
      <c r="Y271" s="6" t="s">
        <v>55</v>
      </c>
      <c r="Z271" s="6" t="str">
        <f>VLOOKUP(R271,'[1]2026 Subscription Journals'!$A:$AO,41,0)</f>
        <v>American Society for Clinical Pharmacology and Therapeutics</v>
      </c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</row>
    <row r="272" spans="1:61" s="11" customFormat="1" x14ac:dyDescent="0.2">
      <c r="A272" s="4">
        <f>SUBTOTAL(103,$B$2:B272)*1</f>
        <v>271</v>
      </c>
      <c r="B272" s="5" t="s">
        <v>26</v>
      </c>
      <c r="C272" s="4" t="s">
        <v>2212</v>
      </c>
      <c r="D272" s="4"/>
      <c r="E272" s="6" t="s">
        <v>2213</v>
      </c>
      <c r="F272" s="4" t="s">
        <v>30</v>
      </c>
      <c r="G272" s="4">
        <v>8</v>
      </c>
      <c r="H272" s="4" t="s">
        <v>47</v>
      </c>
      <c r="I272" s="4" t="s">
        <v>31</v>
      </c>
      <c r="J272" s="7" t="s">
        <v>32</v>
      </c>
      <c r="K272" s="6" t="s">
        <v>2207</v>
      </c>
      <c r="L272" s="8" t="s">
        <v>311</v>
      </c>
      <c r="M272" s="4">
        <v>2012</v>
      </c>
      <c r="N272" s="9">
        <v>2026</v>
      </c>
      <c r="O272" s="6" t="s">
        <v>2214</v>
      </c>
      <c r="P272" s="6" t="s">
        <v>2215</v>
      </c>
      <c r="Q272" s="6" t="s">
        <v>2216</v>
      </c>
      <c r="R272" s="4" t="s">
        <v>2217</v>
      </c>
      <c r="S272" s="4" t="s">
        <v>95</v>
      </c>
      <c r="T272" s="4" t="s">
        <v>41</v>
      </c>
      <c r="U272" s="4" t="s">
        <v>40</v>
      </c>
      <c r="V272" s="4" t="s">
        <v>40</v>
      </c>
      <c r="W272" s="4" t="s">
        <v>41</v>
      </c>
      <c r="X272" s="5" t="s">
        <v>74</v>
      </c>
      <c r="Y272" s="6" t="s">
        <v>55</v>
      </c>
      <c r="Z272" s="6" t="str">
        <f>VLOOKUP(R272,'[1]2026 Subscription Journals'!$A:$AO,41,0)</f>
        <v>American College of Clinical Pharmacology</v>
      </c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</row>
    <row r="273" spans="1:61" s="11" customFormat="1" x14ac:dyDescent="0.2">
      <c r="A273" s="4">
        <f>SUBTOTAL(103,$B$2:B273)*1</f>
        <v>272</v>
      </c>
      <c r="B273" s="5" t="s">
        <v>26</v>
      </c>
      <c r="C273" s="4" t="s">
        <v>2218</v>
      </c>
      <c r="D273" s="4" t="s">
        <v>2219</v>
      </c>
      <c r="E273" s="6" t="s">
        <v>2220</v>
      </c>
      <c r="F273" s="4" t="s">
        <v>88</v>
      </c>
      <c r="G273" s="4">
        <v>6</v>
      </c>
      <c r="H273" s="4" t="s">
        <v>31</v>
      </c>
      <c r="I273" s="4" t="s">
        <v>31</v>
      </c>
      <c r="J273" s="7" t="s">
        <v>32</v>
      </c>
      <c r="K273" s="6" t="s">
        <v>160</v>
      </c>
      <c r="L273" s="8" t="s">
        <v>522</v>
      </c>
      <c r="M273" s="4">
        <v>1997</v>
      </c>
      <c r="N273" s="9">
        <v>2026</v>
      </c>
      <c r="O273" s="6" t="s">
        <v>2221</v>
      </c>
      <c r="P273" s="6" t="s">
        <v>2222</v>
      </c>
      <c r="Q273" s="6" t="s">
        <v>2223</v>
      </c>
      <c r="R273" s="4" t="s">
        <v>2224</v>
      </c>
      <c r="S273" s="4" t="s">
        <v>104</v>
      </c>
      <c r="T273" s="4" t="s">
        <v>41</v>
      </c>
      <c r="U273" s="4" t="s">
        <v>40</v>
      </c>
      <c r="V273" s="4" t="s">
        <v>40</v>
      </c>
      <c r="W273" s="4" t="s">
        <v>41</v>
      </c>
      <c r="X273" s="5"/>
      <c r="Y273" s="6" t="s">
        <v>55</v>
      </c>
      <c r="Z273" s="6" t="str">
        <f>VLOOKUP(R273,'[1]2026 Subscription Journals'!$A:$AO,41,0)</f>
        <v>Scandinavian Society of Clinical Physiology and Nuclear Medicine</v>
      </c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</row>
    <row r="274" spans="1:61" s="11" customFormat="1" x14ac:dyDescent="0.2">
      <c r="A274" s="4">
        <f>SUBTOTAL(103,$B$2:B274)*1</f>
        <v>273</v>
      </c>
      <c r="B274" s="5" t="s">
        <v>26</v>
      </c>
      <c r="C274" s="4" t="s">
        <v>2225</v>
      </c>
      <c r="D274" s="4" t="s">
        <v>2226</v>
      </c>
      <c r="E274" s="6" t="s">
        <v>2227</v>
      </c>
      <c r="F274" s="4" t="s">
        <v>30</v>
      </c>
      <c r="G274" s="4">
        <v>6</v>
      </c>
      <c r="H274" s="4" t="s">
        <v>31</v>
      </c>
      <c r="I274" s="4" t="s">
        <v>31</v>
      </c>
      <c r="J274" s="7" t="s">
        <v>32</v>
      </c>
      <c r="K274" s="6" t="s">
        <v>1345</v>
      </c>
      <c r="L274" s="8" t="s">
        <v>49</v>
      </c>
      <c r="M274" s="4">
        <v>1997</v>
      </c>
      <c r="N274" s="9">
        <v>2026</v>
      </c>
      <c r="O274" s="6" t="s">
        <v>2228</v>
      </c>
      <c r="P274" s="6" t="s">
        <v>2229</v>
      </c>
      <c r="Q274" s="6" t="s">
        <v>2230</v>
      </c>
      <c r="R274" s="4" t="s">
        <v>2231</v>
      </c>
      <c r="S274" s="4" t="s">
        <v>421</v>
      </c>
      <c r="T274" s="4" t="s">
        <v>40</v>
      </c>
      <c r="U274" s="4" t="s">
        <v>41</v>
      </c>
      <c r="V274" s="4" t="s">
        <v>40</v>
      </c>
      <c r="W274" s="4" t="s">
        <v>41</v>
      </c>
      <c r="X274" s="5"/>
      <c r="Y274" s="6" t="s">
        <v>368</v>
      </c>
      <c r="Z274" s="6" t="str">
        <f>VLOOKUP(R274,'[1]2026 Subscription Journals'!$A:$AO,41,0)</f>
        <v>Wiley</v>
      </c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</row>
    <row r="275" spans="1:61" s="11" customFormat="1" x14ac:dyDescent="0.2">
      <c r="A275" s="4">
        <f>SUBTOTAL(103,$B$2:B275)*1</f>
        <v>274</v>
      </c>
      <c r="B275" s="5" t="s">
        <v>26</v>
      </c>
      <c r="C275" s="4" t="s">
        <v>2232</v>
      </c>
      <c r="D275" s="4" t="s">
        <v>2233</v>
      </c>
      <c r="E275" s="6" t="s">
        <v>2234</v>
      </c>
      <c r="F275" s="4" t="s">
        <v>46</v>
      </c>
      <c r="G275" s="4">
        <v>12</v>
      </c>
      <c r="H275" s="4" t="s">
        <v>31</v>
      </c>
      <c r="I275" s="4" t="s">
        <v>31</v>
      </c>
      <c r="J275" s="7" t="s">
        <v>32</v>
      </c>
      <c r="K275" s="6" t="s">
        <v>2235</v>
      </c>
      <c r="L275" s="8" t="s">
        <v>79</v>
      </c>
      <c r="M275" s="4">
        <v>1999</v>
      </c>
      <c r="N275" s="9">
        <v>2026</v>
      </c>
      <c r="O275" s="6" t="s">
        <v>2236</v>
      </c>
      <c r="P275" s="6" t="s">
        <v>2237</v>
      </c>
      <c r="Q275" s="6" t="s">
        <v>2238</v>
      </c>
      <c r="R275" s="4" t="s">
        <v>2239</v>
      </c>
      <c r="S275" s="4" t="s">
        <v>930</v>
      </c>
      <c r="T275" s="4" t="s">
        <v>41</v>
      </c>
      <c r="U275" s="4" t="s">
        <v>40</v>
      </c>
      <c r="V275" s="4" t="s">
        <v>40</v>
      </c>
      <c r="W275" s="4" t="s">
        <v>41</v>
      </c>
      <c r="X275" s="5"/>
      <c r="Y275" s="6" t="s">
        <v>55</v>
      </c>
      <c r="Z275" s="6" t="str">
        <f>VLOOKUP(R275,'[1]2026 Subscription Journals'!$A:$AO,41,0)</f>
        <v>Wiley</v>
      </c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</row>
    <row r="276" spans="1:61" s="11" customFormat="1" x14ac:dyDescent="0.2">
      <c r="A276" s="4">
        <f>SUBTOTAL(103,$B$2:B276)*1</f>
        <v>275</v>
      </c>
      <c r="B276" s="5" t="s">
        <v>26</v>
      </c>
      <c r="C276" s="4" t="s">
        <v>2240</v>
      </c>
      <c r="D276" s="4" t="s">
        <v>2241</v>
      </c>
      <c r="E276" s="6" t="s">
        <v>2242</v>
      </c>
      <c r="F276" s="4" t="s">
        <v>46</v>
      </c>
      <c r="G276" s="4">
        <v>12</v>
      </c>
      <c r="H276" s="4" t="s">
        <v>47</v>
      </c>
      <c r="I276" s="4" t="s">
        <v>31</v>
      </c>
      <c r="J276" s="7" t="s">
        <v>32</v>
      </c>
      <c r="K276" s="6" t="s">
        <v>2242</v>
      </c>
      <c r="L276" s="8" t="s">
        <v>835</v>
      </c>
      <c r="M276" s="4">
        <v>1996</v>
      </c>
      <c r="N276" s="9">
        <v>2026</v>
      </c>
      <c r="O276" s="6" t="s">
        <v>2243</v>
      </c>
      <c r="P276" s="6" t="s">
        <v>2244</v>
      </c>
      <c r="Q276" s="6" t="s">
        <v>2245</v>
      </c>
      <c r="R276" s="4" t="s">
        <v>2246</v>
      </c>
      <c r="S276" s="4" t="s">
        <v>583</v>
      </c>
      <c r="T276" s="4" t="s">
        <v>40</v>
      </c>
      <c r="U276" s="4" t="s">
        <v>41</v>
      </c>
      <c r="V276" s="4" t="s">
        <v>40</v>
      </c>
      <c r="W276" s="4" t="s">
        <v>41</v>
      </c>
      <c r="X276" s="5"/>
      <c r="Y276" s="6" t="s">
        <v>368</v>
      </c>
      <c r="Z276" s="6" t="str">
        <f>VLOOKUP(R276,'[1]2026 Subscription Journals'!$A:$AO,41,0)</f>
        <v>Cognitive Science Society (CSS)</v>
      </c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</row>
    <row r="277" spans="1:61" s="11" customFormat="1" x14ac:dyDescent="0.2">
      <c r="A277" s="4">
        <f>SUBTOTAL(103,$B$2:B277)*1</f>
        <v>276</v>
      </c>
      <c r="B277" s="5" t="s">
        <v>26</v>
      </c>
      <c r="C277" s="4" t="s">
        <v>2247</v>
      </c>
      <c r="D277" s="4" t="s">
        <v>2248</v>
      </c>
      <c r="E277" s="6" t="s">
        <v>2249</v>
      </c>
      <c r="F277" s="4" t="s">
        <v>46</v>
      </c>
      <c r="G277" s="4">
        <v>12</v>
      </c>
      <c r="H277" s="4" t="s">
        <v>47</v>
      </c>
      <c r="I277" s="4" t="s">
        <v>31</v>
      </c>
      <c r="J277" s="7" t="s">
        <v>32</v>
      </c>
      <c r="K277" s="6" t="s">
        <v>1778</v>
      </c>
      <c r="L277" s="8" t="s">
        <v>2250</v>
      </c>
      <c r="M277" s="4">
        <v>2008</v>
      </c>
      <c r="N277" s="9">
        <v>2026</v>
      </c>
      <c r="O277" s="6" t="s">
        <v>2251</v>
      </c>
      <c r="P277" s="6" t="s">
        <v>2252</v>
      </c>
      <c r="Q277" s="6" t="s">
        <v>2253</v>
      </c>
      <c r="R277" s="4" t="s">
        <v>2254</v>
      </c>
      <c r="S277" s="4"/>
      <c r="T277" s="4"/>
      <c r="U277" s="4"/>
      <c r="V277" s="4"/>
      <c r="W277" s="4"/>
      <c r="X277" s="5"/>
      <c r="Y277" s="6" t="s">
        <v>332</v>
      </c>
      <c r="Z277" s="6" t="str">
        <f>VLOOKUP(R277,'[1]2026 Subscription Journals'!$A:$AO,41,0)</f>
        <v>Wiley</v>
      </c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</row>
    <row r="278" spans="1:61" s="11" customFormat="1" x14ac:dyDescent="0.2">
      <c r="A278" s="4">
        <f>SUBTOTAL(103,$B$2:B278)*1</f>
        <v>277</v>
      </c>
      <c r="B278" s="5" t="s">
        <v>26</v>
      </c>
      <c r="C278" s="4" t="s">
        <v>2255</v>
      </c>
      <c r="D278" s="4" t="s">
        <v>2256</v>
      </c>
      <c r="E278" s="6" t="s">
        <v>2257</v>
      </c>
      <c r="F278" s="4" t="s">
        <v>88</v>
      </c>
      <c r="G278" s="4">
        <v>6</v>
      </c>
      <c r="H278" s="4" t="s">
        <v>47</v>
      </c>
      <c r="I278" s="4" t="s">
        <v>31</v>
      </c>
      <c r="J278" s="7" t="s">
        <v>32</v>
      </c>
      <c r="K278" s="6" t="s">
        <v>1958</v>
      </c>
      <c r="L278" s="8" t="s">
        <v>2258</v>
      </c>
      <c r="M278" s="4">
        <v>1996</v>
      </c>
      <c r="N278" s="9">
        <v>2026</v>
      </c>
      <c r="O278" s="6" t="s">
        <v>2259</v>
      </c>
      <c r="P278" s="6" t="s">
        <v>2260</v>
      </c>
      <c r="Q278" s="6" t="s">
        <v>2261</v>
      </c>
      <c r="R278" s="4" t="s">
        <v>2262</v>
      </c>
      <c r="S278" s="4" t="s">
        <v>940</v>
      </c>
      <c r="T278" s="4" t="s">
        <v>41</v>
      </c>
      <c r="U278" s="4" t="s">
        <v>40</v>
      </c>
      <c r="V278" s="4" t="s">
        <v>40</v>
      </c>
      <c r="W278" s="4" t="s">
        <v>41</v>
      </c>
      <c r="X278" s="5"/>
      <c r="Y278" s="6" t="s">
        <v>298</v>
      </c>
      <c r="Z278" s="6" t="str">
        <f>VLOOKUP(R278,'[1]2026 Subscription Journals'!$A:$AO,41,0)</f>
        <v>Wiley</v>
      </c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</row>
    <row r="279" spans="1:61" s="11" customFormat="1" x14ac:dyDescent="0.2">
      <c r="A279" s="4">
        <f>SUBTOTAL(103,$B$2:B279)*1</f>
        <v>278</v>
      </c>
      <c r="B279" s="5" t="s">
        <v>26</v>
      </c>
      <c r="C279" s="4" t="s">
        <v>2263</v>
      </c>
      <c r="D279" s="4" t="s">
        <v>2264</v>
      </c>
      <c r="E279" s="6" t="s">
        <v>2265</v>
      </c>
      <c r="F279" s="4" t="s">
        <v>88</v>
      </c>
      <c r="G279" s="4">
        <v>6</v>
      </c>
      <c r="H279" s="4" t="s">
        <v>31</v>
      </c>
      <c r="I279" s="4" t="s">
        <v>31</v>
      </c>
      <c r="J279" s="7" t="s">
        <v>32</v>
      </c>
      <c r="K279" s="6" t="s">
        <v>2266</v>
      </c>
      <c r="L279" s="8" t="s">
        <v>2267</v>
      </c>
      <c r="M279" s="4">
        <v>1997</v>
      </c>
      <c r="N279" s="9">
        <v>2026</v>
      </c>
      <c r="O279" s="6" t="s">
        <v>2268</v>
      </c>
      <c r="P279" s="6" t="s">
        <v>2269</v>
      </c>
      <c r="Q279" s="6" t="s">
        <v>2270</v>
      </c>
      <c r="R279" s="4" t="s">
        <v>2271</v>
      </c>
      <c r="S279" s="4" t="s">
        <v>904</v>
      </c>
      <c r="T279" s="4" t="s">
        <v>41</v>
      </c>
      <c r="U279" s="4" t="s">
        <v>40</v>
      </c>
      <c r="V279" s="4" t="s">
        <v>40</v>
      </c>
      <c r="W279" s="4" t="s">
        <v>41</v>
      </c>
      <c r="X279" s="5"/>
      <c r="Y279" s="6" t="s">
        <v>298</v>
      </c>
      <c r="Z279" s="6" t="str">
        <f>VLOOKUP(R279,'[1]2026 Subscription Journals'!$A:$AO,41,0)</f>
        <v>Society of Dyers and Colourists</v>
      </c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</row>
    <row r="280" spans="1:61" s="11" customFormat="1" x14ac:dyDescent="0.2">
      <c r="A280" s="4">
        <f>SUBTOTAL(103,$B$2:B280)*1</f>
        <v>279</v>
      </c>
      <c r="B280" s="5" t="s">
        <v>26</v>
      </c>
      <c r="C280" s="4" t="s">
        <v>2272</v>
      </c>
      <c r="D280" s="4" t="s">
        <v>2273</v>
      </c>
      <c r="E280" s="6" t="s">
        <v>2274</v>
      </c>
      <c r="F280" s="4" t="s">
        <v>30</v>
      </c>
      <c r="G280" s="4">
        <v>13</v>
      </c>
      <c r="H280" s="4" t="s">
        <v>31</v>
      </c>
      <c r="I280" s="4" t="s">
        <v>31</v>
      </c>
      <c r="J280" s="7" t="s">
        <v>32</v>
      </c>
      <c r="K280" s="6" t="s">
        <v>808</v>
      </c>
      <c r="L280" s="8" t="s">
        <v>49</v>
      </c>
      <c r="M280" s="4">
        <v>1999</v>
      </c>
      <c r="N280" s="9">
        <v>2026</v>
      </c>
      <c r="O280" s="6" t="s">
        <v>2275</v>
      </c>
      <c r="P280" s="6" t="s">
        <v>2276</v>
      </c>
      <c r="Q280" s="6" t="s">
        <v>2277</v>
      </c>
      <c r="R280" s="4" t="s">
        <v>2278</v>
      </c>
      <c r="S280" s="4" t="s">
        <v>421</v>
      </c>
      <c r="T280" s="4" t="s">
        <v>41</v>
      </c>
      <c r="U280" s="4" t="s">
        <v>40</v>
      </c>
      <c r="V280" s="4" t="s">
        <v>40</v>
      </c>
      <c r="W280" s="4" t="s">
        <v>41</v>
      </c>
      <c r="X280" s="5"/>
      <c r="Y280" s="6" t="s">
        <v>55</v>
      </c>
      <c r="Z280" s="6" t="str">
        <f>VLOOKUP(R280,'[1]2026 Subscription Journals'!$A:$AO,41,0)</f>
        <v>Association of Coloproctology of Great Britain and Ireland</v>
      </c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</row>
    <row r="281" spans="1:61" s="11" customFormat="1" x14ac:dyDescent="0.2">
      <c r="A281" s="4">
        <f>SUBTOTAL(103,$B$2:B281)*1</f>
        <v>280</v>
      </c>
      <c r="B281" s="5" t="s">
        <v>26</v>
      </c>
      <c r="C281" s="4" t="s">
        <v>2279</v>
      </c>
      <c r="D281" s="4" t="s">
        <v>2280</v>
      </c>
      <c r="E281" s="6" t="s">
        <v>2281</v>
      </c>
      <c r="F281" s="4" t="s">
        <v>46</v>
      </c>
      <c r="G281" s="4">
        <v>12</v>
      </c>
      <c r="H281" s="4" t="s">
        <v>47</v>
      </c>
      <c r="I281" s="4" t="s">
        <v>31</v>
      </c>
      <c r="J281" s="7" t="s">
        <v>32</v>
      </c>
      <c r="K281" s="6" t="s">
        <v>2282</v>
      </c>
      <c r="L281" s="8" t="s">
        <v>1739</v>
      </c>
      <c r="M281" s="4">
        <v>1996</v>
      </c>
      <c r="N281" s="9">
        <v>2026</v>
      </c>
      <c r="O281" s="6" t="s">
        <v>2283</v>
      </c>
      <c r="P281" s="6" t="s">
        <v>2284</v>
      </c>
      <c r="Q281" s="6" t="s">
        <v>2285</v>
      </c>
      <c r="R281" s="4" t="s">
        <v>2286</v>
      </c>
      <c r="S281" s="4" t="s">
        <v>421</v>
      </c>
      <c r="T281" s="4" t="s">
        <v>41</v>
      </c>
      <c r="U281" s="4" t="s">
        <v>40</v>
      </c>
      <c r="V281" s="4" t="s">
        <v>40</v>
      </c>
      <c r="W281" s="4" t="s">
        <v>41</v>
      </c>
      <c r="X281" s="5"/>
      <c r="Y281" s="6" t="s">
        <v>1191</v>
      </c>
      <c r="Z281" s="6" t="str">
        <f>VLOOKUP(R281,'[1]2026 Subscription Journals'!$A:$AO,41,0)</f>
        <v>Courant Institute of Mathematics and Wiley</v>
      </c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</row>
    <row r="282" spans="1:61" s="11" customFormat="1" x14ac:dyDescent="0.2">
      <c r="A282" s="4">
        <f>SUBTOTAL(103,$B$2:B282)*1</f>
        <v>281</v>
      </c>
      <c r="B282" s="5" t="s">
        <v>26</v>
      </c>
      <c r="C282" s="4" t="s">
        <v>2287</v>
      </c>
      <c r="D282" s="4" t="s">
        <v>2288</v>
      </c>
      <c r="E282" s="6" t="s">
        <v>2289</v>
      </c>
      <c r="F282" s="4" t="s">
        <v>88</v>
      </c>
      <c r="G282" s="4">
        <v>6</v>
      </c>
      <c r="H282" s="4" t="s">
        <v>31</v>
      </c>
      <c r="I282" s="4" t="s">
        <v>31</v>
      </c>
      <c r="J282" s="7" t="s">
        <v>32</v>
      </c>
      <c r="K282" s="6" t="s">
        <v>1218</v>
      </c>
      <c r="L282" s="8" t="s">
        <v>79</v>
      </c>
      <c r="M282" s="4">
        <v>1997</v>
      </c>
      <c r="N282" s="9">
        <v>2026</v>
      </c>
      <c r="O282" s="6" t="s">
        <v>2290</v>
      </c>
      <c r="P282" s="6" t="s">
        <v>2291</v>
      </c>
      <c r="Q282" s="6" t="s">
        <v>2292</v>
      </c>
      <c r="R282" s="4" t="s">
        <v>2293</v>
      </c>
      <c r="S282" s="4" t="s">
        <v>156</v>
      </c>
      <c r="T282" s="4" t="s">
        <v>41</v>
      </c>
      <c r="U282" s="4" t="s">
        <v>40</v>
      </c>
      <c r="V282" s="4" t="s">
        <v>40</v>
      </c>
      <c r="W282" s="4" t="s">
        <v>41</v>
      </c>
      <c r="X282" s="5"/>
      <c r="Y282" s="6" t="s">
        <v>196</v>
      </c>
      <c r="Z282" s="6" t="str">
        <f>VLOOKUP(R282,'[1]2026 Subscription Journals'!$A:$AO,41,0)</f>
        <v>Wiley</v>
      </c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</row>
    <row r="283" spans="1:61" s="11" customFormat="1" x14ac:dyDescent="0.2">
      <c r="A283" s="4">
        <f>SUBTOTAL(103,$B$2:B283)*1</f>
        <v>282</v>
      </c>
      <c r="B283" s="5" t="s">
        <v>26</v>
      </c>
      <c r="C283" s="4" t="s">
        <v>2294</v>
      </c>
      <c r="D283" s="4"/>
      <c r="E283" s="6" t="s">
        <v>2295</v>
      </c>
      <c r="F283" s="4" t="s">
        <v>857</v>
      </c>
      <c r="G283" s="4">
        <v>6</v>
      </c>
      <c r="H283" s="4" t="s">
        <v>2296</v>
      </c>
      <c r="I283" s="4" t="s">
        <v>2297</v>
      </c>
      <c r="J283" s="7" t="s">
        <v>32</v>
      </c>
      <c r="K283" s="6" t="s">
        <v>160</v>
      </c>
      <c r="L283" s="8">
        <v>612</v>
      </c>
      <c r="M283" s="4">
        <v>2011</v>
      </c>
      <c r="N283" s="9">
        <v>2026</v>
      </c>
      <c r="O283" s="6" t="s">
        <v>2298</v>
      </c>
      <c r="P283" s="6" t="s">
        <v>2299</v>
      </c>
      <c r="Q283" s="6"/>
      <c r="R283" s="4" t="s">
        <v>2300</v>
      </c>
      <c r="S283" s="4" t="s">
        <v>2124</v>
      </c>
      <c r="T283" s="4" t="s">
        <v>41</v>
      </c>
      <c r="U283" s="4" t="s">
        <v>40</v>
      </c>
      <c r="V283" s="4" t="s">
        <v>40</v>
      </c>
      <c r="W283" s="4" t="s">
        <v>41</v>
      </c>
      <c r="X283" s="5" t="s">
        <v>2301</v>
      </c>
      <c r="Y283" s="6" t="s">
        <v>55</v>
      </c>
      <c r="Z283" s="6" t="str">
        <f>VLOOKUP(R283,'[1]2026 Subscription Journals'!$A:$AO,41,0)</f>
        <v>Wiley</v>
      </c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</row>
    <row r="284" spans="1:61" s="11" customFormat="1" x14ac:dyDescent="0.2">
      <c r="A284" s="4">
        <f>SUBTOTAL(103,$B$2:B284)*1</f>
        <v>283</v>
      </c>
      <c r="B284" s="5" t="s">
        <v>26</v>
      </c>
      <c r="C284" s="4" t="s">
        <v>2302</v>
      </c>
      <c r="D284" s="4"/>
      <c r="E284" s="6" t="s">
        <v>2303</v>
      </c>
      <c r="F284" s="4" t="s">
        <v>88</v>
      </c>
      <c r="G284" s="4">
        <v>6</v>
      </c>
      <c r="H284" s="4" t="s">
        <v>31</v>
      </c>
      <c r="I284" s="4" t="s">
        <v>31</v>
      </c>
      <c r="J284" s="7" t="s">
        <v>32</v>
      </c>
      <c r="K284" s="6" t="s">
        <v>2304</v>
      </c>
      <c r="L284" s="8">
        <v>664</v>
      </c>
      <c r="M284" s="4">
        <v>2002</v>
      </c>
      <c r="N284" s="9">
        <v>2026</v>
      </c>
      <c r="O284" s="6" t="s">
        <v>2305</v>
      </c>
      <c r="P284" s="6" t="s">
        <v>2306</v>
      </c>
      <c r="Q284" s="6" t="s">
        <v>2307</v>
      </c>
      <c r="R284" s="4" t="s">
        <v>2308</v>
      </c>
      <c r="S284" s="4" t="s">
        <v>2309</v>
      </c>
      <c r="T284" s="4" t="s">
        <v>41</v>
      </c>
      <c r="U284" s="4" t="s">
        <v>40</v>
      </c>
      <c r="V284" s="4" t="s">
        <v>40</v>
      </c>
      <c r="W284" s="4" t="s">
        <v>41</v>
      </c>
      <c r="X284" s="5" t="s">
        <v>2310</v>
      </c>
      <c r="Y284" s="6" t="s">
        <v>378</v>
      </c>
      <c r="Z284" s="6" t="str">
        <f>VLOOKUP(R284,'[1]2026 Subscription Journals'!$A:$AO,41,0)</f>
        <v>Institute of Food Technologists</v>
      </c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</row>
    <row r="285" spans="1:61" s="11" customFormat="1" x14ac:dyDescent="0.2">
      <c r="A285" s="4">
        <f>SUBTOTAL(103,$B$2:B285)*1</f>
        <v>284</v>
      </c>
      <c r="B285" s="5" t="s">
        <v>26</v>
      </c>
      <c r="C285" s="4" t="s">
        <v>2311</v>
      </c>
      <c r="D285" s="4" t="s">
        <v>2312</v>
      </c>
      <c r="E285" s="6" t="s">
        <v>2313</v>
      </c>
      <c r="F285" s="4" t="s">
        <v>67</v>
      </c>
      <c r="G285" s="4">
        <v>4</v>
      </c>
      <c r="H285" s="4" t="s">
        <v>31</v>
      </c>
      <c r="I285" s="4" t="s">
        <v>31</v>
      </c>
      <c r="J285" s="7" t="s">
        <v>32</v>
      </c>
      <c r="K285" s="6" t="s">
        <v>2314</v>
      </c>
      <c r="L285" s="8" t="s">
        <v>2315</v>
      </c>
      <c r="M285" s="4">
        <v>1997</v>
      </c>
      <c r="N285" s="9">
        <v>2026</v>
      </c>
      <c r="O285" s="6" t="s">
        <v>2316</v>
      </c>
      <c r="P285" s="6" t="s">
        <v>2317</v>
      </c>
      <c r="Q285" s="6" t="s">
        <v>2318</v>
      </c>
      <c r="R285" s="4" t="s">
        <v>2319</v>
      </c>
      <c r="S285" s="4" t="s">
        <v>457</v>
      </c>
      <c r="T285" s="4" t="s">
        <v>41</v>
      </c>
      <c r="U285" s="4" t="s">
        <v>40</v>
      </c>
      <c r="V285" s="4" t="s">
        <v>40</v>
      </c>
      <c r="W285" s="4" t="s">
        <v>41</v>
      </c>
      <c r="X285" s="5"/>
      <c r="Y285" s="6" t="s">
        <v>2320</v>
      </c>
      <c r="Z285" s="6" t="str">
        <f>VLOOKUP(R285,'[1]2026 Subscription Journals'!$A:$AO,41,0)</f>
        <v>Wiley</v>
      </c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</row>
    <row r="286" spans="1:61" s="11" customFormat="1" x14ac:dyDescent="0.2">
      <c r="A286" s="4">
        <f>SUBTOTAL(103,$B$2:B286)*1</f>
        <v>285</v>
      </c>
      <c r="B286" s="5" t="s">
        <v>26</v>
      </c>
      <c r="C286" s="4" t="s">
        <v>2321</v>
      </c>
      <c r="D286" s="4" t="s">
        <v>2322</v>
      </c>
      <c r="E286" s="6" t="s">
        <v>2323</v>
      </c>
      <c r="F286" s="4" t="s">
        <v>30</v>
      </c>
      <c r="G286" s="4">
        <v>5</v>
      </c>
      <c r="H286" s="4" t="s">
        <v>31</v>
      </c>
      <c r="I286" s="4" t="s">
        <v>31</v>
      </c>
      <c r="J286" s="7" t="s">
        <v>32</v>
      </c>
      <c r="K286" s="6" t="s">
        <v>2324</v>
      </c>
      <c r="L286" s="8" t="s">
        <v>2315</v>
      </c>
      <c r="M286" s="4">
        <v>1996</v>
      </c>
      <c r="N286" s="9">
        <v>2026</v>
      </c>
      <c r="O286" s="6" t="s">
        <v>2325</v>
      </c>
      <c r="P286" s="6" t="s">
        <v>2326</v>
      </c>
      <c r="Q286" s="6" t="s">
        <v>2327</v>
      </c>
      <c r="R286" s="4" t="s">
        <v>2328</v>
      </c>
      <c r="S286" s="4" t="s">
        <v>457</v>
      </c>
      <c r="T286" s="4" t="s">
        <v>41</v>
      </c>
      <c r="U286" s="4" t="s">
        <v>40</v>
      </c>
      <c r="V286" s="4" t="s">
        <v>40</v>
      </c>
      <c r="W286" s="4" t="s">
        <v>40</v>
      </c>
      <c r="X286" s="5"/>
      <c r="Y286" s="6" t="s">
        <v>2320</v>
      </c>
      <c r="Z286" s="6" t="str">
        <f>VLOOKUP(R286,'[1]2026 Subscription Journals'!$A:$AO,41,0)</f>
        <v>Wiley</v>
      </c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</row>
    <row r="287" spans="1:61" s="11" customFormat="1" x14ac:dyDescent="0.2">
      <c r="A287" s="4">
        <f>SUBTOTAL(103,$B$2:B287)*1</f>
        <v>286</v>
      </c>
      <c r="B287" s="5" t="s">
        <v>26</v>
      </c>
      <c r="C287" s="4" t="s">
        <v>2329</v>
      </c>
      <c r="D287" s="4" t="s">
        <v>2330</v>
      </c>
      <c r="E287" s="6" t="s">
        <v>2331</v>
      </c>
      <c r="F287" s="4" t="s">
        <v>88</v>
      </c>
      <c r="G287" s="4">
        <v>6</v>
      </c>
      <c r="H287" s="4" t="s">
        <v>47</v>
      </c>
      <c r="I287" s="4" t="s">
        <v>31</v>
      </c>
      <c r="J287" s="7" t="s">
        <v>32</v>
      </c>
      <c r="K287" s="6" t="s">
        <v>2314</v>
      </c>
      <c r="L287" s="8" t="s">
        <v>250</v>
      </c>
      <c r="M287" s="4">
        <v>1996</v>
      </c>
      <c r="N287" s="9">
        <v>2026</v>
      </c>
      <c r="O287" s="6" t="s">
        <v>2332</v>
      </c>
      <c r="P287" s="6" t="s">
        <v>2333</v>
      </c>
      <c r="Q287" s="6" t="s">
        <v>2334</v>
      </c>
      <c r="R287" s="4" t="s">
        <v>2335</v>
      </c>
      <c r="S287" s="4" t="s">
        <v>904</v>
      </c>
      <c r="T287" s="4" t="s">
        <v>41</v>
      </c>
      <c r="U287" s="4" t="s">
        <v>40</v>
      </c>
      <c r="V287" s="4" t="s">
        <v>40</v>
      </c>
      <c r="W287" s="4" t="s">
        <v>41</v>
      </c>
      <c r="X287" s="5"/>
      <c r="Y287" s="6" t="s">
        <v>2320</v>
      </c>
      <c r="Z287" s="6" t="str">
        <f>VLOOKUP(R287,'[1]2026 Subscription Journals'!$A:$AO,41,0)</f>
        <v>Wiley</v>
      </c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</row>
    <row r="288" spans="1:61" s="11" customFormat="1" x14ac:dyDescent="0.2">
      <c r="A288" s="4">
        <f>SUBTOTAL(103,$B$2:B288)*1</f>
        <v>287</v>
      </c>
      <c r="B288" s="5" t="s">
        <v>26</v>
      </c>
      <c r="C288" s="4" t="s">
        <v>2336</v>
      </c>
      <c r="D288" s="4" t="s">
        <v>2337</v>
      </c>
      <c r="E288" s="6" t="s">
        <v>2338</v>
      </c>
      <c r="F288" s="4" t="s">
        <v>30</v>
      </c>
      <c r="G288" s="4">
        <v>8</v>
      </c>
      <c r="H288" s="4" t="s">
        <v>31</v>
      </c>
      <c r="I288" s="4" t="s">
        <v>31</v>
      </c>
      <c r="J288" s="7" t="s">
        <v>32</v>
      </c>
      <c r="K288" s="6" t="s">
        <v>2324</v>
      </c>
      <c r="L288" s="8" t="s">
        <v>2315</v>
      </c>
      <c r="M288" s="4">
        <v>1997</v>
      </c>
      <c r="N288" s="9">
        <v>2026</v>
      </c>
      <c r="O288" s="6" t="s">
        <v>2339</v>
      </c>
      <c r="P288" s="6" t="s">
        <v>2340</v>
      </c>
      <c r="Q288" s="6" t="s">
        <v>2341</v>
      </c>
      <c r="R288" s="4" t="s">
        <v>2342</v>
      </c>
      <c r="S288" s="4" t="s">
        <v>307</v>
      </c>
      <c r="T288" s="4" t="s">
        <v>41</v>
      </c>
      <c r="U288" s="4" t="s">
        <v>40</v>
      </c>
      <c r="V288" s="4" t="s">
        <v>40</v>
      </c>
      <c r="W288" s="4" t="s">
        <v>41</v>
      </c>
      <c r="X288" s="5"/>
      <c r="Y288" s="6" t="s">
        <v>2320</v>
      </c>
      <c r="Z288" s="6" t="str">
        <f>VLOOKUP(R288,'[1]2026 Subscription Journals'!$A:$AO,41,0)</f>
        <v>Blackwell &amp; Eurographics - The European Association for Computer Graphics</v>
      </c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</row>
    <row r="289" spans="1:61" s="11" customFormat="1" x14ac:dyDescent="0.2">
      <c r="A289" s="4">
        <f>SUBTOTAL(103,$B$2:B289)*1</f>
        <v>288</v>
      </c>
      <c r="B289" s="5" t="s">
        <v>26</v>
      </c>
      <c r="C289" s="4" t="s">
        <v>2343</v>
      </c>
      <c r="D289" s="4" t="s">
        <v>2344</v>
      </c>
      <c r="E289" s="6" t="s">
        <v>2345</v>
      </c>
      <c r="F289" s="4" t="s">
        <v>432</v>
      </c>
      <c r="G289" s="4">
        <v>24</v>
      </c>
      <c r="H289" s="4" t="s">
        <v>31</v>
      </c>
      <c r="I289" s="4" t="s">
        <v>31</v>
      </c>
      <c r="J289" s="7" t="s">
        <v>32</v>
      </c>
      <c r="K289" s="6" t="s">
        <v>2346</v>
      </c>
      <c r="L289" s="8" t="s">
        <v>2347</v>
      </c>
      <c r="M289" s="4">
        <v>1996</v>
      </c>
      <c r="N289" s="9">
        <v>2026</v>
      </c>
      <c r="O289" s="6" t="s">
        <v>2348</v>
      </c>
      <c r="P289" s="6" t="s">
        <v>2349</v>
      </c>
      <c r="Q289" s="6" t="s">
        <v>2350</v>
      </c>
      <c r="R289" s="4" t="s">
        <v>2351</v>
      </c>
      <c r="S289" s="4" t="s">
        <v>466</v>
      </c>
      <c r="T289" s="4" t="s">
        <v>41</v>
      </c>
      <c r="U289" s="4" t="s">
        <v>40</v>
      </c>
      <c r="V289" s="4" t="s">
        <v>40</v>
      </c>
      <c r="W289" s="4" t="s">
        <v>41</v>
      </c>
      <c r="X289" s="5"/>
      <c r="Y289" s="6" t="s">
        <v>2320</v>
      </c>
      <c r="Z289" s="6" t="str">
        <f>VLOOKUP(R289,'[1]2026 Subscription Journals'!$A:$AO,41,0)</f>
        <v>Wiley</v>
      </c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</row>
    <row r="290" spans="1:61" s="11" customFormat="1" x14ac:dyDescent="0.2">
      <c r="A290" s="4">
        <f>SUBTOTAL(103,$B$2:B290)*1</f>
        <v>289</v>
      </c>
      <c r="B290" s="5" t="s">
        <v>26</v>
      </c>
      <c r="C290" s="4" t="s">
        <v>2352</v>
      </c>
      <c r="D290" s="4" t="s">
        <v>2353</v>
      </c>
      <c r="E290" s="6" t="s">
        <v>2354</v>
      </c>
      <c r="F290" s="4" t="s">
        <v>67</v>
      </c>
      <c r="G290" s="4">
        <v>4</v>
      </c>
      <c r="H290" s="4" t="s">
        <v>47</v>
      </c>
      <c r="I290" s="4" t="s">
        <v>31</v>
      </c>
      <c r="J290" s="7" t="s">
        <v>32</v>
      </c>
      <c r="K290" s="6" t="s">
        <v>2355</v>
      </c>
      <c r="L290" s="8" t="s">
        <v>2356</v>
      </c>
      <c r="M290" s="4">
        <v>1997</v>
      </c>
      <c r="N290" s="9">
        <v>2026</v>
      </c>
      <c r="O290" s="6" t="s">
        <v>2357</v>
      </c>
      <c r="P290" s="6" t="s">
        <v>2358</v>
      </c>
      <c r="Q290" s="6" t="s">
        <v>2359</v>
      </c>
      <c r="R290" s="4" t="s">
        <v>2360</v>
      </c>
      <c r="S290" s="4" t="s">
        <v>127</v>
      </c>
      <c r="T290" s="4" t="s">
        <v>40</v>
      </c>
      <c r="U290" s="4" t="s">
        <v>40</v>
      </c>
      <c r="V290" s="4" t="s">
        <v>40</v>
      </c>
      <c r="W290" s="4" t="s">
        <v>41</v>
      </c>
      <c r="X290" s="5"/>
      <c r="Y290" s="6" t="s">
        <v>467</v>
      </c>
      <c r="Z290" s="6" t="str">
        <f>VLOOKUP(R290,'[1]2026 Subscription Journals'!$A:$AO,41,0)</f>
        <v>Wiley</v>
      </c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</row>
    <row r="291" spans="1:61" s="11" customFormat="1" x14ac:dyDescent="0.2">
      <c r="A291" s="4">
        <f>SUBTOTAL(103,$B$2:B291)*1</f>
        <v>290</v>
      </c>
      <c r="B291" s="5" t="s">
        <v>26</v>
      </c>
      <c r="C291" s="4" t="s">
        <v>2361</v>
      </c>
      <c r="D291" s="4" t="s">
        <v>2362</v>
      </c>
      <c r="E291" s="6" t="s">
        <v>2363</v>
      </c>
      <c r="F291" s="4" t="s">
        <v>88</v>
      </c>
      <c r="G291" s="4">
        <v>6</v>
      </c>
      <c r="H291" s="4" t="s">
        <v>31</v>
      </c>
      <c r="I291" s="4" t="s">
        <v>31</v>
      </c>
      <c r="J291" s="7" t="s">
        <v>32</v>
      </c>
      <c r="K291" s="6" t="s">
        <v>2364</v>
      </c>
      <c r="L291" s="8" t="s">
        <v>49</v>
      </c>
      <c r="M291" s="4">
        <v>1997</v>
      </c>
      <c r="N291" s="9">
        <v>2026</v>
      </c>
      <c r="O291" s="6" t="s">
        <v>2365</v>
      </c>
      <c r="P291" s="6" t="s">
        <v>2366</v>
      </c>
      <c r="Q291" s="6" t="s">
        <v>2367</v>
      </c>
      <c r="R291" s="4" t="s">
        <v>2368</v>
      </c>
      <c r="S291" s="4" t="s">
        <v>813</v>
      </c>
      <c r="T291" s="4" t="s">
        <v>41</v>
      </c>
      <c r="U291" s="4" t="s">
        <v>40</v>
      </c>
      <c r="V291" s="4" t="s">
        <v>40</v>
      </c>
      <c r="W291" s="4" t="s">
        <v>40</v>
      </c>
      <c r="X291" s="5"/>
      <c r="Y291" s="6" t="s">
        <v>186</v>
      </c>
      <c r="Z291" s="6" t="str">
        <f>VLOOKUP(R291,'[1]2026 Subscription Journals'!$A:$AO,41,0)</f>
        <v>Japanese Teratology Society</v>
      </c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</row>
    <row r="292" spans="1:61" s="11" customFormat="1" x14ac:dyDescent="0.2">
      <c r="A292" s="4">
        <f>SUBTOTAL(103,$B$2:B292)*1</f>
        <v>291</v>
      </c>
      <c r="B292" s="5" t="s">
        <v>26</v>
      </c>
      <c r="C292" s="4" t="s">
        <v>2369</v>
      </c>
      <c r="D292" s="4" t="s">
        <v>2370</v>
      </c>
      <c r="E292" s="6" t="s">
        <v>2371</v>
      </c>
      <c r="F292" s="4" t="s">
        <v>88</v>
      </c>
      <c r="G292" s="4">
        <v>6</v>
      </c>
      <c r="H292" s="4" t="s">
        <v>31</v>
      </c>
      <c r="I292" s="4" t="s">
        <v>31</v>
      </c>
      <c r="J292" s="7" t="s">
        <v>32</v>
      </c>
      <c r="K292" s="6" t="s">
        <v>670</v>
      </c>
      <c r="L292" s="8" t="s">
        <v>2372</v>
      </c>
      <c r="M292" s="4">
        <v>1997</v>
      </c>
      <c r="N292" s="9">
        <v>2026</v>
      </c>
      <c r="O292" s="6" t="s">
        <v>2373</v>
      </c>
      <c r="P292" s="6" t="s">
        <v>2374</v>
      </c>
      <c r="Q292" s="6" t="s">
        <v>2375</v>
      </c>
      <c r="R292" s="4" t="s">
        <v>2376</v>
      </c>
      <c r="S292" s="4" t="s">
        <v>2078</v>
      </c>
      <c r="T292" s="4" t="s">
        <v>41</v>
      </c>
      <c r="U292" s="4" t="s">
        <v>40</v>
      </c>
      <c r="V292" s="4" t="s">
        <v>40</v>
      </c>
      <c r="W292" s="4" t="s">
        <v>41</v>
      </c>
      <c r="X292" s="5"/>
      <c r="Y292" s="6" t="s">
        <v>186</v>
      </c>
      <c r="Z292" s="6" t="str">
        <f>VLOOKUP(R292,'[1]2026 Subscription Journals'!$A:$AO,41,0)</f>
        <v>Society for Conservation Biology</v>
      </c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</row>
    <row r="293" spans="1:61" s="11" customFormat="1" x14ac:dyDescent="0.2">
      <c r="A293" s="4">
        <f>SUBTOTAL(103,$B$2:B293)*1</f>
        <v>292</v>
      </c>
      <c r="B293" s="5" t="s">
        <v>26</v>
      </c>
      <c r="C293" s="4" t="s">
        <v>2377</v>
      </c>
      <c r="D293" s="4" t="s">
        <v>2378</v>
      </c>
      <c r="E293" s="6" t="s">
        <v>2379</v>
      </c>
      <c r="F293" s="4" t="s">
        <v>67</v>
      </c>
      <c r="G293" s="4">
        <v>4</v>
      </c>
      <c r="H293" s="4" t="s">
        <v>31</v>
      </c>
      <c r="I293" s="4" t="s">
        <v>31</v>
      </c>
      <c r="J293" s="7" t="s">
        <v>32</v>
      </c>
      <c r="K293" s="6" t="s">
        <v>562</v>
      </c>
      <c r="L293" s="8" t="s">
        <v>563</v>
      </c>
      <c r="M293" s="4">
        <v>1997</v>
      </c>
      <c r="N293" s="9">
        <v>2026</v>
      </c>
      <c r="O293" s="6" t="s">
        <v>2380</v>
      </c>
      <c r="P293" s="6" t="s">
        <v>2381</v>
      </c>
      <c r="Q293" s="6" t="s">
        <v>2382</v>
      </c>
      <c r="R293" s="4" t="s">
        <v>2383</v>
      </c>
      <c r="S293" s="4" t="s">
        <v>693</v>
      </c>
      <c r="T293" s="4" t="s">
        <v>40</v>
      </c>
      <c r="U293" s="4" t="s">
        <v>40</v>
      </c>
      <c r="V293" s="4" t="s">
        <v>40</v>
      </c>
      <c r="W293" s="4" t="s">
        <v>40</v>
      </c>
      <c r="X293" s="5"/>
      <c r="Y293" s="6" t="s">
        <v>332</v>
      </c>
      <c r="Z293" s="6" t="str">
        <f>VLOOKUP(R293,'[1]2026 Subscription Journals'!$A:$AO,41,0)</f>
        <v>Wiley</v>
      </c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</row>
    <row r="294" spans="1:61" s="11" customFormat="1" x14ac:dyDescent="0.2">
      <c r="A294" s="4">
        <f>SUBTOTAL(103,$B$2:B294)*1</f>
        <v>293</v>
      </c>
      <c r="B294" s="5" t="s">
        <v>26</v>
      </c>
      <c r="C294" s="4" t="s">
        <v>2384</v>
      </c>
      <c r="D294" s="4" t="s">
        <v>2385</v>
      </c>
      <c r="E294" s="6" t="s">
        <v>2386</v>
      </c>
      <c r="F294" s="4" t="s">
        <v>602</v>
      </c>
      <c r="G294" s="4">
        <v>1</v>
      </c>
      <c r="H294" s="4" t="s">
        <v>31</v>
      </c>
      <c r="I294" s="4" t="s">
        <v>31</v>
      </c>
      <c r="J294" s="7" t="s">
        <v>32</v>
      </c>
      <c r="K294" s="6" t="s">
        <v>2387</v>
      </c>
      <c r="L294" s="8" t="s">
        <v>1010</v>
      </c>
      <c r="M294" s="4">
        <v>2018</v>
      </c>
      <c r="N294" s="9">
        <v>2026</v>
      </c>
      <c r="O294" s="6" t="s">
        <v>2388</v>
      </c>
      <c r="P294" s="6" t="s">
        <v>2389</v>
      </c>
      <c r="Q294" s="6" t="s">
        <v>2390</v>
      </c>
      <c r="R294" s="4" t="s">
        <v>2391</v>
      </c>
      <c r="S294" s="4"/>
      <c r="T294" s="4"/>
      <c r="U294" s="4"/>
      <c r="V294" s="4"/>
      <c r="W294" s="4"/>
      <c r="X294" s="5" t="s">
        <v>2392</v>
      </c>
      <c r="Y294" s="6" t="s">
        <v>42</v>
      </c>
      <c r="Z294" s="6" t="str">
        <f>VLOOKUP(R294,'[1]2026 Subscription Journals'!$A:$AO,41,0)</f>
        <v>Society for Consumer Psychology</v>
      </c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</row>
    <row r="295" spans="1:61" s="11" customFormat="1" x14ac:dyDescent="0.2">
      <c r="A295" s="4">
        <f>SUBTOTAL(103,$B$2:B295)*1</f>
        <v>294</v>
      </c>
      <c r="B295" s="5" t="s">
        <v>26</v>
      </c>
      <c r="C295" s="4" t="s">
        <v>2393</v>
      </c>
      <c r="D295" s="4" t="s">
        <v>2394</v>
      </c>
      <c r="E295" s="6" t="s">
        <v>2395</v>
      </c>
      <c r="F295" s="4" t="s">
        <v>46</v>
      </c>
      <c r="G295" s="4">
        <v>12</v>
      </c>
      <c r="H295" s="4" t="s">
        <v>31</v>
      </c>
      <c r="I295" s="4" t="s">
        <v>31</v>
      </c>
      <c r="J295" s="7" t="s">
        <v>32</v>
      </c>
      <c r="K295" s="6" t="s">
        <v>1162</v>
      </c>
      <c r="L295" s="8" t="s">
        <v>49</v>
      </c>
      <c r="M295" s="4">
        <v>1997</v>
      </c>
      <c r="N295" s="9">
        <v>2026</v>
      </c>
      <c r="O295" s="6" t="s">
        <v>2396</v>
      </c>
      <c r="P295" s="6" t="s">
        <v>2397</v>
      </c>
      <c r="Q295" s="6" t="s">
        <v>2398</v>
      </c>
      <c r="R295" s="4" t="s">
        <v>2399</v>
      </c>
      <c r="S295" s="4" t="s">
        <v>2400</v>
      </c>
      <c r="T295" s="4" t="s">
        <v>41</v>
      </c>
      <c r="U295" s="4" t="s">
        <v>40</v>
      </c>
      <c r="V295" s="4" t="s">
        <v>40</v>
      </c>
      <c r="W295" s="4" t="s">
        <v>41</v>
      </c>
      <c r="X295" s="5"/>
      <c r="Y295" s="6" t="s">
        <v>55</v>
      </c>
      <c r="Z295" s="6" t="str">
        <f>VLOOKUP(R295,'[1]2026 Subscription Journals'!$A:$AO,41,0)</f>
        <v>Wiley</v>
      </c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</row>
    <row r="296" spans="1:61" s="11" customFormat="1" x14ac:dyDescent="0.2">
      <c r="A296" s="4">
        <f>SUBTOTAL(103,$B$2:B296)*1</f>
        <v>295</v>
      </c>
      <c r="B296" s="5" t="s">
        <v>26</v>
      </c>
      <c r="C296" s="4" t="s">
        <v>2401</v>
      </c>
      <c r="D296" s="4" t="s">
        <v>2402</v>
      </c>
      <c r="E296" s="6" t="s">
        <v>2403</v>
      </c>
      <c r="F296" s="4" t="s">
        <v>67</v>
      </c>
      <c r="G296" s="4">
        <v>4</v>
      </c>
      <c r="H296" s="4" t="s">
        <v>47</v>
      </c>
      <c r="I296" s="4" t="s">
        <v>344</v>
      </c>
      <c r="J296" s="7" t="s">
        <v>32</v>
      </c>
      <c r="K296" s="6" t="s">
        <v>69</v>
      </c>
      <c r="L296" s="8" t="s">
        <v>34</v>
      </c>
      <c r="M296" s="4">
        <v>1997</v>
      </c>
      <c r="N296" s="9">
        <v>2026</v>
      </c>
      <c r="O296" s="6" t="s">
        <v>2404</v>
      </c>
      <c r="P296" s="6" t="s">
        <v>2405</v>
      </c>
      <c r="Q296" s="6" t="s">
        <v>2406</v>
      </c>
      <c r="R296" s="4" t="s">
        <v>2407</v>
      </c>
      <c r="S296" s="4" t="s">
        <v>119</v>
      </c>
      <c r="T296" s="4" t="s">
        <v>40</v>
      </c>
      <c r="U296" s="4" t="s">
        <v>41</v>
      </c>
      <c r="V296" s="4" t="s">
        <v>40</v>
      </c>
      <c r="W296" s="4" t="s">
        <v>41</v>
      </c>
      <c r="X296" s="5"/>
      <c r="Y296" s="6" t="s">
        <v>42</v>
      </c>
      <c r="Z296" s="6" t="str">
        <f>VLOOKUP(R296,'[1]2026 Subscription Journals'!$A:$AO,41,0)</f>
        <v>Canadian Academic Accounting Association</v>
      </c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</row>
    <row r="297" spans="1:61" s="11" customFormat="1" x14ac:dyDescent="0.2">
      <c r="A297" s="4">
        <f>SUBTOTAL(103,$B$2:B297)*1</f>
        <v>296</v>
      </c>
      <c r="B297" s="5" t="s">
        <v>26</v>
      </c>
      <c r="C297" s="4" t="s">
        <v>2408</v>
      </c>
      <c r="D297" s="4" t="s">
        <v>2409</v>
      </c>
      <c r="E297" s="6" t="s">
        <v>2410</v>
      </c>
      <c r="F297" s="4" t="s">
        <v>67</v>
      </c>
      <c r="G297" s="4">
        <v>4</v>
      </c>
      <c r="H297" s="4" t="s">
        <v>47</v>
      </c>
      <c r="I297" s="4" t="s">
        <v>31</v>
      </c>
      <c r="J297" s="7" t="s">
        <v>32</v>
      </c>
      <c r="K297" s="6" t="s">
        <v>739</v>
      </c>
      <c r="L297" s="8" t="s">
        <v>345</v>
      </c>
      <c r="M297" s="4">
        <v>1997</v>
      </c>
      <c r="N297" s="9">
        <v>2026</v>
      </c>
      <c r="O297" s="6" t="s">
        <v>2411</v>
      </c>
      <c r="P297" s="6" t="s">
        <v>2412</v>
      </c>
      <c r="Q297" s="6" t="s">
        <v>2413</v>
      </c>
      <c r="R297" s="4" t="s">
        <v>2414</v>
      </c>
      <c r="S297" s="4" t="s">
        <v>930</v>
      </c>
      <c r="T297" s="4" t="s">
        <v>40</v>
      </c>
      <c r="U297" s="4" t="s">
        <v>41</v>
      </c>
      <c r="V297" s="4" t="s">
        <v>40</v>
      </c>
      <c r="W297" s="4" t="s">
        <v>41</v>
      </c>
      <c r="X297" s="5"/>
      <c r="Y297" s="6" t="s">
        <v>42</v>
      </c>
      <c r="Z297" s="6" t="str">
        <f>VLOOKUP(R297,'[1]2026 Subscription Journals'!$A:$AO,41,0)</f>
        <v>Western Economic Association International</v>
      </c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</row>
    <row r="298" spans="1:61" s="11" customFormat="1" x14ac:dyDescent="0.2">
      <c r="A298" s="4">
        <f>SUBTOTAL(103,$B$2:B298)*1</f>
        <v>297</v>
      </c>
      <c r="B298" s="5" t="s">
        <v>26</v>
      </c>
      <c r="C298" s="4" t="s">
        <v>2415</v>
      </c>
      <c r="D298" s="4" t="s">
        <v>2416</v>
      </c>
      <c r="E298" s="6" t="s">
        <v>2417</v>
      </c>
      <c r="F298" s="4" t="s">
        <v>30</v>
      </c>
      <c r="G298" s="4">
        <v>8</v>
      </c>
      <c r="H298" s="4" t="s">
        <v>226</v>
      </c>
      <c r="I298" s="4" t="s">
        <v>2418</v>
      </c>
      <c r="J298" s="7" t="s">
        <v>32</v>
      </c>
      <c r="K298" s="6" t="s">
        <v>697</v>
      </c>
      <c r="L298" s="8" t="s">
        <v>273</v>
      </c>
      <c r="M298" s="4">
        <v>2000</v>
      </c>
      <c r="N298" s="9">
        <v>2026</v>
      </c>
      <c r="O298" s="6" t="s">
        <v>2419</v>
      </c>
      <c r="P298" s="6" t="s">
        <v>2420</v>
      </c>
      <c r="Q298" s="6" t="s">
        <v>2421</v>
      </c>
      <c r="R298" s="4">
        <v>2222</v>
      </c>
      <c r="S298" s="4" t="s">
        <v>466</v>
      </c>
      <c r="T298" s="4" t="s">
        <v>41</v>
      </c>
      <c r="U298" s="4" t="s">
        <v>40</v>
      </c>
      <c r="V298" s="4" t="s">
        <v>40</v>
      </c>
      <c r="W298" s="4" t="s">
        <v>41</v>
      </c>
      <c r="X298" s="5"/>
      <c r="Y298" s="6" t="s">
        <v>222</v>
      </c>
      <c r="Z298" s="6" t="str">
        <f>VLOOKUP(R298,'[1]2026 Subscription Journals'!$A:$AO,41,0)</f>
        <v>Wiley-VCH</v>
      </c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</row>
    <row r="299" spans="1:61" s="11" customFormat="1" x14ac:dyDescent="0.2">
      <c r="A299" s="4">
        <f>SUBTOTAL(103,$B$2:B299)*1</f>
        <v>298</v>
      </c>
      <c r="B299" s="5" t="s">
        <v>26</v>
      </c>
      <c r="C299" s="4" t="s">
        <v>2422</v>
      </c>
      <c r="D299" s="4" t="s">
        <v>2423</v>
      </c>
      <c r="E299" s="6" t="s">
        <v>2424</v>
      </c>
      <c r="F299" s="4" t="s">
        <v>88</v>
      </c>
      <c r="G299" s="4">
        <v>6</v>
      </c>
      <c r="H299" s="4" t="s">
        <v>31</v>
      </c>
      <c r="I299" s="4" t="s">
        <v>31</v>
      </c>
      <c r="J299" s="7" t="s">
        <v>32</v>
      </c>
      <c r="K299" s="6" t="s">
        <v>2425</v>
      </c>
      <c r="L299" s="8" t="s">
        <v>1010</v>
      </c>
      <c r="M299" s="4">
        <v>1997</v>
      </c>
      <c r="N299" s="9">
        <v>2026</v>
      </c>
      <c r="O299" s="6" t="s">
        <v>2426</v>
      </c>
      <c r="P299" s="6" t="s">
        <v>2427</v>
      </c>
      <c r="Q299" s="6" t="s">
        <v>2428</v>
      </c>
      <c r="R299" s="4" t="s">
        <v>2429</v>
      </c>
      <c r="S299" s="4" t="s">
        <v>2078</v>
      </c>
      <c r="T299" s="4" t="s">
        <v>40</v>
      </c>
      <c r="U299" s="4" t="s">
        <v>41</v>
      </c>
      <c r="V299" s="4" t="s">
        <v>40</v>
      </c>
      <c r="W299" s="4" t="s">
        <v>41</v>
      </c>
      <c r="X299" s="5"/>
      <c r="Y299" s="6" t="s">
        <v>42</v>
      </c>
      <c r="Z299" s="6" t="str">
        <f>VLOOKUP(R299,'[1]2026 Subscription Journals'!$A:$AO,41,0)</f>
        <v>Wiley</v>
      </c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</row>
    <row r="300" spans="1:61" s="11" customFormat="1" x14ac:dyDescent="0.2">
      <c r="A300" s="4">
        <f>SUBTOTAL(103,$B$2:B300)*1</f>
        <v>299</v>
      </c>
      <c r="B300" s="5" t="s">
        <v>26</v>
      </c>
      <c r="C300" s="4" t="s">
        <v>2430</v>
      </c>
      <c r="D300" s="4" t="s">
        <v>2431</v>
      </c>
      <c r="E300" s="6" t="s">
        <v>2432</v>
      </c>
      <c r="F300" s="4" t="s">
        <v>46</v>
      </c>
      <c r="G300" s="4">
        <v>12</v>
      </c>
      <c r="H300" s="4" t="s">
        <v>47</v>
      </c>
      <c r="I300" s="4" t="s">
        <v>31</v>
      </c>
      <c r="J300" s="7" t="s">
        <v>32</v>
      </c>
      <c r="K300" s="6" t="s">
        <v>2387</v>
      </c>
      <c r="L300" s="8" t="s">
        <v>504</v>
      </c>
      <c r="M300" s="4">
        <v>2009</v>
      </c>
      <c r="N300" s="9">
        <v>2026</v>
      </c>
      <c r="O300" s="6" t="s">
        <v>2433</v>
      </c>
      <c r="P300" s="6" t="s">
        <v>2434</v>
      </c>
      <c r="Q300" s="6" t="s">
        <v>2435</v>
      </c>
      <c r="R300" s="4" t="s">
        <v>2436</v>
      </c>
      <c r="S300" s="4"/>
      <c r="T300" s="4"/>
      <c r="U300" s="4"/>
      <c r="V300" s="4"/>
      <c r="W300" s="4"/>
      <c r="X300" s="5"/>
      <c r="Y300" s="6" t="s">
        <v>42</v>
      </c>
      <c r="Z300" s="6" t="str">
        <f>VLOOKUP(R300,'[1]2026 Subscription Journals'!$A:$AO,41,0)</f>
        <v>Wiley</v>
      </c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</row>
    <row r="301" spans="1:61" s="11" customFormat="1" x14ac:dyDescent="0.2">
      <c r="A301" s="4">
        <f>SUBTOTAL(103,$B$2:B301)*1</f>
        <v>300</v>
      </c>
      <c r="B301" s="5" t="s">
        <v>26</v>
      </c>
      <c r="C301" s="4" t="s">
        <v>2437</v>
      </c>
      <c r="D301" s="4" t="s">
        <v>2438</v>
      </c>
      <c r="E301" s="6" t="s">
        <v>2439</v>
      </c>
      <c r="F301" s="4" t="s">
        <v>88</v>
      </c>
      <c r="G301" s="4">
        <v>6</v>
      </c>
      <c r="H301" s="4" t="s">
        <v>31</v>
      </c>
      <c r="I301" s="4" t="s">
        <v>31</v>
      </c>
      <c r="J301" s="7" t="s">
        <v>32</v>
      </c>
      <c r="K301" s="6" t="s">
        <v>326</v>
      </c>
      <c r="L301" s="8" t="s">
        <v>1010</v>
      </c>
      <c r="M301" s="4">
        <v>1997</v>
      </c>
      <c r="N301" s="9">
        <v>2026</v>
      </c>
      <c r="O301" s="6" t="s">
        <v>2440</v>
      </c>
      <c r="P301" s="6" t="s">
        <v>2441</v>
      </c>
      <c r="Q301" s="6" t="s">
        <v>2442</v>
      </c>
      <c r="R301" s="4" t="s">
        <v>2443</v>
      </c>
      <c r="S301" s="4" t="s">
        <v>2444</v>
      </c>
      <c r="T301" s="4" t="s">
        <v>40</v>
      </c>
      <c r="U301" s="4" t="s">
        <v>41</v>
      </c>
      <c r="V301" s="4" t="s">
        <v>40</v>
      </c>
      <c r="W301" s="4" t="s">
        <v>41</v>
      </c>
      <c r="X301" s="5"/>
      <c r="Y301" s="6" t="s">
        <v>332</v>
      </c>
      <c r="Z301" s="6" t="str">
        <f>VLOOKUP(R301,'[1]2026 Subscription Journals'!$A:$AO,41,0)</f>
        <v>Wiley &amp; ERP Environment</v>
      </c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</row>
    <row r="302" spans="1:61" s="12" customFormat="1" x14ac:dyDescent="0.2">
      <c r="A302" s="4">
        <f>SUBTOTAL(103,$B$2:B302)*1</f>
        <v>301</v>
      </c>
      <c r="B302" s="5" t="s">
        <v>26</v>
      </c>
      <c r="C302" s="4" t="s">
        <v>2445</v>
      </c>
      <c r="D302" s="4" t="s">
        <v>2446</v>
      </c>
      <c r="E302" s="6" t="s">
        <v>2447</v>
      </c>
      <c r="F302" s="4" t="s">
        <v>67</v>
      </c>
      <c r="G302" s="4">
        <v>4</v>
      </c>
      <c r="H302" s="4" t="s">
        <v>47</v>
      </c>
      <c r="I302" s="4" t="s">
        <v>31</v>
      </c>
      <c r="J302" s="7" t="s">
        <v>32</v>
      </c>
      <c r="K302" s="6" t="s">
        <v>503</v>
      </c>
      <c r="L302" s="8" t="s">
        <v>858</v>
      </c>
      <c r="M302" s="4">
        <v>2001</v>
      </c>
      <c r="N302" s="9">
        <v>2026</v>
      </c>
      <c r="O302" s="6" t="s">
        <v>2448</v>
      </c>
      <c r="P302" s="6" t="s">
        <v>2449</v>
      </c>
      <c r="Q302" s="6" t="s">
        <v>2450</v>
      </c>
      <c r="R302" s="4" t="s">
        <v>2451</v>
      </c>
      <c r="S302" s="4" t="s">
        <v>104</v>
      </c>
      <c r="T302" s="4" t="s">
        <v>40</v>
      </c>
      <c r="U302" s="4" t="s">
        <v>40</v>
      </c>
      <c r="V302" s="4" t="s">
        <v>40</v>
      </c>
      <c r="W302" s="4" t="s">
        <v>41</v>
      </c>
      <c r="X302" s="5"/>
      <c r="Y302" s="6" t="s">
        <v>368</v>
      </c>
      <c r="Z302" s="6" t="str">
        <f>VLOOKUP(R302,'[1]2026 Subscription Journals'!$A:$AO,41,0)</f>
        <v>British Association for Counselling and Psychotherapy</v>
      </c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</row>
    <row r="303" spans="1:61" s="12" customFormat="1" x14ac:dyDescent="0.2">
      <c r="A303" s="4">
        <f>SUBTOTAL(103,$B$2:B303)*1</f>
        <v>302</v>
      </c>
      <c r="B303" s="5" t="s">
        <v>26</v>
      </c>
      <c r="C303" s="4" t="s">
        <v>2452</v>
      </c>
      <c r="D303" s="4" t="s">
        <v>2453</v>
      </c>
      <c r="E303" s="6" t="s">
        <v>2454</v>
      </c>
      <c r="F303" s="4" t="s">
        <v>67</v>
      </c>
      <c r="G303" s="4">
        <v>4</v>
      </c>
      <c r="H303" s="4" t="s">
        <v>47</v>
      </c>
      <c r="I303" s="4" t="s">
        <v>31</v>
      </c>
      <c r="J303" s="7" t="s">
        <v>32</v>
      </c>
      <c r="K303" s="6" t="s">
        <v>1693</v>
      </c>
      <c r="L303" s="8" t="s">
        <v>504</v>
      </c>
      <c r="M303" s="4">
        <v>1997</v>
      </c>
      <c r="N303" s="9">
        <v>2026</v>
      </c>
      <c r="O303" s="6" t="s">
        <v>2455</v>
      </c>
      <c r="P303" s="6" t="s">
        <v>2456</v>
      </c>
      <c r="Q303" s="6" t="s">
        <v>2457</v>
      </c>
      <c r="R303" s="4" t="s">
        <v>2458</v>
      </c>
      <c r="S303" s="4" t="s">
        <v>813</v>
      </c>
      <c r="T303" s="4" t="s">
        <v>40</v>
      </c>
      <c r="U303" s="4" t="s">
        <v>40</v>
      </c>
      <c r="V303" s="4" t="s">
        <v>40</v>
      </c>
      <c r="W303" s="4" t="s">
        <v>41</v>
      </c>
      <c r="X303" s="5"/>
      <c r="Y303" s="6" t="s">
        <v>368</v>
      </c>
      <c r="Z303" s="6" t="str">
        <f>VLOOKUP(R303,'[1]2026 Subscription Journals'!$A:$AO,41,0)</f>
        <v>American Counseling Association (ACA)</v>
      </c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</row>
    <row r="304" spans="1:61" s="12" customFormat="1" x14ac:dyDescent="0.2">
      <c r="A304" s="4">
        <f>SUBTOTAL(103,$B$2:B304)*1</f>
        <v>303</v>
      </c>
      <c r="B304" s="5" t="s">
        <v>26</v>
      </c>
      <c r="C304" s="4" t="s">
        <v>2459</v>
      </c>
      <c r="D304" s="4" t="s">
        <v>2460</v>
      </c>
      <c r="E304" s="6" t="s">
        <v>2461</v>
      </c>
      <c r="F304" s="4" t="s">
        <v>67</v>
      </c>
      <c r="G304" s="4">
        <v>4</v>
      </c>
      <c r="H304" s="4" t="s">
        <v>31</v>
      </c>
      <c r="I304" s="4" t="s">
        <v>31</v>
      </c>
      <c r="J304" s="7" t="s">
        <v>32</v>
      </c>
      <c r="K304" s="6" t="s">
        <v>2462</v>
      </c>
      <c r="L304" s="8" t="s">
        <v>1010</v>
      </c>
      <c r="M304" s="4">
        <v>1997</v>
      </c>
      <c r="N304" s="9">
        <v>2026</v>
      </c>
      <c r="O304" s="6" t="s">
        <v>2463</v>
      </c>
      <c r="P304" s="6" t="s">
        <v>2464</v>
      </c>
      <c r="Q304" s="6" t="s">
        <v>2465</v>
      </c>
      <c r="R304" s="4" t="s">
        <v>2466</v>
      </c>
      <c r="S304" s="4" t="s">
        <v>1760</v>
      </c>
      <c r="T304" s="4" t="s">
        <v>40</v>
      </c>
      <c r="U304" s="4" t="s">
        <v>41</v>
      </c>
      <c r="V304" s="4" t="s">
        <v>40</v>
      </c>
      <c r="W304" s="4" t="s">
        <v>41</v>
      </c>
      <c r="X304" s="5"/>
      <c r="Y304" s="6" t="s">
        <v>42</v>
      </c>
      <c r="Z304" s="6" t="str">
        <f>VLOOKUP(R304,'[1]2026 Subscription Journals'!$A:$AO,41,0)</f>
        <v>Wiley</v>
      </c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</row>
    <row r="305" spans="1:61" s="12" customFormat="1" x14ac:dyDescent="0.2">
      <c r="A305" s="4">
        <f>SUBTOTAL(103,$B$2:B305)*1</f>
        <v>304</v>
      </c>
      <c r="B305" s="5" t="s">
        <v>26</v>
      </c>
      <c r="C305" s="4" t="s">
        <v>2467</v>
      </c>
      <c r="D305" s="4" t="s">
        <v>2468</v>
      </c>
      <c r="E305" s="6" t="s">
        <v>2469</v>
      </c>
      <c r="F305" s="4" t="s">
        <v>30</v>
      </c>
      <c r="G305" s="4">
        <v>5</v>
      </c>
      <c r="H305" s="4" t="s">
        <v>47</v>
      </c>
      <c r="I305" s="4" t="s">
        <v>31</v>
      </c>
      <c r="J305" s="7" t="s">
        <v>32</v>
      </c>
      <c r="K305" s="6" t="s">
        <v>1345</v>
      </c>
      <c r="L305" s="8" t="s">
        <v>2470</v>
      </c>
      <c r="M305" s="4">
        <v>1996</v>
      </c>
      <c r="N305" s="9">
        <v>2026</v>
      </c>
      <c r="O305" s="6" t="s">
        <v>2471</v>
      </c>
      <c r="P305" s="6" t="s">
        <v>2472</v>
      </c>
      <c r="Q305" s="6" t="s">
        <v>2473</v>
      </c>
      <c r="R305" s="4" t="s">
        <v>2474</v>
      </c>
      <c r="S305" s="4" t="s">
        <v>104</v>
      </c>
      <c r="T305" s="4" t="s">
        <v>40</v>
      </c>
      <c r="U305" s="4" t="s">
        <v>41</v>
      </c>
      <c r="V305" s="4" t="s">
        <v>40</v>
      </c>
      <c r="W305" s="4" t="s">
        <v>41</v>
      </c>
      <c r="X305" s="5"/>
      <c r="Y305" s="6" t="s">
        <v>368</v>
      </c>
      <c r="Z305" s="6" t="str">
        <f>VLOOKUP(R305,'[1]2026 Subscription Journals'!$A:$AO,41,0)</f>
        <v>Wiley</v>
      </c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</row>
    <row r="306" spans="1:61" s="12" customFormat="1" x14ac:dyDescent="0.2">
      <c r="A306" s="4">
        <f>SUBTOTAL(103,$B$2:B306)*1</f>
        <v>305</v>
      </c>
      <c r="B306" s="5" t="s">
        <v>26</v>
      </c>
      <c r="C306" s="4" t="s">
        <v>2475</v>
      </c>
      <c r="D306" s="4" t="s">
        <v>2476</v>
      </c>
      <c r="E306" s="6" t="s">
        <v>2477</v>
      </c>
      <c r="F306" s="4" t="s">
        <v>67</v>
      </c>
      <c r="G306" s="4">
        <v>4</v>
      </c>
      <c r="H306" s="4" t="s">
        <v>47</v>
      </c>
      <c r="I306" s="4" t="s">
        <v>31</v>
      </c>
      <c r="J306" s="7" t="s">
        <v>32</v>
      </c>
      <c r="K306" s="6" t="s">
        <v>2477</v>
      </c>
      <c r="L306" s="8" t="s">
        <v>2470</v>
      </c>
      <c r="M306" s="4">
        <v>1997</v>
      </c>
      <c r="N306" s="9">
        <v>2026</v>
      </c>
      <c r="O306" s="6" t="s">
        <v>2478</v>
      </c>
      <c r="P306" s="6" t="s">
        <v>2479</v>
      </c>
      <c r="Q306" s="6" t="s">
        <v>2480</v>
      </c>
      <c r="R306" s="4" t="s">
        <v>2481</v>
      </c>
      <c r="S306" s="4" t="s">
        <v>2124</v>
      </c>
      <c r="T306" s="4" t="s">
        <v>40</v>
      </c>
      <c r="U306" s="4" t="s">
        <v>41</v>
      </c>
      <c r="V306" s="4" t="s">
        <v>40</v>
      </c>
      <c r="W306" s="4" t="s">
        <v>41</v>
      </c>
      <c r="X306" s="5"/>
      <c r="Y306" s="6" t="s">
        <v>467</v>
      </c>
      <c r="Z306" s="6" t="str">
        <f>VLOOKUP(R306,'[1]2026 Subscription Journals'!$A:$AO,41,0)</f>
        <v>American Society of Criminology</v>
      </c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</row>
    <row r="307" spans="1:61" s="12" customFormat="1" x14ac:dyDescent="0.2">
      <c r="A307" s="4">
        <f>SUBTOTAL(103,$B$2:B307)*1</f>
        <v>306</v>
      </c>
      <c r="B307" s="5" t="s">
        <v>26</v>
      </c>
      <c r="C307" s="4" t="s">
        <v>2482</v>
      </c>
      <c r="D307" s="4" t="s">
        <v>2483</v>
      </c>
      <c r="E307" s="6" t="s">
        <v>2484</v>
      </c>
      <c r="F307" s="4" t="s">
        <v>67</v>
      </c>
      <c r="G307" s="4">
        <v>4</v>
      </c>
      <c r="H307" s="4" t="s">
        <v>47</v>
      </c>
      <c r="I307" s="4" t="s">
        <v>31</v>
      </c>
      <c r="J307" s="7" t="s">
        <v>32</v>
      </c>
      <c r="K307" s="6" t="s">
        <v>2477</v>
      </c>
      <c r="L307" s="8" t="s">
        <v>2470</v>
      </c>
      <c r="M307" s="4">
        <v>2001</v>
      </c>
      <c r="N307" s="9">
        <v>2026</v>
      </c>
      <c r="O307" s="6" t="s">
        <v>2485</v>
      </c>
      <c r="P307" s="6" t="s">
        <v>2486</v>
      </c>
      <c r="Q307" s="6" t="s">
        <v>2487</v>
      </c>
      <c r="R307" s="4" t="s">
        <v>2488</v>
      </c>
      <c r="S307" s="4" t="s">
        <v>2489</v>
      </c>
      <c r="T307" s="4" t="s">
        <v>40</v>
      </c>
      <c r="U307" s="4" t="s">
        <v>41</v>
      </c>
      <c r="V307" s="4" t="s">
        <v>40</v>
      </c>
      <c r="W307" s="4" t="s">
        <v>41</v>
      </c>
      <c r="X307" s="5" t="s">
        <v>74</v>
      </c>
      <c r="Y307" s="6" t="s">
        <v>467</v>
      </c>
      <c r="Z307" s="6" t="str">
        <f>VLOOKUP(R307,'[1]2026 Subscription Journals'!$A:$AO,41,0)</f>
        <v>American Society of Criminology</v>
      </c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</row>
    <row r="308" spans="1:61" s="12" customFormat="1" x14ac:dyDescent="0.2">
      <c r="A308" s="4">
        <f>SUBTOTAL(103,$B$2:B308)*1</f>
        <v>307</v>
      </c>
      <c r="B308" s="5" t="s">
        <v>26</v>
      </c>
      <c r="C308" s="4" t="s">
        <v>2490</v>
      </c>
      <c r="D308" s="4" t="s">
        <v>2491</v>
      </c>
      <c r="E308" s="6" t="s">
        <v>2492</v>
      </c>
      <c r="F308" s="4" t="s">
        <v>67</v>
      </c>
      <c r="G308" s="4">
        <v>4</v>
      </c>
      <c r="H308" s="4" t="s">
        <v>31</v>
      </c>
      <c r="I308" s="4" t="s">
        <v>31</v>
      </c>
      <c r="J308" s="7" t="s">
        <v>32</v>
      </c>
      <c r="K308" s="6" t="s">
        <v>2493</v>
      </c>
      <c r="L308" s="8" t="s">
        <v>2494</v>
      </c>
      <c r="M308" s="4">
        <v>1997</v>
      </c>
      <c r="N308" s="9">
        <v>2026</v>
      </c>
      <c r="O308" s="6" t="s">
        <v>2495</v>
      </c>
      <c r="P308" s="6" t="s">
        <v>2496</v>
      </c>
      <c r="Q308" s="6" t="s">
        <v>2497</v>
      </c>
      <c r="R308" s="4" t="s">
        <v>2498</v>
      </c>
      <c r="S308" s="4" t="s">
        <v>1963</v>
      </c>
      <c r="T308" s="4" t="s">
        <v>40</v>
      </c>
      <c r="U308" s="4" t="s">
        <v>40</v>
      </c>
      <c r="V308" s="4" t="s">
        <v>41</v>
      </c>
      <c r="W308" s="4" t="s">
        <v>41</v>
      </c>
      <c r="X308" s="5"/>
      <c r="Y308" s="6" t="s">
        <v>626</v>
      </c>
      <c r="Z308" s="6" t="str">
        <f>VLOOKUP(R308,'[1]2026 Subscription Journals'!$A:$AO,41,0)</f>
        <v>Wiley</v>
      </c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</row>
    <row r="309" spans="1:61" s="12" customFormat="1" x14ac:dyDescent="0.2">
      <c r="A309" s="4">
        <f>SUBTOTAL(103,$B$2:B309)*1</f>
        <v>308</v>
      </c>
      <c r="B309" s="5" t="s">
        <v>26</v>
      </c>
      <c r="C309" s="4" t="s">
        <v>2499</v>
      </c>
      <c r="D309" s="4"/>
      <c r="E309" s="6" t="s">
        <v>2500</v>
      </c>
      <c r="F309" s="4" t="s">
        <v>88</v>
      </c>
      <c r="G309" s="4">
        <v>6</v>
      </c>
      <c r="H309" s="4" t="s">
        <v>47</v>
      </c>
      <c r="I309" s="4" t="s">
        <v>31</v>
      </c>
      <c r="J309" s="7" t="s">
        <v>32</v>
      </c>
      <c r="K309" s="6" t="s">
        <v>2501</v>
      </c>
      <c r="L309" s="8" t="s">
        <v>373</v>
      </c>
      <c r="M309" s="4">
        <v>1997</v>
      </c>
      <c r="N309" s="9">
        <v>2026</v>
      </c>
      <c r="O309" s="6" t="s">
        <v>2502</v>
      </c>
      <c r="P309" s="6" t="s">
        <v>2503</v>
      </c>
      <c r="Q309" s="6"/>
      <c r="R309" s="4" t="s">
        <v>2504</v>
      </c>
      <c r="S309" s="4" t="s">
        <v>930</v>
      </c>
      <c r="T309" s="4" t="s">
        <v>41</v>
      </c>
      <c r="U309" s="4" t="s">
        <v>40</v>
      </c>
      <c r="V309" s="4" t="s">
        <v>40</v>
      </c>
      <c r="W309" s="4" t="s">
        <v>41</v>
      </c>
      <c r="X309" s="5" t="s">
        <v>403</v>
      </c>
      <c r="Y309" s="6" t="s">
        <v>186</v>
      </c>
      <c r="Z309" s="6" t="str">
        <f>VLOOKUP(R309,'[1]2026 Subscription Journals'!$A:$AO,41,0)</f>
        <v>Crop Science Society of America</v>
      </c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</row>
    <row r="310" spans="1:61" s="12" customFormat="1" x14ac:dyDescent="0.2">
      <c r="A310" s="4">
        <f>SUBTOTAL(103,$B$2:B310)*1</f>
        <v>309</v>
      </c>
      <c r="B310" s="5" t="s">
        <v>26</v>
      </c>
      <c r="C310" s="4" t="s">
        <v>2505</v>
      </c>
      <c r="D310" s="4"/>
      <c r="E310" s="6" t="s">
        <v>2506</v>
      </c>
      <c r="F310" s="4" t="s">
        <v>602</v>
      </c>
      <c r="G310" s="4">
        <v>1</v>
      </c>
      <c r="H310" s="4" t="s">
        <v>47</v>
      </c>
      <c r="I310" s="4" t="s">
        <v>31</v>
      </c>
      <c r="J310" s="7" t="s">
        <v>32</v>
      </c>
      <c r="K310" s="6" t="s">
        <v>398</v>
      </c>
      <c r="L310" s="8" t="s">
        <v>2507</v>
      </c>
      <c r="M310" s="4">
        <v>2015</v>
      </c>
      <c r="N310" s="9">
        <v>2026</v>
      </c>
      <c r="O310" s="6" t="s">
        <v>2508</v>
      </c>
      <c r="P310" s="6" t="s">
        <v>2509</v>
      </c>
      <c r="Q310" s="6"/>
      <c r="R310" s="4" t="s">
        <v>2510</v>
      </c>
      <c r="S310" s="4" t="s">
        <v>127</v>
      </c>
      <c r="T310" s="4" t="s">
        <v>40</v>
      </c>
      <c r="U310" s="4" t="s">
        <v>40</v>
      </c>
      <c r="V310" s="4" t="s">
        <v>40</v>
      </c>
      <c r="W310" s="4" t="s">
        <v>41</v>
      </c>
      <c r="X310" s="5" t="s">
        <v>403</v>
      </c>
      <c r="Y310" s="6" t="s">
        <v>378</v>
      </c>
      <c r="Z310" s="6" t="str">
        <f>VLOOKUP(R310,'[1]2026 Subscription Journals'!$A:$AO,41,0)</f>
        <v>American Society of Agronomy, Crop Science Society of America</v>
      </c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</row>
    <row r="311" spans="1:61" s="12" customFormat="1" x14ac:dyDescent="0.2">
      <c r="A311" s="4">
        <f>SUBTOTAL(103,$B$2:B311)*1</f>
        <v>310</v>
      </c>
      <c r="B311" s="5" t="s">
        <v>26</v>
      </c>
      <c r="C311" s="4" t="s">
        <v>2511</v>
      </c>
      <c r="D311" s="4" t="s">
        <v>2512</v>
      </c>
      <c r="E311" s="6" t="s">
        <v>2513</v>
      </c>
      <c r="F311" s="4" t="s">
        <v>46</v>
      </c>
      <c r="G311" s="4">
        <v>12</v>
      </c>
      <c r="H311" s="4" t="s">
        <v>226</v>
      </c>
      <c r="I311" s="4" t="s">
        <v>1137</v>
      </c>
      <c r="J311" s="7" t="s">
        <v>32</v>
      </c>
      <c r="K311" s="6" t="s">
        <v>697</v>
      </c>
      <c r="L311" s="8" t="s">
        <v>90</v>
      </c>
      <c r="M311" s="4">
        <v>1998</v>
      </c>
      <c r="N311" s="9">
        <v>2026</v>
      </c>
      <c r="O311" s="6" t="s">
        <v>2514</v>
      </c>
      <c r="P311" s="6" t="s">
        <v>2515</v>
      </c>
      <c r="Q311" s="6" t="s">
        <v>2516</v>
      </c>
      <c r="R311" s="4">
        <v>2223</v>
      </c>
      <c r="S311" s="4" t="s">
        <v>930</v>
      </c>
      <c r="T311" s="4" t="s">
        <v>41</v>
      </c>
      <c r="U311" s="4" t="s">
        <v>40</v>
      </c>
      <c r="V311" s="4" t="s">
        <v>40</v>
      </c>
      <c r="W311" s="4" t="s">
        <v>41</v>
      </c>
      <c r="X311" s="5"/>
      <c r="Y311" s="6" t="s">
        <v>222</v>
      </c>
      <c r="Z311" s="6" t="str">
        <f>VLOOKUP(R311,'[1]2026 Subscription Journals'!$A:$AO,41,0)</f>
        <v>Wiley-VCH</v>
      </c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</row>
    <row r="312" spans="1:61" s="12" customFormat="1" x14ac:dyDescent="0.2">
      <c r="A312" s="4">
        <f>SUBTOTAL(103,$B$2:B312)*1</f>
        <v>311</v>
      </c>
      <c r="B312" s="5" t="s">
        <v>26</v>
      </c>
      <c r="C312" s="4" t="s">
        <v>2517</v>
      </c>
      <c r="D312" s="4" t="s">
        <v>2518</v>
      </c>
      <c r="E312" s="6" t="s">
        <v>2519</v>
      </c>
      <c r="F312" s="4" t="s">
        <v>594</v>
      </c>
      <c r="G312" s="4">
        <v>2</v>
      </c>
      <c r="H312" s="4" t="s">
        <v>47</v>
      </c>
      <c r="I312" s="4" t="s">
        <v>31</v>
      </c>
      <c r="J312" s="7" t="s">
        <v>32</v>
      </c>
      <c r="K312" s="6" t="s">
        <v>765</v>
      </c>
      <c r="L312" s="8" t="s">
        <v>2089</v>
      </c>
      <c r="M312" s="4">
        <v>1997</v>
      </c>
      <c r="N312" s="9">
        <v>2026</v>
      </c>
      <c r="O312" s="6" t="s">
        <v>2520</v>
      </c>
      <c r="P312" s="6" t="s">
        <v>2521</v>
      </c>
      <c r="Q312" s="6" t="s">
        <v>2522</v>
      </c>
      <c r="R312" s="4" t="s">
        <v>2523</v>
      </c>
      <c r="S312" s="4"/>
      <c r="T312" s="4" t="s">
        <v>40</v>
      </c>
      <c r="U312" s="4" t="s">
        <v>40</v>
      </c>
      <c r="V312" s="4" t="s">
        <v>40</v>
      </c>
      <c r="W312" s="4" t="s">
        <v>41</v>
      </c>
      <c r="X312" s="5"/>
      <c r="Y312" s="6" t="s">
        <v>332</v>
      </c>
      <c r="Z312" s="6" t="str">
        <f>VLOOKUP(R312,'[1]2026 Subscription Journals'!$A:$AO,41,0)</f>
        <v>American Anthropological Association</v>
      </c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</row>
    <row r="313" spans="1:61" s="12" customFormat="1" x14ac:dyDescent="0.2">
      <c r="A313" s="4">
        <f>SUBTOTAL(103,$B$2:B313)*1</f>
        <v>312</v>
      </c>
      <c r="B313" s="5" t="s">
        <v>26</v>
      </c>
      <c r="C313" s="4" t="s">
        <v>2524</v>
      </c>
      <c r="D313" s="4" t="s">
        <v>2525</v>
      </c>
      <c r="E313" s="6" t="s">
        <v>2526</v>
      </c>
      <c r="F313" s="4" t="s">
        <v>67</v>
      </c>
      <c r="G313" s="4">
        <v>4</v>
      </c>
      <c r="H313" s="4" t="s">
        <v>47</v>
      </c>
      <c r="I313" s="4" t="s">
        <v>31</v>
      </c>
      <c r="J313" s="7" t="s">
        <v>32</v>
      </c>
      <c r="K313" s="6" t="s">
        <v>2527</v>
      </c>
      <c r="L313" s="8" t="s">
        <v>2528</v>
      </c>
      <c r="M313" s="4">
        <v>1997</v>
      </c>
      <c r="N313" s="9">
        <v>2026</v>
      </c>
      <c r="O313" s="6" t="s">
        <v>2529</v>
      </c>
      <c r="P313" s="6" t="s">
        <v>2530</v>
      </c>
      <c r="Q313" s="6" t="s">
        <v>2531</v>
      </c>
      <c r="R313" s="4" t="s">
        <v>2532</v>
      </c>
      <c r="S313" s="4"/>
      <c r="T313" s="4" t="s">
        <v>40</v>
      </c>
      <c r="U313" s="4" t="s">
        <v>40</v>
      </c>
      <c r="V313" s="4" t="s">
        <v>41</v>
      </c>
      <c r="W313" s="4" t="s">
        <v>41</v>
      </c>
      <c r="X313" s="5"/>
      <c r="Y313" s="6" t="s">
        <v>2533</v>
      </c>
      <c r="Z313" s="6" t="str">
        <f>VLOOKUP(R313,'[1]2026 Subscription Journals'!$A:$AO,41,0)</f>
        <v>Wiley</v>
      </c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</row>
    <row r="314" spans="1:61" s="12" customFormat="1" x14ac:dyDescent="0.2">
      <c r="A314" s="4">
        <f>SUBTOTAL(103,$B$2:B314)*1</f>
        <v>313</v>
      </c>
      <c r="B314" s="5" t="s">
        <v>26</v>
      </c>
      <c r="C314" s="4" t="s">
        <v>2534</v>
      </c>
      <c r="D314" s="4" t="s">
        <v>2535</v>
      </c>
      <c r="E314" s="6" t="s">
        <v>2536</v>
      </c>
      <c r="F314" s="4" t="s">
        <v>67</v>
      </c>
      <c r="G314" s="4">
        <v>4</v>
      </c>
      <c r="H314" s="4" t="s">
        <v>31</v>
      </c>
      <c r="I314" s="4" t="s">
        <v>31</v>
      </c>
      <c r="J314" s="7" t="s">
        <v>32</v>
      </c>
      <c r="K314" s="6" t="s">
        <v>493</v>
      </c>
      <c r="L314" s="8" t="s">
        <v>2537</v>
      </c>
      <c r="M314" s="4">
        <v>1997</v>
      </c>
      <c r="N314" s="9">
        <v>2026</v>
      </c>
      <c r="O314" s="6" t="s">
        <v>2538</v>
      </c>
      <c r="P314" s="6" t="s">
        <v>2539</v>
      </c>
      <c r="Q314" s="6" t="s">
        <v>2540</v>
      </c>
      <c r="R314" s="4" t="s">
        <v>2541</v>
      </c>
      <c r="S314" s="4"/>
      <c r="T314" s="4"/>
      <c r="U314" s="4"/>
      <c r="V314" s="4"/>
      <c r="W314" s="4"/>
      <c r="X314" s="5"/>
      <c r="Y314" s="6" t="s">
        <v>186</v>
      </c>
      <c r="Z314" s="6" t="str">
        <f>VLOOKUP(R314,'[1]2026 Subscription Journals'!$A:$AO,41,0)</f>
        <v>Royal Botanic Gardens Kew</v>
      </c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</row>
    <row r="315" spans="1:61" s="12" customFormat="1" x14ac:dyDescent="0.2">
      <c r="A315" s="4">
        <f>SUBTOTAL(103,$B$2:B315)*1</f>
        <v>314</v>
      </c>
      <c r="B315" s="5" t="s">
        <v>26</v>
      </c>
      <c r="C315" s="4" t="s">
        <v>2542</v>
      </c>
      <c r="D315" s="4" t="s">
        <v>2543</v>
      </c>
      <c r="E315" s="6" t="s">
        <v>2544</v>
      </c>
      <c r="F315" s="4" t="s">
        <v>30</v>
      </c>
      <c r="G315" s="4">
        <v>12</v>
      </c>
      <c r="H315" s="4" t="s">
        <v>47</v>
      </c>
      <c r="I315" s="4" t="s">
        <v>31</v>
      </c>
      <c r="J315" s="7" t="s">
        <v>32</v>
      </c>
      <c r="K315" s="6" t="s">
        <v>1393</v>
      </c>
      <c r="L315" s="8">
        <v>571</v>
      </c>
      <c r="M315" s="4">
        <v>1997</v>
      </c>
      <c r="N315" s="9">
        <v>2026</v>
      </c>
      <c r="O315" s="6" t="s">
        <v>2545</v>
      </c>
      <c r="P315" s="6" t="s">
        <v>2546</v>
      </c>
      <c r="Q315" s="6" t="s">
        <v>2547</v>
      </c>
      <c r="R315" s="4" t="s">
        <v>2548</v>
      </c>
      <c r="S315" s="4" t="s">
        <v>156</v>
      </c>
      <c r="T315" s="4" t="s">
        <v>41</v>
      </c>
      <c r="U315" s="4" t="s">
        <v>40</v>
      </c>
      <c r="V315" s="4" t="s">
        <v>40</v>
      </c>
      <c r="W315" s="4" t="s">
        <v>41</v>
      </c>
      <c r="X315" s="5"/>
      <c r="Y315" s="6" t="s">
        <v>186</v>
      </c>
      <c r="Z315" s="6" t="str">
        <f>VLOOKUP(R315,'[1]2026 Subscription Journals'!$A:$AO,41,0)</f>
        <v>International Society for Advancement of Cytometry</v>
      </c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</row>
    <row r="316" spans="1:61" s="12" customFormat="1" x14ac:dyDescent="0.2">
      <c r="A316" s="4">
        <f>SUBTOTAL(103,$B$2:B316)*1</f>
        <v>315</v>
      </c>
      <c r="B316" s="5" t="s">
        <v>26</v>
      </c>
      <c r="C316" s="4" t="s">
        <v>2549</v>
      </c>
      <c r="D316" s="4" t="s">
        <v>2550</v>
      </c>
      <c r="E316" s="6" t="s">
        <v>2551</v>
      </c>
      <c r="F316" s="4" t="s">
        <v>30</v>
      </c>
      <c r="G316" s="4">
        <v>6</v>
      </c>
      <c r="H316" s="4" t="s">
        <v>47</v>
      </c>
      <c r="I316" s="4" t="s">
        <v>31</v>
      </c>
      <c r="J316" s="7" t="s">
        <v>32</v>
      </c>
      <c r="K316" s="6" t="s">
        <v>1393</v>
      </c>
      <c r="L316" s="8">
        <v>616</v>
      </c>
      <c r="M316" s="4">
        <v>1996</v>
      </c>
      <c r="N316" s="9">
        <v>2026</v>
      </c>
      <c r="O316" s="6" t="s">
        <v>2552</v>
      </c>
      <c r="P316" s="6" t="s">
        <v>2553</v>
      </c>
      <c r="Q316" s="6" t="s">
        <v>2554</v>
      </c>
      <c r="R316" s="4" t="s">
        <v>2555</v>
      </c>
      <c r="S316" s="4" t="s">
        <v>421</v>
      </c>
      <c r="T316" s="4" t="s">
        <v>41</v>
      </c>
      <c r="U316" s="4" t="s">
        <v>40</v>
      </c>
      <c r="V316" s="4" t="s">
        <v>40</v>
      </c>
      <c r="W316" s="4" t="s">
        <v>41</v>
      </c>
      <c r="X316" s="5" t="s">
        <v>550</v>
      </c>
      <c r="Y316" s="6" t="s">
        <v>186</v>
      </c>
      <c r="Z316" s="6" t="str">
        <f>VLOOKUP(R316,'[1]2026 Subscription Journals'!$A:$AO,41,0)</f>
        <v>International Clinical Cytometry Society</v>
      </c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</row>
    <row r="317" spans="1:61" s="12" customFormat="1" x14ac:dyDescent="0.2">
      <c r="A317" s="4">
        <f>SUBTOTAL(103,$B$2:B317)*1</f>
        <v>316</v>
      </c>
      <c r="B317" s="5" t="s">
        <v>26</v>
      </c>
      <c r="C317" s="4" t="s">
        <v>2556</v>
      </c>
      <c r="D317" s="4" t="s">
        <v>2557</v>
      </c>
      <c r="E317" s="6" t="s">
        <v>2558</v>
      </c>
      <c r="F317" s="4" t="s">
        <v>88</v>
      </c>
      <c r="G317" s="4">
        <v>6</v>
      </c>
      <c r="H317" s="4" t="s">
        <v>31</v>
      </c>
      <c r="I317" s="4" t="s">
        <v>31</v>
      </c>
      <c r="J317" s="7" t="s">
        <v>32</v>
      </c>
      <c r="K317" s="6" t="s">
        <v>2559</v>
      </c>
      <c r="L317" s="8" t="s">
        <v>49</v>
      </c>
      <c r="M317" s="4">
        <v>1997</v>
      </c>
      <c r="N317" s="9">
        <v>2026</v>
      </c>
      <c r="O317" s="6" t="s">
        <v>2560</v>
      </c>
      <c r="P317" s="6" t="s">
        <v>2561</v>
      </c>
      <c r="Q317" s="6" t="s">
        <v>2562</v>
      </c>
      <c r="R317" s="4" t="s">
        <v>2563</v>
      </c>
      <c r="S317" s="4" t="s">
        <v>127</v>
      </c>
      <c r="T317" s="4" t="s">
        <v>41</v>
      </c>
      <c r="U317" s="4" t="s">
        <v>40</v>
      </c>
      <c r="V317" s="4" t="s">
        <v>40</v>
      </c>
      <c r="W317" s="4" t="s">
        <v>41</v>
      </c>
      <c r="X317" s="5"/>
      <c r="Y317" s="6" t="s">
        <v>55</v>
      </c>
      <c r="Z317" s="6" t="str">
        <f>VLOOKUP(R317,'[1]2026 Subscription Journals'!$A:$AO,41,0)</f>
        <v>Wiley</v>
      </c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</row>
    <row r="318" spans="1:61" s="11" customFormat="1" x14ac:dyDescent="0.2">
      <c r="A318" s="4">
        <f>SUBTOTAL(103,$B$2:B318)*1</f>
        <v>317</v>
      </c>
      <c r="B318" s="5" t="s">
        <v>26</v>
      </c>
      <c r="C318" s="4" t="s">
        <v>2564</v>
      </c>
      <c r="D318" s="4" t="s">
        <v>2565</v>
      </c>
      <c r="E318" s="6" t="s">
        <v>2566</v>
      </c>
      <c r="F318" s="4" t="s">
        <v>46</v>
      </c>
      <c r="G318" s="4">
        <v>12</v>
      </c>
      <c r="H318" s="4" t="s">
        <v>47</v>
      </c>
      <c r="I318" s="4" t="s">
        <v>31</v>
      </c>
      <c r="J318" s="7" t="s">
        <v>32</v>
      </c>
      <c r="K318" s="6" t="s">
        <v>1393</v>
      </c>
      <c r="L318" s="8" t="s">
        <v>2567</v>
      </c>
      <c r="M318" s="4">
        <v>1996</v>
      </c>
      <c r="N318" s="9">
        <v>2026</v>
      </c>
      <c r="O318" s="6" t="s">
        <v>2568</v>
      </c>
      <c r="P318" s="6" t="s">
        <v>2569</v>
      </c>
      <c r="Q318" s="6" t="s">
        <v>2570</v>
      </c>
      <c r="R318" s="4" t="s">
        <v>2571</v>
      </c>
      <c r="S318" s="4" t="s">
        <v>813</v>
      </c>
      <c r="T318" s="4" t="s">
        <v>41</v>
      </c>
      <c r="U318" s="4" t="s">
        <v>40</v>
      </c>
      <c r="V318" s="4" t="s">
        <v>40</v>
      </c>
      <c r="W318" s="4" t="s">
        <v>41</v>
      </c>
      <c r="X318" s="5"/>
      <c r="Y318" s="6" t="s">
        <v>186</v>
      </c>
      <c r="Z318" s="6" t="str">
        <f>VLOOKUP(R318,'[1]2026 Subscription Journals'!$A:$AO,41,0)</f>
        <v>Wiley</v>
      </c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</row>
    <row r="319" spans="1:61" s="11" customFormat="1" x14ac:dyDescent="0.2">
      <c r="A319" s="4">
        <f>SUBTOTAL(103,$B$2:B319)*1</f>
        <v>318</v>
      </c>
      <c r="B319" s="5" t="s">
        <v>26</v>
      </c>
      <c r="C319" s="4" t="s">
        <v>2572</v>
      </c>
      <c r="D319" s="4" t="s">
        <v>2573</v>
      </c>
      <c r="E319" s="6" t="s">
        <v>2574</v>
      </c>
      <c r="F319" s="4" t="s">
        <v>46</v>
      </c>
      <c r="G319" s="4">
        <v>12</v>
      </c>
      <c r="H319" s="4" t="s">
        <v>47</v>
      </c>
      <c r="I319" s="4" t="s">
        <v>31</v>
      </c>
      <c r="J319" s="7" t="s">
        <v>32</v>
      </c>
      <c r="K319" s="6" t="s">
        <v>1778</v>
      </c>
      <c r="L319" s="8" t="s">
        <v>2575</v>
      </c>
      <c r="M319" s="4">
        <v>2008</v>
      </c>
      <c r="N319" s="9">
        <v>2026</v>
      </c>
      <c r="O319" s="6" t="s">
        <v>2576</v>
      </c>
      <c r="P319" s="6" t="s">
        <v>2577</v>
      </c>
      <c r="Q319" s="6" t="s">
        <v>2578</v>
      </c>
      <c r="R319" s="4" t="s">
        <v>2579</v>
      </c>
      <c r="S319" s="4"/>
      <c r="T319" s="4"/>
      <c r="U319" s="4"/>
      <c r="V319" s="4"/>
      <c r="W319" s="4"/>
      <c r="X319" s="5"/>
      <c r="Y319" s="6" t="s">
        <v>332</v>
      </c>
      <c r="Z319" s="6" t="str">
        <f>VLOOKUP(R319,'[1]2026 Subscription Journals'!$A:$AO,41,0)</f>
        <v>Wiley</v>
      </c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</row>
    <row r="320" spans="1:61" s="11" customFormat="1" x14ac:dyDescent="0.2">
      <c r="A320" s="4">
        <f>SUBTOTAL(103,$B$2:B320)*1</f>
        <v>319</v>
      </c>
      <c r="B320" s="5" t="s">
        <v>26</v>
      </c>
      <c r="C320" s="4" t="s">
        <v>2580</v>
      </c>
      <c r="D320" s="4" t="s">
        <v>2581</v>
      </c>
      <c r="E320" s="6" t="s">
        <v>2582</v>
      </c>
      <c r="F320" s="4" t="s">
        <v>88</v>
      </c>
      <c r="G320" s="4">
        <v>6</v>
      </c>
      <c r="H320" s="4" t="s">
        <v>31</v>
      </c>
      <c r="I320" s="4" t="s">
        <v>31</v>
      </c>
      <c r="J320" s="7" t="s">
        <v>32</v>
      </c>
      <c r="K320" s="6" t="s">
        <v>2582</v>
      </c>
      <c r="L320" s="8" t="s">
        <v>1010</v>
      </c>
      <c r="M320" s="4">
        <v>1997</v>
      </c>
      <c r="N320" s="9">
        <v>2026</v>
      </c>
      <c r="O320" s="6" t="s">
        <v>2583</v>
      </c>
      <c r="P320" s="6" t="s">
        <v>2584</v>
      </c>
      <c r="Q320" s="6" t="s">
        <v>2585</v>
      </c>
      <c r="R320" s="4" t="s">
        <v>2586</v>
      </c>
      <c r="S320" s="4" t="s">
        <v>701</v>
      </c>
      <c r="T320" s="4" t="s">
        <v>40</v>
      </c>
      <c r="U320" s="4" t="s">
        <v>41</v>
      </c>
      <c r="V320" s="4" t="s">
        <v>40</v>
      </c>
      <c r="W320" s="4" t="s">
        <v>41</v>
      </c>
      <c r="X320" s="5"/>
      <c r="Y320" s="6" t="s">
        <v>42</v>
      </c>
      <c r="Z320" s="6" t="str">
        <f>VLOOKUP(R320,'[1]2026 Subscription Journals'!$A:$AO,41,0)</f>
        <v>Decision Sciences Institute</v>
      </c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</row>
    <row r="321" spans="1:61" s="11" customFormat="1" x14ac:dyDescent="0.2">
      <c r="A321" s="4">
        <f>SUBTOTAL(103,$B$2:B321)*1</f>
        <v>320</v>
      </c>
      <c r="B321" s="5" t="s">
        <v>26</v>
      </c>
      <c r="C321" s="4" t="s">
        <v>2587</v>
      </c>
      <c r="D321" s="4" t="s">
        <v>2588</v>
      </c>
      <c r="E321" s="6" t="s">
        <v>2589</v>
      </c>
      <c r="F321" s="4" t="s">
        <v>67</v>
      </c>
      <c r="G321" s="4">
        <v>4</v>
      </c>
      <c r="H321" s="4" t="s">
        <v>31</v>
      </c>
      <c r="I321" s="4" t="s">
        <v>31</v>
      </c>
      <c r="J321" s="7" t="s">
        <v>32</v>
      </c>
      <c r="K321" s="6" t="s">
        <v>2582</v>
      </c>
      <c r="L321" s="8" t="s">
        <v>1010</v>
      </c>
      <c r="M321" s="4">
        <v>2003</v>
      </c>
      <c r="N321" s="9">
        <v>2026</v>
      </c>
      <c r="O321" s="6" t="s">
        <v>2590</v>
      </c>
      <c r="P321" s="6" t="s">
        <v>2591</v>
      </c>
      <c r="Q321" s="6" t="s">
        <v>2592</v>
      </c>
      <c r="R321" s="4" t="s">
        <v>2593</v>
      </c>
      <c r="S321" s="4" t="s">
        <v>636</v>
      </c>
      <c r="T321" s="4" t="s">
        <v>40</v>
      </c>
      <c r="U321" s="4" t="s">
        <v>40</v>
      </c>
      <c r="V321" s="4" t="s">
        <v>40</v>
      </c>
      <c r="W321" s="4" t="s">
        <v>41</v>
      </c>
      <c r="X321" s="5" t="s">
        <v>74</v>
      </c>
      <c r="Y321" s="6" t="s">
        <v>42</v>
      </c>
      <c r="Z321" s="6" t="str">
        <f>VLOOKUP(R321,'[1]2026 Subscription Journals'!$A:$AO,41,0)</f>
        <v>Decision Sciences Institute</v>
      </c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</row>
    <row r="322" spans="1:61" s="11" customFormat="1" x14ac:dyDescent="0.2">
      <c r="A322" s="4">
        <f>SUBTOTAL(103,$B$2:B322)*1</f>
        <v>321</v>
      </c>
      <c r="B322" s="5" t="s">
        <v>26</v>
      </c>
      <c r="C322" s="4" t="s">
        <v>2594</v>
      </c>
      <c r="D322" s="4" t="s">
        <v>2595</v>
      </c>
      <c r="E322" s="6" t="s">
        <v>2596</v>
      </c>
      <c r="F322" s="4" t="s">
        <v>88</v>
      </c>
      <c r="G322" s="4">
        <v>6</v>
      </c>
      <c r="H322" s="4" t="s">
        <v>31</v>
      </c>
      <c r="I322" s="4" t="s">
        <v>31</v>
      </c>
      <c r="J322" s="7" t="s">
        <v>32</v>
      </c>
      <c r="K322" s="6" t="s">
        <v>2596</v>
      </c>
      <c r="L322" s="8" t="s">
        <v>79</v>
      </c>
      <c r="M322" s="4">
        <v>1997</v>
      </c>
      <c r="N322" s="9">
        <v>2026</v>
      </c>
      <c r="O322" s="6" t="s">
        <v>2597</v>
      </c>
      <c r="P322" s="6" t="s">
        <v>2598</v>
      </c>
      <c r="Q322" s="6" t="s">
        <v>2599</v>
      </c>
      <c r="R322" s="4" t="s">
        <v>2600</v>
      </c>
      <c r="S322" s="4" t="s">
        <v>350</v>
      </c>
      <c r="T322" s="4" t="s">
        <v>41</v>
      </c>
      <c r="U322" s="4" t="s">
        <v>40</v>
      </c>
      <c r="V322" s="4" t="s">
        <v>40</v>
      </c>
      <c r="W322" s="4" t="s">
        <v>41</v>
      </c>
      <c r="X322" s="5"/>
      <c r="Y322" s="6" t="s">
        <v>196</v>
      </c>
      <c r="Z322" s="6" t="str">
        <f>VLOOKUP(R322,'[1]2026 Subscription Journals'!$A:$AO,41,0)</f>
        <v>Wiley</v>
      </c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</row>
    <row r="323" spans="1:61" s="11" customFormat="1" x14ac:dyDescent="0.2">
      <c r="A323" s="4">
        <f>SUBTOTAL(103,$B$2:B323)*1</f>
        <v>322</v>
      </c>
      <c r="B323" s="5" t="s">
        <v>26</v>
      </c>
      <c r="C323" s="4" t="s">
        <v>2601</v>
      </c>
      <c r="D323" s="4"/>
      <c r="E323" s="6" t="s">
        <v>2602</v>
      </c>
      <c r="F323" s="4" t="s">
        <v>857</v>
      </c>
      <c r="G323" s="4">
        <v>6</v>
      </c>
      <c r="H323" s="4" t="s">
        <v>47</v>
      </c>
      <c r="I323" s="4" t="s">
        <v>31</v>
      </c>
      <c r="J323" s="7" t="s">
        <v>32</v>
      </c>
      <c r="K323" s="6" t="s">
        <v>55</v>
      </c>
      <c r="L323" s="8" t="s">
        <v>49</v>
      </c>
      <c r="M323" s="4">
        <v>2019</v>
      </c>
      <c r="N323" s="9">
        <v>2026</v>
      </c>
      <c r="O323" s="6" t="s">
        <v>2603</v>
      </c>
      <c r="P323" s="6" t="s">
        <v>2604</v>
      </c>
      <c r="Q323" s="6"/>
      <c r="R323" s="4" t="s">
        <v>2605</v>
      </c>
      <c r="S323" s="4"/>
      <c r="T323" s="4"/>
      <c r="U323" s="4"/>
      <c r="V323" s="4"/>
      <c r="W323" s="4"/>
      <c r="X323" s="5"/>
      <c r="Y323" s="6" t="s">
        <v>1162</v>
      </c>
      <c r="Z323" s="6" t="str">
        <f>VLOOKUP(R323,'[1]2026 Subscription Journals'!$A:$AO,41,0)</f>
        <v>Wiley</v>
      </c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</row>
    <row r="324" spans="1:61" s="11" customFormat="1" x14ac:dyDescent="0.2">
      <c r="A324" s="4">
        <f>SUBTOTAL(103,$B$2:B324)*1</f>
        <v>323</v>
      </c>
      <c r="B324" s="5" t="s">
        <v>26</v>
      </c>
      <c r="C324" s="4" t="s">
        <v>2606</v>
      </c>
      <c r="D324" s="4" t="s">
        <v>2607</v>
      </c>
      <c r="E324" s="6" t="s">
        <v>2608</v>
      </c>
      <c r="F324" s="4" t="s">
        <v>30</v>
      </c>
      <c r="G324" s="4">
        <v>3</v>
      </c>
      <c r="H324" s="4" t="s">
        <v>31</v>
      </c>
      <c r="I324" s="4" t="s">
        <v>31</v>
      </c>
      <c r="J324" s="7" t="s">
        <v>32</v>
      </c>
      <c r="K324" s="6" t="s">
        <v>1401</v>
      </c>
      <c r="L324" s="8" t="s">
        <v>1402</v>
      </c>
      <c r="M324" s="4">
        <v>2001</v>
      </c>
      <c r="N324" s="9">
        <v>2026</v>
      </c>
      <c r="O324" s="6" t="s">
        <v>2609</v>
      </c>
      <c r="P324" s="6" t="s">
        <v>2610</v>
      </c>
      <c r="Q324" s="6" t="s">
        <v>2611</v>
      </c>
      <c r="R324" s="4" t="s">
        <v>2612</v>
      </c>
      <c r="S324" s="4" t="s">
        <v>636</v>
      </c>
      <c r="T324" s="4" t="s">
        <v>41</v>
      </c>
      <c r="U324" s="4" t="s">
        <v>41</v>
      </c>
      <c r="V324" s="4" t="s">
        <v>40</v>
      </c>
      <c r="W324" s="4" t="s">
        <v>41</v>
      </c>
      <c r="X324" s="5" t="s">
        <v>74</v>
      </c>
      <c r="Y324" s="6" t="s">
        <v>626</v>
      </c>
      <c r="Z324" s="6" t="str">
        <f>VLOOKUP(R324,'[1]2026 Subscription Journals'!$A:$AO,41,0)</f>
        <v>Wiley</v>
      </c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</row>
    <row r="325" spans="1:61" s="11" customFormat="1" x14ac:dyDescent="0.2">
      <c r="A325" s="4">
        <f>SUBTOTAL(103,$B$2:B325)*1</f>
        <v>324</v>
      </c>
      <c r="B325" s="5" t="s">
        <v>26</v>
      </c>
      <c r="C325" s="4" t="s">
        <v>2613</v>
      </c>
      <c r="D325" s="4" t="s">
        <v>2614</v>
      </c>
      <c r="E325" s="6" t="s">
        <v>2615</v>
      </c>
      <c r="F325" s="4" t="s">
        <v>88</v>
      </c>
      <c r="G325" s="4">
        <v>6</v>
      </c>
      <c r="H325" s="4" t="s">
        <v>31</v>
      </c>
      <c r="I325" s="4" t="s">
        <v>31</v>
      </c>
      <c r="J325" s="7" t="s">
        <v>32</v>
      </c>
      <c r="K325" s="6" t="s">
        <v>326</v>
      </c>
      <c r="L325" s="8" t="s">
        <v>345</v>
      </c>
      <c r="M325" s="4">
        <v>1997</v>
      </c>
      <c r="N325" s="9">
        <v>2026</v>
      </c>
      <c r="O325" s="6" t="s">
        <v>2616</v>
      </c>
      <c r="P325" s="6" t="s">
        <v>2617</v>
      </c>
      <c r="Q325" s="6" t="s">
        <v>2618</v>
      </c>
      <c r="R325" s="4" t="s">
        <v>2619</v>
      </c>
      <c r="S325" s="4" t="s">
        <v>54</v>
      </c>
      <c r="T325" s="4" t="s">
        <v>40</v>
      </c>
      <c r="U325" s="4" t="s">
        <v>41</v>
      </c>
      <c r="V325" s="4" t="s">
        <v>40</v>
      </c>
      <c r="W325" s="4" t="s">
        <v>41</v>
      </c>
      <c r="X325" s="5"/>
      <c r="Y325" s="6" t="s">
        <v>332</v>
      </c>
      <c r="Z325" s="6" t="str">
        <f>VLOOKUP(R325,'[1]2026 Subscription Journals'!$A:$AO,41,0)</f>
        <v>Institute of Social Studies</v>
      </c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</row>
    <row r="326" spans="1:61" s="11" customFormat="1" x14ac:dyDescent="0.2">
      <c r="A326" s="4">
        <f>SUBTOTAL(103,$B$2:B326)*1</f>
        <v>325</v>
      </c>
      <c r="B326" s="5" t="s">
        <v>26</v>
      </c>
      <c r="C326" s="4" t="s">
        <v>2620</v>
      </c>
      <c r="D326" s="4" t="s">
        <v>2621</v>
      </c>
      <c r="E326" s="6" t="s">
        <v>2622</v>
      </c>
      <c r="F326" s="4" t="s">
        <v>88</v>
      </c>
      <c r="G326" s="4">
        <v>6</v>
      </c>
      <c r="H326" s="4" t="s">
        <v>31</v>
      </c>
      <c r="I326" s="4" t="s">
        <v>31</v>
      </c>
      <c r="J326" s="7" t="s">
        <v>32</v>
      </c>
      <c r="K326" s="6" t="s">
        <v>326</v>
      </c>
      <c r="L326" s="8" t="s">
        <v>345</v>
      </c>
      <c r="M326" s="4">
        <v>1997</v>
      </c>
      <c r="N326" s="9">
        <v>2026</v>
      </c>
      <c r="O326" s="6" t="s">
        <v>2623</v>
      </c>
      <c r="P326" s="6" t="s">
        <v>2624</v>
      </c>
      <c r="Q326" s="6" t="s">
        <v>2625</v>
      </c>
      <c r="R326" s="4" t="s">
        <v>2626</v>
      </c>
      <c r="S326" s="4" t="s">
        <v>940</v>
      </c>
      <c r="T326" s="4" t="s">
        <v>40</v>
      </c>
      <c r="U326" s="4" t="s">
        <v>41</v>
      </c>
      <c r="V326" s="4" t="s">
        <v>40</v>
      </c>
      <c r="W326" s="4" t="s">
        <v>41</v>
      </c>
      <c r="X326" s="5"/>
      <c r="Y326" s="6" t="s">
        <v>332</v>
      </c>
      <c r="Z326" s="6" t="str">
        <f>VLOOKUP(R326,'[1]2026 Subscription Journals'!$A:$AO,41,0)</f>
        <v>ODI</v>
      </c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</row>
    <row r="327" spans="1:61" s="11" customFormat="1" x14ac:dyDescent="0.2">
      <c r="A327" s="4">
        <f>SUBTOTAL(103,$B$2:B327)*1</f>
        <v>326</v>
      </c>
      <c r="B327" s="5" t="s">
        <v>26</v>
      </c>
      <c r="C327" s="4" t="s">
        <v>2627</v>
      </c>
      <c r="D327" s="4" t="s">
        <v>2628</v>
      </c>
      <c r="E327" s="6" t="s">
        <v>2629</v>
      </c>
      <c r="F327" s="4" t="s">
        <v>30</v>
      </c>
      <c r="G327" s="4">
        <v>9</v>
      </c>
      <c r="H327" s="4" t="s">
        <v>31</v>
      </c>
      <c r="I327" s="4" t="s">
        <v>31</v>
      </c>
      <c r="J327" s="7" t="s">
        <v>32</v>
      </c>
      <c r="K327" s="6" t="s">
        <v>2630</v>
      </c>
      <c r="L327" s="8" t="s">
        <v>631</v>
      </c>
      <c r="M327" s="4">
        <v>1997</v>
      </c>
      <c r="N327" s="9">
        <v>2026</v>
      </c>
      <c r="O327" s="6" t="s">
        <v>2631</v>
      </c>
      <c r="P327" s="6" t="s">
        <v>2632</v>
      </c>
      <c r="Q327" s="6" t="s">
        <v>2633</v>
      </c>
      <c r="R327" s="4" t="s">
        <v>2634</v>
      </c>
      <c r="S327" s="4" t="s">
        <v>636</v>
      </c>
      <c r="T327" s="4" t="s">
        <v>41</v>
      </c>
      <c r="U327" s="4" t="s">
        <v>40</v>
      </c>
      <c r="V327" s="4" t="s">
        <v>40</v>
      </c>
      <c r="W327" s="4" t="s">
        <v>41</v>
      </c>
      <c r="X327" s="5"/>
      <c r="Y327" s="6" t="s">
        <v>186</v>
      </c>
      <c r="Z327" s="6" t="str">
        <f>VLOOKUP(R327,'[1]2026 Subscription Journals'!$A:$AO,41,0)</f>
        <v>Japanese Society of Developmental Biologists</v>
      </c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</row>
    <row r="328" spans="1:61" s="11" customFormat="1" x14ac:dyDescent="0.2">
      <c r="A328" s="4">
        <f>SUBTOTAL(103,$B$2:B328)*1</f>
        <v>327</v>
      </c>
      <c r="B328" s="5" t="s">
        <v>26</v>
      </c>
      <c r="C328" s="4" t="s">
        <v>2635</v>
      </c>
      <c r="D328" s="4" t="s">
        <v>2636</v>
      </c>
      <c r="E328" s="6" t="s">
        <v>2637</v>
      </c>
      <c r="F328" s="4" t="s">
        <v>46</v>
      </c>
      <c r="G328" s="4">
        <v>12</v>
      </c>
      <c r="H328" s="4" t="s">
        <v>47</v>
      </c>
      <c r="I328" s="4" t="s">
        <v>31</v>
      </c>
      <c r="J328" s="7" t="s">
        <v>32</v>
      </c>
      <c r="K328" s="6" t="s">
        <v>2630</v>
      </c>
      <c r="L328" s="8" t="s">
        <v>2638</v>
      </c>
      <c r="M328" s="4">
        <v>1992</v>
      </c>
      <c r="N328" s="9">
        <v>2026</v>
      </c>
      <c r="O328" s="6" t="s">
        <v>2639</v>
      </c>
      <c r="P328" s="6" t="s">
        <v>2640</v>
      </c>
      <c r="Q328" s="6" t="s">
        <v>2641</v>
      </c>
      <c r="R328" s="4" t="s">
        <v>2642</v>
      </c>
      <c r="S328" s="4" t="s">
        <v>466</v>
      </c>
      <c r="T328" s="4" t="s">
        <v>41</v>
      </c>
      <c r="U328" s="4" t="s">
        <v>40</v>
      </c>
      <c r="V328" s="4" t="s">
        <v>40</v>
      </c>
      <c r="W328" s="4" t="s">
        <v>41</v>
      </c>
      <c r="X328" s="5"/>
      <c r="Y328" s="6" t="s">
        <v>186</v>
      </c>
      <c r="Z328" s="6" t="str">
        <f>VLOOKUP(R328,'[1]2026 Subscription Journals'!$A:$AO,41,0)</f>
        <v>American Association for Anatomy</v>
      </c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</row>
    <row r="329" spans="1:61" s="11" customFormat="1" x14ac:dyDescent="0.2">
      <c r="A329" s="4">
        <f>SUBTOTAL(103,$B$2:B329)*1</f>
        <v>328</v>
      </c>
      <c r="B329" s="5" t="s">
        <v>26</v>
      </c>
      <c r="C329" s="4" t="s">
        <v>2643</v>
      </c>
      <c r="D329" s="4" t="s">
        <v>2644</v>
      </c>
      <c r="E329" s="6" t="s">
        <v>2645</v>
      </c>
      <c r="F329" s="4" t="s">
        <v>934</v>
      </c>
      <c r="G329" s="4">
        <v>16</v>
      </c>
      <c r="H329" s="4" t="s">
        <v>47</v>
      </c>
      <c r="I329" s="4" t="s">
        <v>31</v>
      </c>
      <c r="J329" s="7" t="s">
        <v>32</v>
      </c>
      <c r="K329" s="6" t="s">
        <v>730</v>
      </c>
      <c r="L329" s="8" t="s">
        <v>49</v>
      </c>
      <c r="M329" s="4">
        <v>1997</v>
      </c>
      <c r="N329" s="9">
        <v>2026</v>
      </c>
      <c r="O329" s="6" t="s">
        <v>2646</v>
      </c>
      <c r="P329" s="6" t="s">
        <v>2647</v>
      </c>
      <c r="Q329" s="6" t="s">
        <v>2648</v>
      </c>
      <c r="R329" s="4" t="s">
        <v>2649</v>
      </c>
      <c r="S329" s="4" t="s">
        <v>278</v>
      </c>
      <c r="T329" s="4" t="s">
        <v>41</v>
      </c>
      <c r="U329" s="4" t="s">
        <v>40</v>
      </c>
      <c r="V329" s="4" t="s">
        <v>40</v>
      </c>
      <c r="W329" s="4" t="s">
        <v>41</v>
      </c>
      <c r="X329" s="5"/>
      <c r="Y329" s="6" t="s">
        <v>55</v>
      </c>
      <c r="Z329" s="6" t="str">
        <f>VLOOKUP(R329,'[1]2026 Subscription Journals'!$A:$AO,41,0)</f>
        <v>Mac Keith Press</v>
      </c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</row>
    <row r="330" spans="1:61" s="11" customFormat="1" x14ac:dyDescent="0.2">
      <c r="A330" s="4">
        <f>SUBTOTAL(103,$B$2:B330)*1</f>
        <v>329</v>
      </c>
      <c r="B330" s="5" t="s">
        <v>26</v>
      </c>
      <c r="C330" s="4" t="s">
        <v>2650</v>
      </c>
      <c r="D330" s="4" t="s">
        <v>2651</v>
      </c>
      <c r="E330" s="6" t="s">
        <v>2652</v>
      </c>
      <c r="F330" s="4" t="s">
        <v>1723</v>
      </c>
      <c r="G330" s="4">
        <v>4</v>
      </c>
      <c r="H330" s="4" t="s">
        <v>47</v>
      </c>
      <c r="I330" s="4" t="s">
        <v>31</v>
      </c>
      <c r="J330" s="7" t="s">
        <v>32</v>
      </c>
      <c r="K330" s="6" t="s">
        <v>2653</v>
      </c>
      <c r="L330" s="8" t="s">
        <v>522</v>
      </c>
      <c r="M330" s="4">
        <v>1996</v>
      </c>
      <c r="N330" s="9">
        <v>2026</v>
      </c>
      <c r="O330" s="6" t="s">
        <v>2654</v>
      </c>
      <c r="P330" s="6" t="s">
        <v>2655</v>
      </c>
      <c r="Q330" s="6" t="s">
        <v>2656</v>
      </c>
      <c r="R330" s="4" t="s">
        <v>2657</v>
      </c>
      <c r="S330" s="4" t="s">
        <v>39</v>
      </c>
      <c r="T330" s="4" t="s">
        <v>41</v>
      </c>
      <c r="U330" s="4" t="s">
        <v>40</v>
      </c>
      <c r="V330" s="4" t="s">
        <v>40</v>
      </c>
      <c r="W330" s="4" t="s">
        <v>41</v>
      </c>
      <c r="X330" s="5"/>
      <c r="Y330" s="6" t="s">
        <v>186</v>
      </c>
      <c r="Z330" s="6" t="str">
        <f>VLOOKUP(R330,'[1]2026 Subscription Journals'!$A:$AO,41,0)</f>
        <v>Wiley</v>
      </c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</row>
    <row r="331" spans="1:61" s="11" customFormat="1" x14ac:dyDescent="0.2">
      <c r="A331" s="4">
        <f>SUBTOTAL(103,$B$2:B331)*1</f>
        <v>330</v>
      </c>
      <c r="B331" s="5" t="s">
        <v>26</v>
      </c>
      <c r="C331" s="4" t="s">
        <v>2658</v>
      </c>
      <c r="D331" s="4" t="s">
        <v>2659</v>
      </c>
      <c r="E331" s="6" t="s">
        <v>2660</v>
      </c>
      <c r="F331" s="4" t="s">
        <v>46</v>
      </c>
      <c r="G331" s="4">
        <v>6</v>
      </c>
      <c r="H331" s="4" t="s">
        <v>47</v>
      </c>
      <c r="I331" s="4" t="s">
        <v>31</v>
      </c>
      <c r="J331" s="7" t="s">
        <v>32</v>
      </c>
      <c r="K331" s="6" t="s">
        <v>1602</v>
      </c>
      <c r="L331" s="8" t="s">
        <v>1603</v>
      </c>
      <c r="M331" s="4">
        <v>1996</v>
      </c>
      <c r="N331" s="9">
        <v>2026</v>
      </c>
      <c r="O331" s="6" t="s">
        <v>2661</v>
      </c>
      <c r="P331" s="6" t="s">
        <v>2662</v>
      </c>
      <c r="Q331" s="6" t="s">
        <v>2663</v>
      </c>
      <c r="R331" s="4" t="s">
        <v>2664</v>
      </c>
      <c r="S331" s="4" t="s">
        <v>904</v>
      </c>
      <c r="T331" s="4" t="s">
        <v>41</v>
      </c>
      <c r="U331" s="4" t="s">
        <v>40</v>
      </c>
      <c r="V331" s="4" t="s">
        <v>40</v>
      </c>
      <c r="W331" s="4" t="s">
        <v>41</v>
      </c>
      <c r="X331" s="5"/>
      <c r="Y331" s="6" t="s">
        <v>368</v>
      </c>
      <c r="Z331" s="6" t="str">
        <f>VLOOKUP(R331,'[1]2026 Subscription Journals'!$A:$AO,41,0)</f>
        <v>Wiley</v>
      </c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</row>
    <row r="332" spans="1:61" s="11" customFormat="1" x14ac:dyDescent="0.2">
      <c r="A332" s="4">
        <f>SUBTOTAL(103,$B$2:B332)*1</f>
        <v>331</v>
      </c>
      <c r="B332" s="5" t="s">
        <v>26</v>
      </c>
      <c r="C332" s="4" t="s">
        <v>2665</v>
      </c>
      <c r="D332" s="4" t="s">
        <v>2666</v>
      </c>
      <c r="E332" s="6" t="s">
        <v>2667</v>
      </c>
      <c r="F332" s="4" t="s">
        <v>88</v>
      </c>
      <c r="G332" s="4">
        <v>6</v>
      </c>
      <c r="H332" s="4" t="s">
        <v>31</v>
      </c>
      <c r="I332" s="4" t="s">
        <v>31</v>
      </c>
      <c r="J332" s="7" t="s">
        <v>32</v>
      </c>
      <c r="K332" s="6" t="s">
        <v>1602</v>
      </c>
      <c r="L332" s="8" t="s">
        <v>1603</v>
      </c>
      <c r="M332" s="4">
        <v>1998</v>
      </c>
      <c r="N332" s="9">
        <v>2026</v>
      </c>
      <c r="O332" s="6" t="s">
        <v>2668</v>
      </c>
      <c r="P332" s="6" t="s">
        <v>2669</v>
      </c>
      <c r="Q332" s="6" t="s">
        <v>2670</v>
      </c>
      <c r="R332" s="4" t="s">
        <v>2671</v>
      </c>
      <c r="S332" s="4" t="s">
        <v>54</v>
      </c>
      <c r="T332" s="4" t="s">
        <v>40</v>
      </c>
      <c r="U332" s="4" t="s">
        <v>41</v>
      </c>
      <c r="V332" s="4" t="s">
        <v>40</v>
      </c>
      <c r="W332" s="4" t="s">
        <v>41</v>
      </c>
      <c r="X332" s="5"/>
      <c r="Y332" s="6" t="s">
        <v>368</v>
      </c>
      <c r="Z332" s="6" t="str">
        <f>VLOOKUP(R332,'[1]2026 Subscription Journals'!$A:$AO,41,0)</f>
        <v>Wiley</v>
      </c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</row>
    <row r="333" spans="1:61" s="11" customFormat="1" x14ac:dyDescent="0.2">
      <c r="A333" s="4">
        <f>SUBTOTAL(103,$B$2:B333)*1</f>
        <v>332</v>
      </c>
      <c r="B333" s="5" t="s">
        <v>26</v>
      </c>
      <c r="C333" s="4" t="s">
        <v>2672</v>
      </c>
      <c r="D333" s="4" t="s">
        <v>2673</v>
      </c>
      <c r="E333" s="6" t="s">
        <v>2674</v>
      </c>
      <c r="F333" s="4" t="s">
        <v>46</v>
      </c>
      <c r="G333" s="4">
        <v>12</v>
      </c>
      <c r="H333" s="4" t="s">
        <v>31</v>
      </c>
      <c r="I333" s="4" t="s">
        <v>31</v>
      </c>
      <c r="J333" s="7" t="s">
        <v>32</v>
      </c>
      <c r="K333" s="6" t="s">
        <v>2675</v>
      </c>
      <c r="L333" s="8" t="s">
        <v>49</v>
      </c>
      <c r="M333" s="4">
        <v>1999</v>
      </c>
      <c r="N333" s="9">
        <v>2026</v>
      </c>
      <c r="O333" s="6" t="s">
        <v>2676</v>
      </c>
      <c r="P333" s="6" t="s">
        <v>2677</v>
      </c>
      <c r="Q333" s="6" t="s">
        <v>2678</v>
      </c>
      <c r="R333" s="4" t="s">
        <v>2679</v>
      </c>
      <c r="S333" s="4" t="s">
        <v>1666</v>
      </c>
      <c r="T333" s="4" t="s">
        <v>41</v>
      </c>
      <c r="U333" s="4" t="s">
        <v>40</v>
      </c>
      <c r="V333" s="4" t="s">
        <v>40</v>
      </c>
      <c r="W333" s="4" t="s">
        <v>41</v>
      </c>
      <c r="X333" s="5"/>
      <c r="Y333" s="6" t="s">
        <v>55</v>
      </c>
      <c r="Z333" s="6" t="str">
        <f>VLOOKUP(R333,'[1]2026 Subscription Journals'!$A:$AO,41,0)</f>
        <v>Wiley</v>
      </c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</row>
    <row r="334" spans="1:61" s="11" customFormat="1" x14ac:dyDescent="0.2">
      <c r="A334" s="4">
        <f>SUBTOTAL(103,$B$2:B334)*1</f>
        <v>333</v>
      </c>
      <c r="B334" s="5" t="s">
        <v>26</v>
      </c>
      <c r="C334" s="4" t="s">
        <v>2680</v>
      </c>
      <c r="D334" s="4" t="s">
        <v>2681</v>
      </c>
      <c r="E334" s="6" t="s">
        <v>2682</v>
      </c>
      <c r="F334" s="4" t="s">
        <v>30</v>
      </c>
      <c r="G334" s="4">
        <v>8</v>
      </c>
      <c r="H334" s="4" t="s">
        <v>31</v>
      </c>
      <c r="I334" s="4" t="s">
        <v>31</v>
      </c>
      <c r="J334" s="7" t="s">
        <v>32</v>
      </c>
      <c r="K334" s="6" t="s">
        <v>2675</v>
      </c>
      <c r="L334" s="8" t="s">
        <v>49</v>
      </c>
      <c r="M334" s="4">
        <v>1997</v>
      </c>
      <c r="N334" s="9">
        <v>2026</v>
      </c>
      <c r="O334" s="6" t="s">
        <v>2683</v>
      </c>
      <c r="P334" s="6" t="s">
        <v>2684</v>
      </c>
      <c r="Q334" s="6" t="s">
        <v>2685</v>
      </c>
      <c r="R334" s="4" t="s">
        <v>2686</v>
      </c>
      <c r="S334" s="4" t="s">
        <v>2687</v>
      </c>
      <c r="T334" s="4" t="s">
        <v>41</v>
      </c>
      <c r="U334" s="4" t="s">
        <v>40</v>
      </c>
      <c r="V334" s="4" t="s">
        <v>40</v>
      </c>
      <c r="W334" s="4" t="s">
        <v>41</v>
      </c>
      <c r="X334" s="5"/>
      <c r="Y334" s="6" t="s">
        <v>55</v>
      </c>
      <c r="Z334" s="6" t="str">
        <f>VLOOKUP(R334,'[1]2026 Subscription Journals'!$A:$AO,41,0)</f>
        <v>Wiley</v>
      </c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</row>
    <row r="335" spans="1:61" s="11" customFormat="1" x14ac:dyDescent="0.2">
      <c r="A335" s="4">
        <f>SUBTOTAL(103,$B$2:B335)*1</f>
        <v>334</v>
      </c>
      <c r="B335" s="5" t="s">
        <v>26</v>
      </c>
      <c r="C335" s="4" t="s">
        <v>2688</v>
      </c>
      <c r="D335" s="4" t="s">
        <v>2689</v>
      </c>
      <c r="E335" s="6" t="s">
        <v>2690</v>
      </c>
      <c r="F335" s="4" t="s">
        <v>46</v>
      </c>
      <c r="G335" s="4">
        <v>12</v>
      </c>
      <c r="H335" s="4" t="s">
        <v>31</v>
      </c>
      <c r="I335" s="4" t="s">
        <v>31</v>
      </c>
      <c r="J335" s="7" t="s">
        <v>32</v>
      </c>
      <c r="K335" s="6" t="s">
        <v>2675</v>
      </c>
      <c r="L335" s="8" t="s">
        <v>49</v>
      </c>
      <c r="M335" s="4">
        <v>1997</v>
      </c>
      <c r="N335" s="9">
        <v>2026</v>
      </c>
      <c r="O335" s="6" t="s">
        <v>2691</v>
      </c>
      <c r="P335" s="6" t="s">
        <v>2692</v>
      </c>
      <c r="Q335" s="6" t="s">
        <v>2693</v>
      </c>
      <c r="R335" s="4" t="s">
        <v>2694</v>
      </c>
      <c r="S335" s="4" t="s">
        <v>653</v>
      </c>
      <c r="T335" s="4" t="s">
        <v>41</v>
      </c>
      <c r="U335" s="4" t="s">
        <v>40</v>
      </c>
      <c r="V335" s="4" t="s">
        <v>40</v>
      </c>
      <c r="W335" s="4" t="s">
        <v>41</v>
      </c>
      <c r="X335" s="5"/>
      <c r="Y335" s="6" t="s">
        <v>55</v>
      </c>
      <c r="Z335" s="6" t="str">
        <f>VLOOKUP(R335,'[1]2026 Subscription Journals'!$A:$AO,41,0)</f>
        <v>Diabetes UK</v>
      </c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</row>
    <row r="336" spans="1:61" s="11" customFormat="1" x14ac:dyDescent="0.2">
      <c r="A336" s="4">
        <f>SUBTOTAL(103,$B$2:B336)*1</f>
        <v>335</v>
      </c>
      <c r="B336" s="5" t="s">
        <v>26</v>
      </c>
      <c r="C336" s="4" t="s">
        <v>2695</v>
      </c>
      <c r="D336" s="4" t="s">
        <v>2696</v>
      </c>
      <c r="E336" s="6" t="s">
        <v>2697</v>
      </c>
      <c r="F336" s="4" t="s">
        <v>46</v>
      </c>
      <c r="G336" s="4">
        <v>12</v>
      </c>
      <c r="H336" s="4" t="s">
        <v>47</v>
      </c>
      <c r="I336" s="4" t="s">
        <v>31</v>
      </c>
      <c r="J336" s="7" t="s">
        <v>32</v>
      </c>
      <c r="K336" s="6" t="s">
        <v>2559</v>
      </c>
      <c r="L336" s="8" t="s">
        <v>640</v>
      </c>
      <c r="M336" s="4">
        <v>1996</v>
      </c>
      <c r="N336" s="9">
        <v>2026</v>
      </c>
      <c r="O336" s="6" t="s">
        <v>2698</v>
      </c>
      <c r="P336" s="6" t="s">
        <v>2699</v>
      </c>
      <c r="Q336" s="6" t="s">
        <v>2700</v>
      </c>
      <c r="R336" s="4" t="s">
        <v>2701</v>
      </c>
      <c r="S336" s="4" t="s">
        <v>636</v>
      </c>
      <c r="T336" s="4" t="s">
        <v>41</v>
      </c>
      <c r="U336" s="4" t="s">
        <v>40</v>
      </c>
      <c r="V336" s="4" t="s">
        <v>40</v>
      </c>
      <c r="W336" s="4" t="s">
        <v>41</v>
      </c>
      <c r="X336" s="5"/>
      <c r="Y336" s="6" t="s">
        <v>55</v>
      </c>
      <c r="Z336" s="6" t="str">
        <f>VLOOKUP(R336,'[1]2026 Subscription Journals'!$A:$AO,41,0)</f>
        <v>Wiley</v>
      </c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</row>
    <row r="337" spans="1:61" s="11" customFormat="1" x14ac:dyDescent="0.2">
      <c r="A337" s="4">
        <f>SUBTOTAL(103,$B$2:B337)*1</f>
        <v>336</v>
      </c>
      <c r="B337" s="5" t="s">
        <v>26</v>
      </c>
      <c r="C337" s="4" t="s">
        <v>2702</v>
      </c>
      <c r="D337" s="4" t="s">
        <v>2703</v>
      </c>
      <c r="E337" s="6" t="s">
        <v>2704</v>
      </c>
      <c r="F337" s="4" t="s">
        <v>67</v>
      </c>
      <c r="G337" s="4">
        <v>4</v>
      </c>
      <c r="H337" s="4" t="s">
        <v>31</v>
      </c>
      <c r="I337" s="4" t="s">
        <v>31</v>
      </c>
      <c r="J337" s="7" t="s">
        <v>32</v>
      </c>
      <c r="K337" s="6" t="s">
        <v>2705</v>
      </c>
      <c r="L337" s="8" t="s">
        <v>2706</v>
      </c>
      <c r="M337" s="4">
        <v>2000</v>
      </c>
      <c r="N337" s="9">
        <v>2026</v>
      </c>
      <c r="O337" s="6" t="s">
        <v>2707</v>
      </c>
      <c r="P337" s="6" t="s">
        <v>2708</v>
      </c>
      <c r="Q337" s="6" t="s">
        <v>2709</v>
      </c>
      <c r="R337" s="4" t="s">
        <v>2710</v>
      </c>
      <c r="S337" s="4" t="s">
        <v>1963</v>
      </c>
      <c r="T337" s="4" t="s">
        <v>40</v>
      </c>
      <c r="U337" s="4" t="s">
        <v>40</v>
      </c>
      <c r="V337" s="4" t="s">
        <v>41</v>
      </c>
      <c r="W337" s="4" t="s">
        <v>40</v>
      </c>
      <c r="X337" s="5"/>
      <c r="Y337" s="6" t="s">
        <v>626</v>
      </c>
      <c r="Z337" s="6" t="str">
        <f>VLOOKUP(R337,'[1]2026 Subscription Journals'!$A:$AO,41,0)</f>
        <v>Wiley</v>
      </c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</row>
    <row r="338" spans="1:61" s="11" customFormat="1" x14ac:dyDescent="0.2">
      <c r="A338" s="4">
        <f>SUBTOTAL(103,$B$2:B338)*1</f>
        <v>337</v>
      </c>
      <c r="B338" s="5" t="s">
        <v>26</v>
      </c>
      <c r="C338" s="4" t="s">
        <v>2711</v>
      </c>
      <c r="D338" s="4" t="s">
        <v>2712</v>
      </c>
      <c r="E338" s="6" t="s">
        <v>2713</v>
      </c>
      <c r="F338" s="4" t="s">
        <v>594</v>
      </c>
      <c r="G338" s="4">
        <v>2</v>
      </c>
      <c r="H338" s="4" t="s">
        <v>47</v>
      </c>
      <c r="I338" s="4" t="s">
        <v>1137</v>
      </c>
      <c r="J338" s="7" t="s">
        <v>32</v>
      </c>
      <c r="K338" s="6" t="s">
        <v>2714</v>
      </c>
      <c r="L338" s="8" t="s">
        <v>2715</v>
      </c>
      <c r="M338" s="4">
        <v>2004</v>
      </c>
      <c r="N338" s="9">
        <v>2026</v>
      </c>
      <c r="O338" s="6" t="s">
        <v>2716</v>
      </c>
      <c r="P338" s="6" t="s">
        <v>2717</v>
      </c>
      <c r="Q338" s="6" t="s">
        <v>2718</v>
      </c>
      <c r="R338" s="4" t="s">
        <v>2719</v>
      </c>
      <c r="S338" s="4" t="s">
        <v>1333</v>
      </c>
      <c r="T338" s="4" t="s">
        <v>40</v>
      </c>
      <c r="U338" s="4" t="s">
        <v>40</v>
      </c>
      <c r="V338" s="4" t="s">
        <v>40</v>
      </c>
      <c r="W338" s="4" t="s">
        <v>40</v>
      </c>
      <c r="X338" s="5"/>
      <c r="Y338" s="6" t="s">
        <v>626</v>
      </c>
      <c r="Z338" s="6" t="str">
        <f>VLOOKUP(R338,'[1]2026 Subscription Journals'!$A:$AO,41,0)</f>
        <v>American Association of Teachers of German</v>
      </c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</row>
    <row r="339" spans="1:61" s="11" customFormat="1" x14ac:dyDescent="0.2">
      <c r="A339" s="4">
        <f>SUBTOTAL(103,$B$2:B339)*1</f>
        <v>338</v>
      </c>
      <c r="B339" s="5" t="s">
        <v>26</v>
      </c>
      <c r="C339" s="4" t="s">
        <v>2720</v>
      </c>
      <c r="D339" s="4" t="s">
        <v>2721</v>
      </c>
      <c r="E339" s="6" t="s">
        <v>2722</v>
      </c>
      <c r="F339" s="4" t="s">
        <v>594</v>
      </c>
      <c r="G339" s="4">
        <v>2</v>
      </c>
      <c r="H339" s="4" t="s">
        <v>47</v>
      </c>
      <c r="I339" s="4" t="s">
        <v>31</v>
      </c>
      <c r="J339" s="7" t="s">
        <v>32</v>
      </c>
      <c r="K339" s="6" t="s">
        <v>2723</v>
      </c>
      <c r="L339" s="8" t="s">
        <v>2724</v>
      </c>
      <c r="M339" s="4">
        <v>1997</v>
      </c>
      <c r="N339" s="9">
        <v>2026</v>
      </c>
      <c r="O339" s="6" t="s">
        <v>2725</v>
      </c>
      <c r="P339" s="6" t="s">
        <v>2726</v>
      </c>
      <c r="Q339" s="6" t="s">
        <v>2727</v>
      </c>
      <c r="R339" s="4" t="s">
        <v>2728</v>
      </c>
      <c r="S339" s="4" t="s">
        <v>693</v>
      </c>
      <c r="T339" s="4" t="s">
        <v>40</v>
      </c>
      <c r="U339" s="4" t="s">
        <v>40</v>
      </c>
      <c r="V339" s="4" t="s">
        <v>40</v>
      </c>
      <c r="W339" s="4" t="s">
        <v>41</v>
      </c>
      <c r="X339" s="5" t="s">
        <v>74</v>
      </c>
      <c r="Y339" s="6" t="s">
        <v>332</v>
      </c>
      <c r="Z339" s="6" t="str">
        <f>VLOOKUP(R339,'[1]2026 Subscription Journals'!$A:$AO,41,0)</f>
        <v>Policy Studies Organization</v>
      </c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</row>
    <row r="340" spans="1:61" s="11" customFormat="1" x14ac:dyDescent="0.2">
      <c r="A340" s="4">
        <f>SUBTOTAL(103,$B$2:B340)*1</f>
        <v>339</v>
      </c>
      <c r="B340" s="5" t="s">
        <v>26</v>
      </c>
      <c r="C340" s="4" t="s">
        <v>2729</v>
      </c>
      <c r="D340" s="4" t="s">
        <v>2730</v>
      </c>
      <c r="E340" s="6" t="s">
        <v>2731</v>
      </c>
      <c r="F340" s="4" t="s">
        <v>30</v>
      </c>
      <c r="G340" s="4">
        <v>12</v>
      </c>
      <c r="H340" s="4" t="s">
        <v>31</v>
      </c>
      <c r="I340" s="4" t="s">
        <v>31</v>
      </c>
      <c r="J340" s="7" t="s">
        <v>32</v>
      </c>
      <c r="K340" s="6" t="s">
        <v>2732</v>
      </c>
      <c r="L340" s="8" t="s">
        <v>49</v>
      </c>
      <c r="M340" s="4">
        <v>1997</v>
      </c>
      <c r="N340" s="9">
        <v>2026</v>
      </c>
      <c r="O340" s="6" t="s">
        <v>2733</v>
      </c>
      <c r="P340" s="6" t="s">
        <v>2734</v>
      </c>
      <c r="Q340" s="6" t="s">
        <v>2735</v>
      </c>
      <c r="R340" s="4" t="s">
        <v>2736</v>
      </c>
      <c r="S340" s="4" t="s">
        <v>645</v>
      </c>
      <c r="T340" s="4" t="s">
        <v>41</v>
      </c>
      <c r="U340" s="4" t="s">
        <v>40</v>
      </c>
      <c r="V340" s="4" t="s">
        <v>40</v>
      </c>
      <c r="W340" s="4" t="s">
        <v>41</v>
      </c>
      <c r="X340" s="5"/>
      <c r="Y340" s="6" t="s">
        <v>55</v>
      </c>
      <c r="Z340" s="6" t="str">
        <f>VLOOKUP(R340,'[1]2026 Subscription Journals'!$A:$AO,41,0)</f>
        <v>Japan Gastroenterological Endoscopy Society</v>
      </c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</row>
    <row r="341" spans="1:61" s="11" customFormat="1" x14ac:dyDescent="0.2">
      <c r="A341" s="4">
        <f>SUBTOTAL(103,$B$2:B341)*1</f>
        <v>340</v>
      </c>
      <c r="B341" s="5" t="s">
        <v>26</v>
      </c>
      <c r="C341" s="4" t="s">
        <v>2737</v>
      </c>
      <c r="D341" s="4" t="s">
        <v>2738</v>
      </c>
      <c r="E341" s="6" t="s">
        <v>2739</v>
      </c>
      <c r="F341" s="4" t="s">
        <v>46</v>
      </c>
      <c r="G341" s="4">
        <v>12</v>
      </c>
      <c r="H341" s="4" t="s">
        <v>47</v>
      </c>
      <c r="I341" s="4" t="s">
        <v>31</v>
      </c>
      <c r="J341" s="7" t="s">
        <v>32</v>
      </c>
      <c r="K341" s="6" t="s">
        <v>1778</v>
      </c>
      <c r="L341" s="8" t="s">
        <v>1354</v>
      </c>
      <c r="M341" s="4">
        <v>2008</v>
      </c>
      <c r="N341" s="9">
        <v>2026</v>
      </c>
      <c r="O341" s="6" t="s">
        <v>2740</v>
      </c>
      <c r="P341" s="6" t="s">
        <v>2741</v>
      </c>
      <c r="Q341" s="6" t="s">
        <v>2742</v>
      </c>
      <c r="R341" s="4" t="s">
        <v>2743</v>
      </c>
      <c r="S341" s="4"/>
      <c r="T341" s="4"/>
      <c r="U341" s="4"/>
      <c r="V341" s="4"/>
      <c r="W341" s="4"/>
      <c r="X341" s="5"/>
      <c r="Y341" s="6" t="s">
        <v>332</v>
      </c>
      <c r="Z341" s="6" t="str">
        <f>VLOOKUP(R341,'[1]2026 Subscription Journals'!$A:$AO,41,0)</f>
        <v>Wiley</v>
      </c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</row>
    <row r="342" spans="1:61" s="11" customFormat="1" x14ac:dyDescent="0.2">
      <c r="A342" s="4">
        <f>SUBTOTAL(103,$B$2:B342)*1</f>
        <v>341</v>
      </c>
      <c r="B342" s="5" t="s">
        <v>26</v>
      </c>
      <c r="C342" s="4" t="s">
        <v>2744</v>
      </c>
      <c r="D342" s="4" t="s">
        <v>2745</v>
      </c>
      <c r="E342" s="6" t="s">
        <v>2746</v>
      </c>
      <c r="F342" s="4" t="s">
        <v>67</v>
      </c>
      <c r="G342" s="4">
        <v>4</v>
      </c>
      <c r="H342" s="4" t="s">
        <v>31</v>
      </c>
      <c r="I342" s="4" t="s">
        <v>31</v>
      </c>
      <c r="J342" s="7" t="s">
        <v>32</v>
      </c>
      <c r="K342" s="6" t="s">
        <v>326</v>
      </c>
      <c r="L342" s="8" t="s">
        <v>504</v>
      </c>
      <c r="M342" s="4">
        <v>1997</v>
      </c>
      <c r="N342" s="9">
        <v>2026</v>
      </c>
      <c r="O342" s="6" t="s">
        <v>2747</v>
      </c>
      <c r="P342" s="6" t="s">
        <v>2748</v>
      </c>
      <c r="Q342" s="6" t="s">
        <v>2749</v>
      </c>
      <c r="R342" s="4" t="s">
        <v>2750</v>
      </c>
      <c r="S342" s="4" t="s">
        <v>63</v>
      </c>
      <c r="T342" s="4" t="s">
        <v>40</v>
      </c>
      <c r="U342" s="4" t="s">
        <v>41</v>
      </c>
      <c r="V342" s="4" t="s">
        <v>40</v>
      </c>
      <c r="W342" s="4" t="s">
        <v>41</v>
      </c>
      <c r="X342" s="5"/>
      <c r="Y342" s="6" t="s">
        <v>332</v>
      </c>
      <c r="Z342" s="6" t="str">
        <f>VLOOKUP(R342,'[1]2026 Subscription Journals'!$A:$AO,41,0)</f>
        <v>ODI</v>
      </c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</row>
    <row r="343" spans="1:61" s="11" customFormat="1" x14ac:dyDescent="0.2">
      <c r="A343" s="4">
        <f>SUBTOTAL(103,$B$2:B343)*1</f>
        <v>342</v>
      </c>
      <c r="B343" s="5" t="s">
        <v>26</v>
      </c>
      <c r="C343" s="4" t="s">
        <v>2751</v>
      </c>
      <c r="D343" s="4" t="s">
        <v>2752</v>
      </c>
      <c r="E343" s="6" t="s">
        <v>2753</v>
      </c>
      <c r="F343" s="4" t="s">
        <v>30</v>
      </c>
      <c r="G343" s="4">
        <v>7</v>
      </c>
      <c r="H343" s="4" t="s">
        <v>31</v>
      </c>
      <c r="I343" s="4" t="s">
        <v>31</v>
      </c>
      <c r="J343" s="7" t="s">
        <v>32</v>
      </c>
      <c r="K343" s="6" t="s">
        <v>189</v>
      </c>
      <c r="L343" s="8" t="s">
        <v>190</v>
      </c>
      <c r="M343" s="4">
        <v>1997</v>
      </c>
      <c r="N343" s="9">
        <v>2026</v>
      </c>
      <c r="O343" s="6" t="s">
        <v>2754</v>
      </c>
      <c r="P343" s="6" t="s">
        <v>2755</v>
      </c>
      <c r="Q343" s="6" t="s">
        <v>2756</v>
      </c>
      <c r="R343" s="4" t="s">
        <v>2757</v>
      </c>
      <c r="S343" s="4" t="s">
        <v>63</v>
      </c>
      <c r="T343" s="4" t="s">
        <v>40</v>
      </c>
      <c r="U343" s="4" t="s">
        <v>41</v>
      </c>
      <c r="V343" s="4" t="s">
        <v>40</v>
      </c>
      <c r="W343" s="4" t="s">
        <v>41</v>
      </c>
      <c r="X343" s="5"/>
      <c r="Y343" s="6" t="s">
        <v>196</v>
      </c>
      <c r="Z343" s="6" t="str">
        <f>VLOOKUP(R343,'[1]2026 Subscription Journals'!$A:$AO,41,0)</f>
        <v>Australasian Professional Society on Alcohol and other Drugs</v>
      </c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</row>
    <row r="344" spans="1:61" s="11" customFormat="1" x14ac:dyDescent="0.2">
      <c r="A344" s="4">
        <f>SUBTOTAL(103,$B$2:B344)*1</f>
        <v>343</v>
      </c>
      <c r="B344" s="5" t="s">
        <v>26</v>
      </c>
      <c r="C344" s="4" t="s">
        <v>2758</v>
      </c>
      <c r="D344" s="4" t="s">
        <v>2759</v>
      </c>
      <c r="E344" s="6" t="s">
        <v>2760</v>
      </c>
      <c r="F344" s="4" t="s">
        <v>46</v>
      </c>
      <c r="G344" s="4">
        <v>8</v>
      </c>
      <c r="H344" s="4" t="s">
        <v>47</v>
      </c>
      <c r="I344" s="4" t="s">
        <v>31</v>
      </c>
      <c r="J344" s="7" t="s">
        <v>32</v>
      </c>
      <c r="K344" s="6" t="s">
        <v>310</v>
      </c>
      <c r="L344" s="8" t="s">
        <v>311</v>
      </c>
      <c r="M344" s="4">
        <v>1996</v>
      </c>
      <c r="N344" s="9">
        <v>2026</v>
      </c>
      <c r="O344" s="6" t="s">
        <v>2761</v>
      </c>
      <c r="P344" s="6" t="s">
        <v>2762</v>
      </c>
      <c r="Q344" s="6" t="s">
        <v>2763</v>
      </c>
      <c r="R344" s="4" t="s">
        <v>2764</v>
      </c>
      <c r="S344" s="4" t="s">
        <v>1760</v>
      </c>
      <c r="T344" s="4" t="s">
        <v>41</v>
      </c>
      <c r="U344" s="4" t="s">
        <v>40</v>
      </c>
      <c r="V344" s="4" t="s">
        <v>40</v>
      </c>
      <c r="W344" s="4" t="s">
        <v>41</v>
      </c>
      <c r="X344" s="5"/>
      <c r="Y344" s="6" t="s">
        <v>55</v>
      </c>
      <c r="Z344" s="6" t="str">
        <f>VLOOKUP(R344,'[1]2026 Subscription Journals'!$A:$AO,41,0)</f>
        <v>Wiley</v>
      </c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</row>
    <row r="345" spans="1:61" s="11" customFormat="1" x14ac:dyDescent="0.2">
      <c r="A345" s="4">
        <f>SUBTOTAL(103,$B$2:B345)*1</f>
        <v>344</v>
      </c>
      <c r="B345" s="5" t="s">
        <v>26</v>
      </c>
      <c r="C345" s="4" t="s">
        <v>2765</v>
      </c>
      <c r="D345" s="4" t="s">
        <v>2766</v>
      </c>
      <c r="E345" s="6" t="s">
        <v>2767</v>
      </c>
      <c r="F345" s="4" t="s">
        <v>46</v>
      </c>
      <c r="G345" s="4">
        <v>12</v>
      </c>
      <c r="H345" s="4" t="s">
        <v>47</v>
      </c>
      <c r="I345" s="4" t="s">
        <v>31</v>
      </c>
      <c r="J345" s="7" t="s">
        <v>32</v>
      </c>
      <c r="K345" s="6" t="s">
        <v>2768</v>
      </c>
      <c r="L345" s="8" t="s">
        <v>311</v>
      </c>
      <c r="M345" s="4">
        <v>2009</v>
      </c>
      <c r="N345" s="9">
        <v>2026</v>
      </c>
      <c r="O345" s="6" t="s">
        <v>2769</v>
      </c>
      <c r="P345" s="6" t="s">
        <v>2770</v>
      </c>
      <c r="Q345" s="6" t="s">
        <v>2771</v>
      </c>
      <c r="R345" s="4" t="s">
        <v>2772</v>
      </c>
      <c r="S345" s="4" t="s">
        <v>421</v>
      </c>
      <c r="T345" s="4" t="s">
        <v>41</v>
      </c>
      <c r="U345" s="4" t="s">
        <v>40</v>
      </c>
      <c r="V345" s="4" t="s">
        <v>40</v>
      </c>
      <c r="W345" s="4" t="s">
        <v>41</v>
      </c>
      <c r="X345" s="5"/>
      <c r="Y345" s="6" t="s">
        <v>298</v>
      </c>
      <c r="Z345" s="6" t="str">
        <f>VLOOKUP(R345,'[1]2026 Subscription Journals'!$A:$AO,41,0)</f>
        <v>Wiley</v>
      </c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</row>
    <row r="346" spans="1:61" s="11" customFormat="1" x14ac:dyDescent="0.2">
      <c r="A346" s="4">
        <f>SUBTOTAL(103,$B$2:B346)*1</f>
        <v>345</v>
      </c>
      <c r="B346" s="5" t="s">
        <v>26</v>
      </c>
      <c r="C346" s="4" t="s">
        <v>2773</v>
      </c>
      <c r="D346" s="4" t="s">
        <v>2774</v>
      </c>
      <c r="E346" s="6" t="s">
        <v>2775</v>
      </c>
      <c r="F346" s="4" t="s">
        <v>67</v>
      </c>
      <c r="G346" s="4">
        <v>4</v>
      </c>
      <c r="H346" s="4" t="s">
        <v>31</v>
      </c>
      <c r="I346" s="4" t="s">
        <v>31</v>
      </c>
      <c r="J346" s="7" t="s">
        <v>32</v>
      </c>
      <c r="K346" s="6" t="s">
        <v>2776</v>
      </c>
      <c r="L346" s="8" t="s">
        <v>49</v>
      </c>
      <c r="M346" s="4">
        <v>1996</v>
      </c>
      <c r="N346" s="9">
        <v>2026</v>
      </c>
      <c r="O346" s="6" t="s">
        <v>2777</v>
      </c>
      <c r="P346" s="6" t="s">
        <v>2778</v>
      </c>
      <c r="Q346" s="6" t="s">
        <v>2779</v>
      </c>
      <c r="R346" s="4" t="s">
        <v>2780</v>
      </c>
      <c r="S346" s="4" t="s">
        <v>701</v>
      </c>
      <c r="T346" s="4" t="s">
        <v>40</v>
      </c>
      <c r="U346" s="4" t="s">
        <v>41</v>
      </c>
      <c r="V346" s="4" t="s">
        <v>40</v>
      </c>
      <c r="W346" s="4" t="s">
        <v>41</v>
      </c>
      <c r="X346" s="5"/>
      <c r="Y346" s="6" t="s">
        <v>332</v>
      </c>
      <c r="Z346" s="6" t="str">
        <f>VLOOKUP(R346,'[1]2026 Subscription Journals'!$A:$AO,41,0)</f>
        <v>Wiley</v>
      </c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</row>
    <row r="347" spans="1:61" s="11" customFormat="1" x14ac:dyDescent="0.2">
      <c r="A347" s="4">
        <f>SUBTOTAL(103,$B$2:B347)*1</f>
        <v>346</v>
      </c>
      <c r="B347" s="5" t="s">
        <v>26</v>
      </c>
      <c r="C347" s="4" t="s">
        <v>2781</v>
      </c>
      <c r="D347" s="4" t="s">
        <v>2782</v>
      </c>
      <c r="E347" s="6" t="s">
        <v>2783</v>
      </c>
      <c r="F347" s="4" t="s">
        <v>88</v>
      </c>
      <c r="G347" s="4">
        <v>6</v>
      </c>
      <c r="H347" s="4" t="s">
        <v>31</v>
      </c>
      <c r="I347" s="4" t="s">
        <v>31</v>
      </c>
      <c r="J347" s="7" t="s">
        <v>32</v>
      </c>
      <c r="K347" s="6" t="s">
        <v>170</v>
      </c>
      <c r="L347" s="8" t="s">
        <v>49</v>
      </c>
      <c r="M347" s="4">
        <v>2007</v>
      </c>
      <c r="N347" s="9">
        <v>2026</v>
      </c>
      <c r="O347" s="6" t="s">
        <v>2784</v>
      </c>
      <c r="P347" s="6" t="s">
        <v>2785</v>
      </c>
      <c r="Q347" s="6" t="s">
        <v>2786</v>
      </c>
      <c r="R347" s="4" t="s">
        <v>2787</v>
      </c>
      <c r="S347" s="4" t="s">
        <v>904</v>
      </c>
      <c r="T347" s="4" t="s">
        <v>41</v>
      </c>
      <c r="U347" s="4" t="s">
        <v>41</v>
      </c>
      <c r="V347" s="4" t="s">
        <v>40</v>
      </c>
      <c r="W347" s="4" t="s">
        <v>41</v>
      </c>
      <c r="X347" s="5"/>
      <c r="Y347" s="6" t="s">
        <v>55</v>
      </c>
      <c r="Z347" s="6" t="str">
        <f>VLOOKUP(R347,'[1]2026 Subscription Journals'!$A:$AO,41,0)</f>
        <v>John Wiley &amp; Sons Australia, Ltd</v>
      </c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</row>
    <row r="348" spans="1:61" s="11" customFormat="1" x14ac:dyDescent="0.2">
      <c r="A348" s="4">
        <f>SUBTOTAL(103,$B$2:B348)*1</f>
        <v>347</v>
      </c>
      <c r="B348" s="5" t="s">
        <v>26</v>
      </c>
      <c r="C348" s="4" t="s">
        <v>2788</v>
      </c>
      <c r="D348" s="4" t="s">
        <v>2789</v>
      </c>
      <c r="E348" s="6" t="s">
        <v>2790</v>
      </c>
      <c r="F348" s="4" t="s">
        <v>67</v>
      </c>
      <c r="G348" s="4">
        <v>4</v>
      </c>
      <c r="H348" s="4" t="s">
        <v>31</v>
      </c>
      <c r="I348" s="4" t="s">
        <v>31</v>
      </c>
      <c r="J348" s="7" t="s">
        <v>32</v>
      </c>
      <c r="K348" s="6" t="s">
        <v>2791</v>
      </c>
      <c r="L348" s="8" t="s">
        <v>2792</v>
      </c>
      <c r="M348" s="4">
        <v>1997</v>
      </c>
      <c r="N348" s="9">
        <v>2026</v>
      </c>
      <c r="O348" s="6" t="s">
        <v>2793</v>
      </c>
      <c r="P348" s="6" t="s">
        <v>2794</v>
      </c>
      <c r="Q348" s="6" t="s">
        <v>2795</v>
      </c>
      <c r="R348" s="4" t="s">
        <v>2796</v>
      </c>
      <c r="S348" s="4" t="s">
        <v>779</v>
      </c>
      <c r="T348" s="4" t="s">
        <v>40</v>
      </c>
      <c r="U348" s="4" t="s">
        <v>40</v>
      </c>
      <c r="V348" s="4" t="s">
        <v>41</v>
      </c>
      <c r="W348" s="4" t="s">
        <v>41</v>
      </c>
      <c r="X348" s="5"/>
      <c r="Y348" s="6" t="s">
        <v>626</v>
      </c>
      <c r="Z348" s="6" t="str">
        <f>VLOOKUP(R348,'[1]2026 Subscription Journals'!$A:$AO,41,0)</f>
        <v>Wiley</v>
      </c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</row>
    <row r="349" spans="1:61" s="11" customFormat="1" x14ac:dyDescent="0.2">
      <c r="A349" s="4">
        <f>SUBTOTAL(103,$B$2:B349)*1</f>
        <v>348</v>
      </c>
      <c r="B349" s="5" t="s">
        <v>26</v>
      </c>
      <c r="C349" s="4" t="s">
        <v>2797</v>
      </c>
      <c r="D349" s="4" t="s">
        <v>2798</v>
      </c>
      <c r="E349" s="6" t="s">
        <v>2799</v>
      </c>
      <c r="F349" s="4" t="s">
        <v>46</v>
      </c>
      <c r="G349" s="4">
        <v>12</v>
      </c>
      <c r="H349" s="4" t="s">
        <v>31</v>
      </c>
      <c r="I349" s="4" t="s">
        <v>31</v>
      </c>
      <c r="J349" s="7" t="s">
        <v>32</v>
      </c>
      <c r="K349" s="6" t="s">
        <v>2800</v>
      </c>
      <c r="L349" s="8" t="s">
        <v>1313</v>
      </c>
      <c r="M349" s="4">
        <v>1996</v>
      </c>
      <c r="N349" s="9">
        <v>2026</v>
      </c>
      <c r="O349" s="6" t="s">
        <v>2801</v>
      </c>
      <c r="P349" s="6" t="s">
        <v>2802</v>
      </c>
      <c r="Q349" s="6" t="s">
        <v>2803</v>
      </c>
      <c r="R349" s="4" t="s">
        <v>2804</v>
      </c>
      <c r="S349" s="4" t="s">
        <v>421</v>
      </c>
      <c r="T349" s="4" t="s">
        <v>41</v>
      </c>
      <c r="U349" s="4" t="s">
        <v>40</v>
      </c>
      <c r="V349" s="4" t="s">
        <v>40</v>
      </c>
      <c r="W349" s="4" t="s">
        <v>41</v>
      </c>
      <c r="X349" s="5"/>
      <c r="Y349" s="6" t="s">
        <v>96</v>
      </c>
      <c r="Z349" s="6" t="str">
        <f>VLOOKUP(R349,'[1]2026 Subscription Journals'!$A:$AO,41,0)</f>
        <v>Wiley</v>
      </c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</row>
    <row r="350" spans="1:61" s="11" customFormat="1" x14ac:dyDescent="0.2">
      <c r="A350" s="4">
        <f>SUBTOTAL(103,$B$2:B350)*1</f>
        <v>349</v>
      </c>
      <c r="B350" s="5" t="s">
        <v>26</v>
      </c>
      <c r="C350" s="4" t="s">
        <v>2805</v>
      </c>
      <c r="D350" s="4" t="s">
        <v>2806</v>
      </c>
      <c r="E350" s="6" t="s">
        <v>2807</v>
      </c>
      <c r="F350" s="4" t="s">
        <v>30</v>
      </c>
      <c r="G350" s="4">
        <v>15</v>
      </c>
      <c r="H350" s="4" t="s">
        <v>31</v>
      </c>
      <c r="I350" s="4" t="s">
        <v>31</v>
      </c>
      <c r="J350" s="7" t="s">
        <v>32</v>
      </c>
      <c r="K350" s="6" t="s">
        <v>2808</v>
      </c>
      <c r="L350" s="8" t="s">
        <v>1370</v>
      </c>
      <c r="M350" s="4">
        <v>1996</v>
      </c>
      <c r="N350" s="9">
        <v>2026</v>
      </c>
      <c r="O350" s="6" t="s">
        <v>2809</v>
      </c>
      <c r="P350" s="6" t="s">
        <v>2810</v>
      </c>
      <c r="Q350" s="6" t="s">
        <v>2811</v>
      </c>
      <c r="R350" s="4" t="s">
        <v>2812</v>
      </c>
      <c r="S350" s="4" t="s">
        <v>175</v>
      </c>
      <c r="T350" s="4" t="s">
        <v>41</v>
      </c>
      <c r="U350" s="4" t="s">
        <v>40</v>
      </c>
      <c r="V350" s="4" t="s">
        <v>40</v>
      </c>
      <c r="W350" s="4" t="s">
        <v>41</v>
      </c>
      <c r="X350" s="5"/>
      <c r="Y350" s="6" t="s">
        <v>222</v>
      </c>
      <c r="Z350" s="6" t="str">
        <f>VLOOKUP(R350,'[1]2026 Subscription Journals'!$A:$AO,41,0)</f>
        <v>Wiley</v>
      </c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</row>
    <row r="351" spans="1:61" s="11" customFormat="1" x14ac:dyDescent="0.2">
      <c r="A351" s="4">
        <f>SUBTOTAL(103,$B$2:B351)*1</f>
        <v>350</v>
      </c>
      <c r="B351" s="5" t="s">
        <v>26</v>
      </c>
      <c r="C351" s="4" t="s">
        <v>2813</v>
      </c>
      <c r="D351" s="4" t="s">
        <v>2814</v>
      </c>
      <c r="E351" s="6" t="s">
        <v>2815</v>
      </c>
      <c r="F351" s="4" t="s">
        <v>67</v>
      </c>
      <c r="G351" s="4">
        <v>4</v>
      </c>
      <c r="H351" s="4" t="s">
        <v>47</v>
      </c>
      <c r="I351" s="4" t="s">
        <v>31</v>
      </c>
      <c r="J351" s="7" t="s">
        <v>32</v>
      </c>
      <c r="K351" s="6" t="s">
        <v>2816</v>
      </c>
      <c r="L351" s="8">
        <v>624</v>
      </c>
      <c r="M351" s="4" t="s">
        <v>2817</v>
      </c>
      <c r="N351" s="9">
        <v>2026</v>
      </c>
      <c r="O351" s="6" t="s">
        <v>2818</v>
      </c>
      <c r="P351" s="6" t="s">
        <v>2819</v>
      </c>
      <c r="Q351" s="6" t="s">
        <v>2820</v>
      </c>
      <c r="R351" s="4" t="s">
        <v>2821</v>
      </c>
      <c r="S351" s="4" t="s">
        <v>137</v>
      </c>
      <c r="T351" s="4" t="s">
        <v>41</v>
      </c>
      <c r="U351" s="4" t="s">
        <v>40</v>
      </c>
      <c r="V351" s="4" t="s">
        <v>40</v>
      </c>
      <c r="W351" s="4" t="s">
        <v>41</v>
      </c>
      <c r="X351" s="5" t="s">
        <v>996</v>
      </c>
      <c r="Y351" s="6" t="s">
        <v>222</v>
      </c>
      <c r="Z351" s="6" t="str">
        <f>VLOOKUP(R351,'[1]2026 Subscription Journals'!$A:$AO,41,0)</f>
        <v>Earthquake Engineering Research Institute</v>
      </c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</row>
    <row r="352" spans="1:61" s="11" customFormat="1" x14ac:dyDescent="0.2">
      <c r="A352" s="4">
        <f>SUBTOTAL(103,$B$2:B352)*1</f>
        <v>351</v>
      </c>
      <c r="B352" s="5" t="s">
        <v>26</v>
      </c>
      <c r="C352" s="4" t="s">
        <v>2822</v>
      </c>
      <c r="D352" s="4" t="s">
        <v>2823</v>
      </c>
      <c r="E352" s="6" t="s">
        <v>2824</v>
      </c>
      <c r="F352" s="4" t="s">
        <v>46</v>
      </c>
      <c r="G352" s="4">
        <v>12</v>
      </c>
      <c r="H352" s="4" t="s">
        <v>31</v>
      </c>
      <c r="I352" s="4" t="s">
        <v>31</v>
      </c>
      <c r="J352" s="7" t="s">
        <v>32</v>
      </c>
      <c r="K352" s="6" t="s">
        <v>1855</v>
      </c>
      <c r="L352" s="8" t="s">
        <v>49</v>
      </c>
      <c r="M352" s="4">
        <v>1997</v>
      </c>
      <c r="N352" s="9">
        <v>2026</v>
      </c>
      <c r="O352" s="6" t="s">
        <v>2825</v>
      </c>
      <c r="P352" s="6" t="s">
        <v>2826</v>
      </c>
      <c r="Q352" s="6" t="s">
        <v>2827</v>
      </c>
      <c r="R352" s="4" t="s">
        <v>2828</v>
      </c>
      <c r="S352" s="4" t="s">
        <v>940</v>
      </c>
      <c r="T352" s="4" t="s">
        <v>41</v>
      </c>
      <c r="U352" s="4" t="s">
        <v>40</v>
      </c>
      <c r="V352" s="4" t="s">
        <v>40</v>
      </c>
      <c r="W352" s="4" t="s">
        <v>41</v>
      </c>
      <c r="X352" s="5"/>
      <c r="Y352" s="6" t="s">
        <v>55</v>
      </c>
      <c r="Z352" s="6" t="str">
        <f>VLOOKUP(R352,'[1]2026 Subscription Journals'!$A:$AO,41,0)</f>
        <v>Wiley</v>
      </c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</row>
    <row r="353" spans="1:61" s="11" customFormat="1" x14ac:dyDescent="0.2">
      <c r="A353" s="4">
        <f>SUBTOTAL(103,$B$2:B353)*1</f>
        <v>352</v>
      </c>
      <c r="B353" s="5" t="s">
        <v>26</v>
      </c>
      <c r="C353" s="4" t="s">
        <v>2829</v>
      </c>
      <c r="D353" s="4" t="s">
        <v>2830</v>
      </c>
      <c r="E353" s="6" t="s">
        <v>2831</v>
      </c>
      <c r="F353" s="4" t="s">
        <v>934</v>
      </c>
      <c r="G353" s="4">
        <v>8</v>
      </c>
      <c r="H353" s="4" t="s">
        <v>47</v>
      </c>
      <c r="I353" s="4" t="s">
        <v>31</v>
      </c>
      <c r="J353" s="7" t="s">
        <v>32</v>
      </c>
      <c r="K353" s="6" t="s">
        <v>2832</v>
      </c>
      <c r="L353" s="8" t="s">
        <v>1313</v>
      </c>
      <c r="M353" s="4">
        <v>2008</v>
      </c>
      <c r="N353" s="9">
        <v>2026</v>
      </c>
      <c r="O353" s="6" t="s">
        <v>2833</v>
      </c>
      <c r="P353" s="6" t="s">
        <v>2834</v>
      </c>
      <c r="Q353" s="6" t="s">
        <v>2835</v>
      </c>
      <c r="R353" s="4" t="s">
        <v>2836</v>
      </c>
      <c r="S353" s="4" t="s">
        <v>156</v>
      </c>
      <c r="T353" s="4" t="s">
        <v>41</v>
      </c>
      <c r="U353" s="4" t="s">
        <v>40</v>
      </c>
      <c r="V353" s="4" t="s">
        <v>40</v>
      </c>
      <c r="W353" s="4" t="s">
        <v>41</v>
      </c>
      <c r="X353" s="5"/>
      <c r="Y353" s="6" t="s">
        <v>96</v>
      </c>
      <c r="Z353" s="6" t="str">
        <f>VLOOKUP(R353,'[1]2026 Subscription Journals'!$A:$AO,41,0)</f>
        <v>Wiley</v>
      </c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</row>
    <row r="354" spans="1:61" s="11" customFormat="1" x14ac:dyDescent="0.2">
      <c r="A354" s="4">
        <f>SUBTOTAL(103,$B$2:B354)*1</f>
        <v>353</v>
      </c>
      <c r="B354" s="5" t="s">
        <v>26</v>
      </c>
      <c r="C354" s="4" t="s">
        <v>2837</v>
      </c>
      <c r="D354" s="4" t="s">
        <v>2838</v>
      </c>
      <c r="E354" s="6" t="s">
        <v>2839</v>
      </c>
      <c r="F354" s="4" t="s">
        <v>30</v>
      </c>
      <c r="G354" s="4">
        <v>8</v>
      </c>
      <c r="H354" s="4" t="s">
        <v>47</v>
      </c>
      <c r="I354" s="4" t="s">
        <v>31</v>
      </c>
      <c r="J354" s="7" t="s">
        <v>32</v>
      </c>
      <c r="K354" s="6" t="s">
        <v>354</v>
      </c>
      <c r="L354" s="8" t="s">
        <v>1147</v>
      </c>
      <c r="M354" s="4">
        <v>1997</v>
      </c>
      <c r="N354" s="9">
        <v>2026</v>
      </c>
      <c r="O354" s="6" t="s">
        <v>2840</v>
      </c>
      <c r="P354" s="6" t="s">
        <v>2841</v>
      </c>
      <c r="Q354" s="6" t="s">
        <v>2842</v>
      </c>
      <c r="R354" s="4" t="s">
        <v>2843</v>
      </c>
      <c r="S354" s="4" t="s">
        <v>278</v>
      </c>
      <c r="T354" s="4" t="s">
        <v>41</v>
      </c>
      <c r="U354" s="4" t="s">
        <v>40</v>
      </c>
      <c r="V354" s="4" t="s">
        <v>40</v>
      </c>
      <c r="W354" s="4" t="s">
        <v>41</v>
      </c>
      <c r="X354" s="5"/>
      <c r="Y354" s="6" t="s">
        <v>186</v>
      </c>
      <c r="Z354" s="6" t="str">
        <f>VLOOKUP(R354,'[1]2026 Subscription Journals'!$A:$AO,41,0)</f>
        <v>Ecological Society of America</v>
      </c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</row>
    <row r="355" spans="1:61" s="11" customFormat="1" x14ac:dyDescent="0.2">
      <c r="A355" s="4">
        <f>SUBTOTAL(103,$B$2:B355)*1</f>
        <v>354</v>
      </c>
      <c r="B355" s="5" t="s">
        <v>26</v>
      </c>
      <c r="C355" s="4" t="s">
        <v>2844</v>
      </c>
      <c r="D355" s="4" t="s">
        <v>2845</v>
      </c>
      <c r="E355" s="6" t="s">
        <v>2846</v>
      </c>
      <c r="F355" s="4" t="s">
        <v>88</v>
      </c>
      <c r="G355" s="4">
        <v>6</v>
      </c>
      <c r="H355" s="4" t="s">
        <v>31</v>
      </c>
      <c r="I355" s="4" t="s">
        <v>31</v>
      </c>
      <c r="J355" s="7" t="s">
        <v>32</v>
      </c>
      <c r="K355" s="6" t="s">
        <v>382</v>
      </c>
      <c r="L355" s="8" t="s">
        <v>959</v>
      </c>
      <c r="M355" s="4">
        <v>1997</v>
      </c>
      <c r="N355" s="9">
        <v>2026</v>
      </c>
      <c r="O355" s="6" t="s">
        <v>2847</v>
      </c>
      <c r="P355" s="6" t="s">
        <v>2848</v>
      </c>
      <c r="Q355" s="6" t="s">
        <v>2849</v>
      </c>
      <c r="R355" s="4" t="s">
        <v>2850</v>
      </c>
      <c r="S355" s="4" t="s">
        <v>813</v>
      </c>
      <c r="T355" s="4" t="s">
        <v>41</v>
      </c>
      <c r="U355" s="4" t="s">
        <v>40</v>
      </c>
      <c r="V355" s="4" t="s">
        <v>40</v>
      </c>
      <c r="W355" s="4" t="s">
        <v>41</v>
      </c>
      <c r="X355" s="5"/>
      <c r="Y355" s="6" t="s">
        <v>186</v>
      </c>
      <c r="Z355" s="6" t="str">
        <f>VLOOKUP(R355,'[1]2026 Subscription Journals'!$A:$AO,41,0)</f>
        <v>Royal Entomological Society</v>
      </c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</row>
    <row r="356" spans="1:61" s="11" customFormat="1" x14ac:dyDescent="0.2">
      <c r="A356" s="4">
        <f>SUBTOTAL(103,$B$2:B356)*1</f>
        <v>355</v>
      </c>
      <c r="B356" s="5" t="s">
        <v>26</v>
      </c>
      <c r="C356" s="4" t="s">
        <v>2851</v>
      </c>
      <c r="D356" s="4" t="s">
        <v>2852</v>
      </c>
      <c r="E356" s="6" t="s">
        <v>2853</v>
      </c>
      <c r="F356" s="4" t="s">
        <v>1019</v>
      </c>
      <c r="G356" s="4">
        <v>3</v>
      </c>
      <c r="H356" s="4" t="s">
        <v>31</v>
      </c>
      <c r="I356" s="4" t="s">
        <v>31</v>
      </c>
      <c r="J356" s="7" t="s">
        <v>32</v>
      </c>
      <c r="K356" s="6" t="s">
        <v>354</v>
      </c>
      <c r="L356" s="8" t="s">
        <v>200</v>
      </c>
      <c r="M356" s="4">
        <v>2000</v>
      </c>
      <c r="N356" s="9">
        <v>2026</v>
      </c>
      <c r="O356" s="6" t="s">
        <v>2854</v>
      </c>
      <c r="P356" s="6" t="s">
        <v>2855</v>
      </c>
      <c r="Q356" s="6" t="s">
        <v>2856</v>
      </c>
      <c r="R356" s="4" t="s">
        <v>2857</v>
      </c>
      <c r="S356" s="4" t="s">
        <v>904</v>
      </c>
      <c r="T356" s="4" t="s">
        <v>41</v>
      </c>
      <c r="U356" s="4" t="s">
        <v>40</v>
      </c>
      <c r="V356" s="4" t="s">
        <v>40</v>
      </c>
      <c r="W356" s="4" t="s">
        <v>41</v>
      </c>
      <c r="X356" s="5"/>
      <c r="Y356" s="6" t="s">
        <v>186</v>
      </c>
      <c r="Z356" s="6" t="str">
        <f>VLOOKUP(R356,'[1]2026 Subscription Journals'!$A:$AO,41,0)</f>
        <v>Blackwell &amp; Ecological Society of Australia</v>
      </c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</row>
    <row r="357" spans="1:61" s="11" customFormat="1" x14ac:dyDescent="0.2">
      <c r="A357" s="4">
        <f>SUBTOTAL(103,$B$2:B357)*1</f>
        <v>356</v>
      </c>
      <c r="B357" s="5" t="s">
        <v>26</v>
      </c>
      <c r="C357" s="4" t="s">
        <v>2858</v>
      </c>
      <c r="D357" s="4" t="s">
        <v>2859</v>
      </c>
      <c r="E357" s="6" t="s">
        <v>2860</v>
      </c>
      <c r="F357" s="4" t="s">
        <v>67</v>
      </c>
      <c r="G357" s="4">
        <v>4</v>
      </c>
      <c r="H357" s="4" t="s">
        <v>47</v>
      </c>
      <c r="I357" s="4" t="s">
        <v>31</v>
      </c>
      <c r="J357" s="7" t="s">
        <v>32</v>
      </c>
      <c r="K357" s="6" t="s">
        <v>354</v>
      </c>
      <c r="L357" s="8" t="s">
        <v>1147</v>
      </c>
      <c r="M357" s="4">
        <v>1997</v>
      </c>
      <c r="N357" s="9">
        <v>2026</v>
      </c>
      <c r="O357" s="6" t="s">
        <v>2861</v>
      </c>
      <c r="P357" s="6" t="s">
        <v>2862</v>
      </c>
      <c r="Q357" s="6" t="s">
        <v>2863</v>
      </c>
      <c r="R357" s="4" t="s">
        <v>2864</v>
      </c>
      <c r="S357" s="4" t="s">
        <v>2865</v>
      </c>
      <c r="T357" s="4" t="s">
        <v>41</v>
      </c>
      <c r="U357" s="4" t="s">
        <v>40</v>
      </c>
      <c r="V357" s="4" t="s">
        <v>40</v>
      </c>
      <c r="W357" s="4" t="s">
        <v>40</v>
      </c>
      <c r="X357" s="5"/>
      <c r="Y357" s="6" t="s">
        <v>186</v>
      </c>
      <c r="Z357" s="6" t="str">
        <f>VLOOKUP(R357,'[1]2026 Subscription Journals'!$A:$AO,41,0)</f>
        <v>Ecological Society of America</v>
      </c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</row>
    <row r="358" spans="1:61" s="11" customFormat="1" x14ac:dyDescent="0.2">
      <c r="A358" s="4">
        <f>SUBTOTAL(103,$B$2:B358)*1</f>
        <v>357</v>
      </c>
      <c r="B358" s="5" t="s">
        <v>26</v>
      </c>
      <c r="C358" s="4" t="s">
        <v>2866</v>
      </c>
      <c r="D358" s="4" t="s">
        <v>2867</v>
      </c>
      <c r="E358" s="6" t="s">
        <v>2868</v>
      </c>
      <c r="F358" s="4" t="s">
        <v>88</v>
      </c>
      <c r="G358" s="4">
        <v>6</v>
      </c>
      <c r="H358" s="4" t="s">
        <v>226</v>
      </c>
      <c r="I358" s="4" t="s">
        <v>31</v>
      </c>
      <c r="J358" s="7" t="s">
        <v>32</v>
      </c>
      <c r="K358" s="6" t="s">
        <v>354</v>
      </c>
      <c r="L358" s="8">
        <v>577</v>
      </c>
      <c r="M358" s="4">
        <v>1997</v>
      </c>
      <c r="N358" s="9">
        <v>2026</v>
      </c>
      <c r="O358" s="6" t="s">
        <v>2869</v>
      </c>
      <c r="P358" s="6" t="s">
        <v>2870</v>
      </c>
      <c r="Q358" s="6" t="s">
        <v>2871</v>
      </c>
      <c r="R358" s="4" t="s">
        <v>2872</v>
      </c>
      <c r="S358" s="4" t="s">
        <v>940</v>
      </c>
      <c r="T358" s="4" t="s">
        <v>41</v>
      </c>
      <c r="U358" s="4" t="s">
        <v>40</v>
      </c>
      <c r="V358" s="4" t="s">
        <v>40</v>
      </c>
      <c r="W358" s="4" t="s">
        <v>41</v>
      </c>
      <c r="X358" s="5" t="s">
        <v>2873</v>
      </c>
      <c r="Y358" s="6" t="s">
        <v>186</v>
      </c>
      <c r="Z358" s="6" t="str">
        <f>VLOOKUP(R358,'[1]2026 Subscription Journals'!$A:$AO,41,0)</f>
        <v>The Ecologial Society of Japan</v>
      </c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</row>
    <row r="359" spans="1:61" s="11" customFormat="1" x14ac:dyDescent="0.2">
      <c r="A359" s="4">
        <f>SUBTOTAL(103,$B$2:B359)*1</f>
        <v>358</v>
      </c>
      <c r="B359" s="5" t="s">
        <v>26</v>
      </c>
      <c r="C359" s="4" t="s">
        <v>2874</v>
      </c>
      <c r="D359" s="4" t="s">
        <v>2875</v>
      </c>
      <c r="E359" s="6" t="s">
        <v>2876</v>
      </c>
      <c r="F359" s="4" t="s">
        <v>46</v>
      </c>
      <c r="G359" s="4">
        <v>12</v>
      </c>
      <c r="H359" s="4" t="s">
        <v>47</v>
      </c>
      <c r="I359" s="4" t="s">
        <v>31</v>
      </c>
      <c r="J359" s="7" t="s">
        <v>32</v>
      </c>
      <c r="K359" s="6" t="s">
        <v>354</v>
      </c>
      <c r="L359" s="8" t="s">
        <v>1147</v>
      </c>
      <c r="M359" s="4">
        <v>1997</v>
      </c>
      <c r="N359" s="9">
        <v>2026</v>
      </c>
      <c r="O359" s="6" t="s">
        <v>2877</v>
      </c>
      <c r="P359" s="6" t="s">
        <v>2878</v>
      </c>
      <c r="Q359" s="6" t="s">
        <v>2879</v>
      </c>
      <c r="R359" s="4" t="s">
        <v>2880</v>
      </c>
      <c r="S359" s="4" t="s">
        <v>278</v>
      </c>
      <c r="T359" s="4" t="s">
        <v>41</v>
      </c>
      <c r="U359" s="4" t="s">
        <v>40</v>
      </c>
      <c r="V359" s="4" t="s">
        <v>40</v>
      </c>
      <c r="W359" s="4" t="s">
        <v>40</v>
      </c>
      <c r="X359" s="5"/>
      <c r="Y359" s="6" t="s">
        <v>186</v>
      </c>
      <c r="Z359" s="6" t="str">
        <f>VLOOKUP(R359,'[1]2026 Subscription Journals'!$A:$AO,41,0)</f>
        <v>Ecological Society of America</v>
      </c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</row>
    <row r="360" spans="1:61" s="11" customFormat="1" x14ac:dyDescent="0.2">
      <c r="A360" s="4">
        <f>SUBTOTAL(103,$B$2:B360)*1</f>
        <v>359</v>
      </c>
      <c r="B360" s="5" t="s">
        <v>26</v>
      </c>
      <c r="C360" s="4" t="s">
        <v>2881</v>
      </c>
      <c r="D360" s="4" t="s">
        <v>2882</v>
      </c>
      <c r="E360" s="6" t="s">
        <v>2883</v>
      </c>
      <c r="F360" s="4" t="s">
        <v>46</v>
      </c>
      <c r="G360" s="4">
        <v>12</v>
      </c>
      <c r="H360" s="4" t="s">
        <v>31</v>
      </c>
      <c r="I360" s="4" t="s">
        <v>31</v>
      </c>
      <c r="J360" s="7" t="s">
        <v>32</v>
      </c>
      <c r="K360" s="6" t="s">
        <v>354</v>
      </c>
      <c r="L360" s="8" t="s">
        <v>1147</v>
      </c>
      <c r="M360" s="4">
        <v>1998</v>
      </c>
      <c r="N360" s="9">
        <v>2026</v>
      </c>
      <c r="O360" s="6" t="s">
        <v>2884</v>
      </c>
      <c r="P360" s="6" t="s">
        <v>2885</v>
      </c>
      <c r="Q360" s="6" t="s">
        <v>2886</v>
      </c>
      <c r="R360" s="4" t="s">
        <v>2887</v>
      </c>
      <c r="S360" s="4" t="s">
        <v>2888</v>
      </c>
      <c r="T360" s="4" t="s">
        <v>41</v>
      </c>
      <c r="U360" s="4" t="s">
        <v>40</v>
      </c>
      <c r="V360" s="4" t="s">
        <v>40</v>
      </c>
      <c r="W360" s="4" t="s">
        <v>41</v>
      </c>
      <c r="X360" s="5"/>
      <c r="Y360" s="6" t="s">
        <v>186</v>
      </c>
      <c r="Z360" s="6" t="str">
        <f>VLOOKUP(R360,'[1]2026 Subscription Journals'!$A:$AO,41,0)</f>
        <v>Wiley</v>
      </c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</row>
    <row r="361" spans="1:61" s="11" customFormat="1" x14ac:dyDescent="0.2">
      <c r="A361" s="4">
        <f>SUBTOTAL(103,$B$2:B361)*1</f>
        <v>360</v>
      </c>
      <c r="B361" s="5" t="s">
        <v>26</v>
      </c>
      <c r="C361" s="4" t="s">
        <v>2889</v>
      </c>
      <c r="D361" s="4" t="s">
        <v>2890</v>
      </c>
      <c r="E361" s="6" t="s">
        <v>2891</v>
      </c>
      <c r="F361" s="4" t="s">
        <v>67</v>
      </c>
      <c r="G361" s="4">
        <v>4</v>
      </c>
      <c r="H361" s="4" t="s">
        <v>31</v>
      </c>
      <c r="I361" s="4" t="s">
        <v>31</v>
      </c>
      <c r="J361" s="7" t="s">
        <v>32</v>
      </c>
      <c r="K361" s="6" t="s">
        <v>354</v>
      </c>
      <c r="L361" s="8" t="s">
        <v>2892</v>
      </c>
      <c r="M361" s="4">
        <v>1997</v>
      </c>
      <c r="N361" s="9">
        <v>2026</v>
      </c>
      <c r="O361" s="6" t="s">
        <v>2893</v>
      </c>
      <c r="P361" s="6" t="s">
        <v>2894</v>
      </c>
      <c r="Q361" s="6" t="s">
        <v>2895</v>
      </c>
      <c r="R361" s="4" t="s">
        <v>2896</v>
      </c>
      <c r="S361" s="4" t="s">
        <v>104</v>
      </c>
      <c r="T361" s="4" t="s">
        <v>41</v>
      </c>
      <c r="U361" s="4" t="s">
        <v>40</v>
      </c>
      <c r="V361" s="4" t="s">
        <v>40</v>
      </c>
      <c r="W361" s="4" t="s">
        <v>41</v>
      </c>
      <c r="X361" s="5"/>
      <c r="Y361" s="6" t="s">
        <v>186</v>
      </c>
      <c r="Z361" s="6" t="str">
        <f>VLOOKUP(R361,'[1]2026 Subscription Journals'!$A:$AO,41,0)</f>
        <v>Wiley</v>
      </c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</row>
    <row r="362" spans="1:61" s="11" customFormat="1" x14ac:dyDescent="0.2">
      <c r="A362" s="4">
        <f>SUBTOTAL(103,$B$2:B362)*1</f>
        <v>361</v>
      </c>
      <c r="B362" s="5" t="s">
        <v>26</v>
      </c>
      <c r="C362" s="4" t="s">
        <v>2897</v>
      </c>
      <c r="D362" s="4" t="s">
        <v>2898</v>
      </c>
      <c r="E362" s="6" t="s">
        <v>2899</v>
      </c>
      <c r="F362" s="4" t="s">
        <v>88</v>
      </c>
      <c r="G362" s="4">
        <v>6</v>
      </c>
      <c r="H362" s="4" t="s">
        <v>31</v>
      </c>
      <c r="I362" s="4" t="s">
        <v>31</v>
      </c>
      <c r="J362" s="7" t="s">
        <v>32</v>
      </c>
      <c r="K362" s="6" t="s">
        <v>2900</v>
      </c>
      <c r="L362" s="8" t="s">
        <v>327</v>
      </c>
      <c r="M362" s="4">
        <v>1999</v>
      </c>
      <c r="N362" s="9">
        <v>2026</v>
      </c>
      <c r="O362" s="6" t="s">
        <v>2901</v>
      </c>
      <c r="P362" s="6" t="s">
        <v>2902</v>
      </c>
      <c r="Q362" s="6" t="s">
        <v>2903</v>
      </c>
      <c r="R362" s="4" t="s">
        <v>2904</v>
      </c>
      <c r="S362" s="4" t="s">
        <v>2905</v>
      </c>
      <c r="T362" s="4" t="s">
        <v>41</v>
      </c>
      <c r="U362" s="4" t="s">
        <v>41</v>
      </c>
      <c r="V362" s="4" t="s">
        <v>40</v>
      </c>
      <c r="W362" s="4" t="s">
        <v>41</v>
      </c>
      <c r="X362" s="5"/>
      <c r="Y362" s="6" t="s">
        <v>42</v>
      </c>
      <c r="Z362" s="6" t="str">
        <f>VLOOKUP(R362,'[1]2026 Subscription Journals'!$A:$AO,41,0)</f>
        <v>Econometric Society</v>
      </c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</row>
    <row r="363" spans="1:61" s="11" customFormat="1" x14ac:dyDescent="0.2">
      <c r="A363" s="4">
        <f>SUBTOTAL(103,$B$2:B363)*1</f>
        <v>362</v>
      </c>
      <c r="B363" s="5" t="s">
        <v>26</v>
      </c>
      <c r="C363" s="4" t="s">
        <v>2906</v>
      </c>
      <c r="D363" s="4" t="s">
        <v>2907</v>
      </c>
      <c r="E363" s="6" t="s">
        <v>2908</v>
      </c>
      <c r="F363" s="4" t="s">
        <v>1019</v>
      </c>
      <c r="G363" s="4">
        <v>3</v>
      </c>
      <c r="H363" s="4" t="s">
        <v>47</v>
      </c>
      <c r="I363" s="4" t="s">
        <v>31</v>
      </c>
      <c r="J363" s="7" t="s">
        <v>32</v>
      </c>
      <c r="K363" s="6" t="s">
        <v>1028</v>
      </c>
      <c r="L363" s="8" t="s">
        <v>327</v>
      </c>
      <c r="M363" s="4">
        <v>1997</v>
      </c>
      <c r="N363" s="9">
        <v>2026</v>
      </c>
      <c r="O363" s="6" t="s">
        <v>2909</v>
      </c>
      <c r="P363" s="6" t="s">
        <v>2910</v>
      </c>
      <c r="Q363" s="6" t="s">
        <v>2911</v>
      </c>
      <c r="R363" s="4" t="s">
        <v>2912</v>
      </c>
      <c r="S363" s="4" t="s">
        <v>95</v>
      </c>
      <c r="T363" s="4" t="s">
        <v>40</v>
      </c>
      <c r="U363" s="4" t="s">
        <v>40</v>
      </c>
      <c r="V363" s="4" t="s">
        <v>40</v>
      </c>
      <c r="W363" s="4" t="s">
        <v>41</v>
      </c>
      <c r="X363" s="5"/>
      <c r="Y363" s="6" t="s">
        <v>42</v>
      </c>
      <c r="Z363" s="6" t="str">
        <f>VLOOKUP(R363,'[1]2026 Subscription Journals'!$A:$AO,41,0)</f>
        <v>Institute of Economic Affairs</v>
      </c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</row>
    <row r="364" spans="1:61" s="11" customFormat="1" x14ac:dyDescent="0.2">
      <c r="A364" s="4">
        <f>SUBTOTAL(103,$B$2:B364)*1</f>
        <v>363</v>
      </c>
      <c r="B364" s="5" t="s">
        <v>26</v>
      </c>
      <c r="C364" s="4" t="s">
        <v>2913</v>
      </c>
      <c r="D364" s="4"/>
      <c r="E364" s="6" t="s">
        <v>2914</v>
      </c>
      <c r="F364" s="4" t="s">
        <v>594</v>
      </c>
      <c r="G364" s="4">
        <v>2</v>
      </c>
      <c r="H364" s="4" t="s">
        <v>31</v>
      </c>
      <c r="I364" s="4" t="s">
        <v>31</v>
      </c>
      <c r="J364" s="7" t="s">
        <v>32</v>
      </c>
      <c r="K364" s="6" t="s">
        <v>451</v>
      </c>
      <c r="L364" s="8" t="s">
        <v>327</v>
      </c>
      <c r="M364" s="4">
        <v>2014</v>
      </c>
      <c r="N364" s="9">
        <v>2026</v>
      </c>
      <c r="O364" s="6" t="s">
        <v>2915</v>
      </c>
      <c r="P364" s="6" t="s">
        <v>2916</v>
      </c>
      <c r="Q364" s="6" t="s">
        <v>2917</v>
      </c>
      <c r="R364" s="4" t="s">
        <v>2918</v>
      </c>
      <c r="S364" s="4" t="s">
        <v>636</v>
      </c>
      <c r="T364" s="4" t="s">
        <v>40</v>
      </c>
      <c r="U364" s="4" t="s">
        <v>41</v>
      </c>
      <c r="V364" s="4" t="s">
        <v>40</v>
      </c>
      <c r="W364" s="4" t="s">
        <v>41</v>
      </c>
      <c r="X364" s="5"/>
      <c r="Y364" s="6" t="s">
        <v>332</v>
      </c>
      <c r="Z364" s="6" t="str">
        <f>VLOOKUP(R364,'[1]2026 Subscription Journals'!$A:$AO,41,0)</f>
        <v>American Anthropological Association</v>
      </c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</row>
    <row r="365" spans="1:61" s="11" customFormat="1" x14ac:dyDescent="0.2">
      <c r="A365" s="4">
        <f>SUBTOTAL(103,$B$2:B365)*1</f>
        <v>364</v>
      </c>
      <c r="B365" s="5" t="s">
        <v>26</v>
      </c>
      <c r="C365" s="4" t="s">
        <v>2919</v>
      </c>
      <c r="D365" s="4" t="s">
        <v>2920</v>
      </c>
      <c r="E365" s="6" t="s">
        <v>2921</v>
      </c>
      <c r="F365" s="4" t="s">
        <v>67</v>
      </c>
      <c r="G365" s="4">
        <v>4</v>
      </c>
      <c r="H365" s="4" t="s">
        <v>47</v>
      </c>
      <c r="I365" s="4" t="s">
        <v>31</v>
      </c>
      <c r="J365" s="7" t="s">
        <v>32</v>
      </c>
      <c r="K365" s="6" t="s">
        <v>1028</v>
      </c>
      <c r="L365" s="8" t="s">
        <v>327</v>
      </c>
      <c r="M365" s="4">
        <v>1997</v>
      </c>
      <c r="N365" s="9">
        <v>2026</v>
      </c>
      <c r="O365" s="6" t="s">
        <v>2922</v>
      </c>
      <c r="P365" s="6" t="s">
        <v>2923</v>
      </c>
      <c r="Q365" s="6" t="s">
        <v>2924</v>
      </c>
      <c r="R365" s="4" t="s">
        <v>2925</v>
      </c>
      <c r="S365" s="4" t="s">
        <v>104</v>
      </c>
      <c r="T365" s="4" t="s">
        <v>40</v>
      </c>
      <c r="U365" s="4" t="s">
        <v>41</v>
      </c>
      <c r="V365" s="4" t="s">
        <v>40</v>
      </c>
      <c r="W365" s="4" t="s">
        <v>41</v>
      </c>
      <c r="X365" s="5"/>
      <c r="Y365" s="6" t="s">
        <v>42</v>
      </c>
      <c r="Z365" s="6" t="str">
        <f>VLOOKUP(R365,'[1]2026 Subscription Journals'!$A:$AO,41,0)</f>
        <v>Western Economic Association International</v>
      </c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</row>
    <row r="366" spans="1:61" s="11" customFormat="1" x14ac:dyDescent="0.2">
      <c r="A366" s="4">
        <f>SUBTOTAL(103,$B$2:B366)*1</f>
        <v>365</v>
      </c>
      <c r="B366" s="5" t="s">
        <v>26</v>
      </c>
      <c r="C366" s="4" t="s">
        <v>2926</v>
      </c>
      <c r="D366" s="4" t="s">
        <v>2927</v>
      </c>
      <c r="E366" s="6" t="s">
        <v>2928</v>
      </c>
      <c r="F366" s="4" t="s">
        <v>1019</v>
      </c>
      <c r="G366" s="4">
        <v>3</v>
      </c>
      <c r="H366" s="4" t="s">
        <v>31</v>
      </c>
      <c r="I366" s="4" t="s">
        <v>31</v>
      </c>
      <c r="J366" s="7" t="s">
        <v>32</v>
      </c>
      <c r="K366" s="6" t="s">
        <v>2929</v>
      </c>
      <c r="L366" s="8" t="s">
        <v>327</v>
      </c>
      <c r="M366" s="4">
        <v>1999</v>
      </c>
      <c r="N366" s="9">
        <v>2026</v>
      </c>
      <c r="O366" s="6" t="s">
        <v>2930</v>
      </c>
      <c r="P366" s="6" t="s">
        <v>2931</v>
      </c>
      <c r="Q366" s="6" t="s">
        <v>2932</v>
      </c>
      <c r="R366" s="4" t="s">
        <v>2933</v>
      </c>
      <c r="S366" s="4" t="s">
        <v>940</v>
      </c>
      <c r="T366" s="4" t="s">
        <v>40</v>
      </c>
      <c r="U366" s="4" t="s">
        <v>40</v>
      </c>
      <c r="V366" s="4" t="s">
        <v>40</v>
      </c>
      <c r="W366" s="4" t="s">
        <v>41</v>
      </c>
      <c r="X366" s="5"/>
      <c r="Y366" s="6" t="s">
        <v>42</v>
      </c>
      <c r="Z366" s="6" t="str">
        <f>VLOOKUP(R366,'[1]2026 Subscription Journals'!$A:$AO,41,0)</f>
        <v>Wiley</v>
      </c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</row>
    <row r="367" spans="1:61" s="11" customFormat="1" x14ac:dyDescent="0.2">
      <c r="A367" s="4">
        <f>SUBTOTAL(103,$B$2:B367)*1</f>
        <v>366</v>
      </c>
      <c r="B367" s="5" t="s">
        <v>26</v>
      </c>
      <c r="C367" s="4" t="s">
        <v>2934</v>
      </c>
      <c r="D367" s="4" t="s">
        <v>2935</v>
      </c>
      <c r="E367" s="6" t="s">
        <v>2936</v>
      </c>
      <c r="F367" s="4" t="s">
        <v>67</v>
      </c>
      <c r="G367" s="4">
        <v>4</v>
      </c>
      <c r="H367" s="4" t="s">
        <v>31</v>
      </c>
      <c r="I367" s="4" t="s">
        <v>31</v>
      </c>
      <c r="J367" s="7" t="s">
        <v>32</v>
      </c>
      <c r="K367" s="6" t="s">
        <v>1028</v>
      </c>
      <c r="L367" s="8" t="s">
        <v>327</v>
      </c>
      <c r="M367" s="4">
        <v>1997</v>
      </c>
      <c r="N367" s="9">
        <v>2026</v>
      </c>
      <c r="O367" s="6" t="s">
        <v>2937</v>
      </c>
      <c r="P367" s="6" t="s">
        <v>2938</v>
      </c>
      <c r="Q367" s="6" t="s">
        <v>2939</v>
      </c>
      <c r="R367" s="4" t="s">
        <v>2940</v>
      </c>
      <c r="S367" s="4"/>
      <c r="T367" s="4" t="s">
        <v>40</v>
      </c>
      <c r="U367" s="4" t="s">
        <v>40</v>
      </c>
      <c r="V367" s="4" t="s">
        <v>40</v>
      </c>
      <c r="W367" s="4" t="s">
        <v>41</v>
      </c>
      <c r="X367" s="5"/>
      <c r="Y367" s="6" t="s">
        <v>42</v>
      </c>
      <c r="Z367" s="6" t="str">
        <f>VLOOKUP(R367,'[1]2026 Subscription Journals'!$A:$AO,41,0)</f>
        <v>Oxford Economic Forecasting</v>
      </c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</row>
    <row r="368" spans="1:61" s="11" customFormat="1" x14ac:dyDescent="0.2">
      <c r="A368" s="4">
        <f>SUBTOTAL(103,$B$2:B368)*1</f>
        <v>367</v>
      </c>
      <c r="B368" s="5" t="s">
        <v>26</v>
      </c>
      <c r="C368" s="4" t="s">
        <v>2941</v>
      </c>
      <c r="D368" s="4" t="s">
        <v>2942</v>
      </c>
      <c r="E368" s="6" t="s">
        <v>2943</v>
      </c>
      <c r="F368" s="4" t="s">
        <v>67</v>
      </c>
      <c r="G368" s="4">
        <v>4</v>
      </c>
      <c r="H368" s="4" t="s">
        <v>31</v>
      </c>
      <c r="I368" s="4" t="s">
        <v>31</v>
      </c>
      <c r="J368" s="7" t="s">
        <v>32</v>
      </c>
      <c r="K368" s="6" t="s">
        <v>1028</v>
      </c>
      <c r="L368" s="8" t="s">
        <v>327</v>
      </c>
      <c r="M368" s="4">
        <v>1997</v>
      </c>
      <c r="N368" s="9">
        <v>2026</v>
      </c>
      <c r="O368" s="6" t="s">
        <v>2944</v>
      </c>
      <c r="P368" s="6" t="s">
        <v>2945</v>
      </c>
      <c r="Q368" s="6" t="s">
        <v>2946</v>
      </c>
      <c r="R368" s="4" t="s">
        <v>2947</v>
      </c>
      <c r="S368" s="4"/>
      <c r="T368" s="4" t="s">
        <v>40</v>
      </c>
      <c r="U368" s="4" t="s">
        <v>40</v>
      </c>
      <c r="V368" s="4" t="s">
        <v>40</v>
      </c>
      <c r="W368" s="4" t="s">
        <v>41</v>
      </c>
      <c r="X368" s="5"/>
      <c r="Y368" s="6" t="s">
        <v>42</v>
      </c>
      <c r="Z368" s="6" t="str">
        <f>VLOOKUP(R368,'[1]2026 Subscription Journals'!$A:$AO,41,0)</f>
        <v>The Economic Society of Australia</v>
      </c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</row>
    <row r="369" spans="1:61" s="11" customFormat="1" x14ac:dyDescent="0.2">
      <c r="A369" s="4">
        <f>SUBTOTAL(103,$B$2:B369)*1</f>
        <v>368</v>
      </c>
      <c r="B369" s="5" t="s">
        <v>26</v>
      </c>
      <c r="C369" s="4" t="s">
        <v>2948</v>
      </c>
      <c r="D369" s="4" t="s">
        <v>2949</v>
      </c>
      <c r="E369" s="6" t="s">
        <v>2950</v>
      </c>
      <c r="F369" s="4" t="s">
        <v>67</v>
      </c>
      <c r="G369" s="4">
        <v>4</v>
      </c>
      <c r="H369" s="4" t="s">
        <v>31</v>
      </c>
      <c r="I369" s="4" t="s">
        <v>31</v>
      </c>
      <c r="J369" s="7" t="s">
        <v>32</v>
      </c>
      <c r="K369" s="6" t="s">
        <v>1028</v>
      </c>
      <c r="L369" s="8" t="s">
        <v>327</v>
      </c>
      <c r="M369" s="4">
        <v>1997</v>
      </c>
      <c r="N369" s="9">
        <v>2026</v>
      </c>
      <c r="O369" s="6" t="s">
        <v>2951</v>
      </c>
      <c r="P369" s="6" t="s">
        <v>2952</v>
      </c>
      <c r="Q369" s="6" t="s">
        <v>2953</v>
      </c>
      <c r="R369" s="4" t="s">
        <v>2954</v>
      </c>
      <c r="S369" s="4" t="s">
        <v>693</v>
      </c>
      <c r="T369" s="4" t="s">
        <v>40</v>
      </c>
      <c r="U369" s="4" t="s">
        <v>41</v>
      </c>
      <c r="V369" s="4" t="s">
        <v>40</v>
      </c>
      <c r="W369" s="4" t="s">
        <v>41</v>
      </c>
      <c r="X369" s="5"/>
      <c r="Y369" s="6" t="s">
        <v>42</v>
      </c>
      <c r="Z369" s="6" t="str">
        <f>VLOOKUP(R369,'[1]2026 Subscription Journals'!$A:$AO,41,0)</f>
        <v>Economic Society of Australia</v>
      </c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</row>
    <row r="370" spans="1:61" s="11" customFormat="1" x14ac:dyDescent="0.2">
      <c r="A370" s="4">
        <f>SUBTOTAL(103,$B$2:B370)*1</f>
        <v>369</v>
      </c>
      <c r="B370" s="5" t="s">
        <v>26</v>
      </c>
      <c r="C370" s="4" t="s">
        <v>2955</v>
      </c>
      <c r="D370" s="4" t="s">
        <v>2956</v>
      </c>
      <c r="E370" s="6" t="s">
        <v>2957</v>
      </c>
      <c r="F370" s="4" t="s">
        <v>67</v>
      </c>
      <c r="G370" s="4">
        <v>4</v>
      </c>
      <c r="H370" s="4" t="s">
        <v>31</v>
      </c>
      <c r="I370" s="4" t="s">
        <v>31</v>
      </c>
      <c r="J370" s="7" t="s">
        <v>32</v>
      </c>
      <c r="K370" s="6" t="s">
        <v>1028</v>
      </c>
      <c r="L370" s="8" t="s">
        <v>327</v>
      </c>
      <c r="M370" s="4">
        <v>1997</v>
      </c>
      <c r="N370" s="9">
        <v>2026</v>
      </c>
      <c r="O370" s="6" t="s">
        <v>2958</v>
      </c>
      <c r="P370" s="6" t="s">
        <v>2959</v>
      </c>
      <c r="Q370" s="6" t="s">
        <v>2960</v>
      </c>
      <c r="R370" s="4" t="s">
        <v>2961</v>
      </c>
      <c r="S370" s="4" t="s">
        <v>813</v>
      </c>
      <c r="T370" s="4" t="s">
        <v>40</v>
      </c>
      <c r="U370" s="4" t="s">
        <v>41</v>
      </c>
      <c r="V370" s="4" t="s">
        <v>40</v>
      </c>
      <c r="W370" s="4" t="s">
        <v>41</v>
      </c>
      <c r="X370" s="5"/>
      <c r="Y370" s="6" t="s">
        <v>42</v>
      </c>
      <c r="Z370" s="6" t="str">
        <f>VLOOKUP(R370,'[1]2026 Subscription Journals'!$A:$AO,41,0)</f>
        <v>The London School of Economics</v>
      </c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</row>
    <row r="371" spans="1:61" s="11" customFormat="1" x14ac:dyDescent="0.2">
      <c r="A371" s="4">
        <f>SUBTOTAL(103,$B$2:B371)*1</f>
        <v>370</v>
      </c>
      <c r="B371" s="5" t="s">
        <v>26</v>
      </c>
      <c r="C371" s="4" t="s">
        <v>2962</v>
      </c>
      <c r="D371" s="4" t="s">
        <v>2963</v>
      </c>
      <c r="E371" s="6" t="s">
        <v>2964</v>
      </c>
      <c r="F371" s="4" t="s">
        <v>1019</v>
      </c>
      <c r="G371" s="4">
        <v>3</v>
      </c>
      <c r="H371" s="4" t="s">
        <v>31</v>
      </c>
      <c r="I371" s="4" t="s">
        <v>31</v>
      </c>
      <c r="J371" s="7" t="s">
        <v>32</v>
      </c>
      <c r="K371" s="6" t="s">
        <v>2965</v>
      </c>
      <c r="L371" s="8" t="s">
        <v>345</v>
      </c>
      <c r="M371" s="4">
        <v>1997</v>
      </c>
      <c r="N371" s="9">
        <v>2026</v>
      </c>
      <c r="O371" s="6" t="s">
        <v>2966</v>
      </c>
      <c r="P371" s="6" t="s">
        <v>2967</v>
      </c>
      <c r="Q371" s="6" t="s">
        <v>2968</v>
      </c>
      <c r="R371" s="4" t="s">
        <v>2969</v>
      </c>
      <c r="S371" s="4" t="s">
        <v>940</v>
      </c>
      <c r="T371" s="4" t="s">
        <v>40</v>
      </c>
      <c r="U371" s="4" t="s">
        <v>41</v>
      </c>
      <c r="V371" s="4" t="s">
        <v>40</v>
      </c>
      <c r="W371" s="4" t="s">
        <v>41</v>
      </c>
      <c r="X371" s="5"/>
      <c r="Y371" s="6" t="s">
        <v>42</v>
      </c>
      <c r="Z371" s="6" t="str">
        <f>VLOOKUP(R371,'[1]2026 Subscription Journals'!$A:$AO,41,0)</f>
        <v>Wiley</v>
      </c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</row>
    <row r="372" spans="1:61" s="11" customFormat="1" x14ac:dyDescent="0.2">
      <c r="A372" s="4">
        <f>SUBTOTAL(103,$B$2:B372)*1</f>
        <v>371</v>
      </c>
      <c r="B372" s="5" t="s">
        <v>26</v>
      </c>
      <c r="C372" s="4" t="s">
        <v>2970</v>
      </c>
      <c r="D372" s="4" t="s">
        <v>2971</v>
      </c>
      <c r="E372" s="6" t="s">
        <v>2972</v>
      </c>
      <c r="F372" s="4" t="s">
        <v>67</v>
      </c>
      <c r="G372" s="4">
        <v>4</v>
      </c>
      <c r="H372" s="4" t="s">
        <v>31</v>
      </c>
      <c r="I372" s="4" t="s">
        <v>31</v>
      </c>
      <c r="J372" s="7" t="s">
        <v>32</v>
      </c>
      <c r="K372" s="6" t="s">
        <v>1028</v>
      </c>
      <c r="L372" s="8" t="s">
        <v>345</v>
      </c>
      <c r="M372" s="4">
        <v>1997</v>
      </c>
      <c r="N372" s="9">
        <v>2026</v>
      </c>
      <c r="O372" s="6" t="s">
        <v>2973</v>
      </c>
      <c r="P372" s="6" t="s">
        <v>2974</v>
      </c>
      <c r="Q372" s="6" t="s">
        <v>2975</v>
      </c>
      <c r="R372" s="4" t="s">
        <v>2976</v>
      </c>
      <c r="S372" s="4" t="s">
        <v>104</v>
      </c>
      <c r="T372" s="4" t="s">
        <v>40</v>
      </c>
      <c r="U372" s="4" t="s">
        <v>41</v>
      </c>
      <c r="V372" s="4" t="s">
        <v>40</v>
      </c>
      <c r="W372" s="4" t="s">
        <v>41</v>
      </c>
      <c r="X372" s="5"/>
      <c r="Y372" s="6" t="s">
        <v>42</v>
      </c>
      <c r="Z372" s="6" t="str">
        <f>VLOOKUP(R372,'[1]2026 Subscription Journals'!$A:$AO,41,0)</f>
        <v>European Bank for Reconstruction and Development</v>
      </c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</row>
    <row r="373" spans="1:61" s="11" customFormat="1" x14ac:dyDescent="0.2">
      <c r="A373" s="4">
        <f>SUBTOTAL(103,$B$2:B373)*1</f>
        <v>372</v>
      </c>
      <c r="B373" s="5" t="s">
        <v>26</v>
      </c>
      <c r="C373" s="4" t="s">
        <v>2977</v>
      </c>
      <c r="D373" s="4" t="s">
        <v>2978</v>
      </c>
      <c r="E373" s="6" t="s">
        <v>2979</v>
      </c>
      <c r="F373" s="4" t="s">
        <v>67</v>
      </c>
      <c r="G373" s="4">
        <v>4</v>
      </c>
      <c r="H373" s="4" t="s">
        <v>47</v>
      </c>
      <c r="I373" s="4" t="s">
        <v>31</v>
      </c>
      <c r="J373" s="7" t="s">
        <v>32</v>
      </c>
      <c r="K373" s="6" t="s">
        <v>2980</v>
      </c>
      <c r="L373" s="8" t="s">
        <v>1620</v>
      </c>
      <c r="M373" s="4">
        <v>1997</v>
      </c>
      <c r="N373" s="9">
        <v>2026</v>
      </c>
      <c r="O373" s="6" t="s">
        <v>2981</v>
      </c>
      <c r="P373" s="6" t="s">
        <v>2982</v>
      </c>
      <c r="Q373" s="6" t="s">
        <v>2983</v>
      </c>
      <c r="R373" s="4" t="s">
        <v>2984</v>
      </c>
      <c r="S373" s="4" t="s">
        <v>930</v>
      </c>
      <c r="T373" s="4" t="s">
        <v>40</v>
      </c>
      <c r="U373" s="4" t="s">
        <v>41</v>
      </c>
      <c r="V373" s="4" t="s">
        <v>40</v>
      </c>
      <c r="W373" s="4" t="s">
        <v>41</v>
      </c>
      <c r="X373" s="5" t="s">
        <v>74</v>
      </c>
      <c r="Y373" s="6" t="s">
        <v>332</v>
      </c>
      <c r="Z373" s="6" t="str">
        <f>VLOOKUP(R373,'[1]2026 Subscription Journals'!$A:$AO,41,0)</f>
        <v>National Council on Measurement in Education</v>
      </c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</row>
    <row r="374" spans="1:61" s="11" customFormat="1" x14ac:dyDescent="0.2">
      <c r="A374" s="4">
        <f>SUBTOTAL(103,$B$2:B374)*1</f>
        <v>373</v>
      </c>
      <c r="B374" s="5" t="s">
        <v>26</v>
      </c>
      <c r="C374" s="4" t="s">
        <v>2985</v>
      </c>
      <c r="D374" s="4" t="s">
        <v>2986</v>
      </c>
      <c r="E374" s="6" t="s">
        <v>2987</v>
      </c>
      <c r="F374" s="4" t="s">
        <v>88</v>
      </c>
      <c r="G374" s="4">
        <v>6</v>
      </c>
      <c r="H374" s="4" t="s">
        <v>47</v>
      </c>
      <c r="I374" s="4" t="s">
        <v>31</v>
      </c>
      <c r="J374" s="7" t="s">
        <v>32</v>
      </c>
      <c r="K374" s="6" t="s">
        <v>2988</v>
      </c>
      <c r="L374" s="8" t="s">
        <v>757</v>
      </c>
      <c r="M374" s="4">
        <v>1997</v>
      </c>
      <c r="N374" s="9">
        <v>2026</v>
      </c>
      <c r="O374" s="6" t="s">
        <v>2989</v>
      </c>
      <c r="P374" s="6" t="s">
        <v>2990</v>
      </c>
      <c r="Q374" s="6" t="s">
        <v>2991</v>
      </c>
      <c r="R374" s="4" t="s">
        <v>2992</v>
      </c>
      <c r="S374" s="4" t="s">
        <v>779</v>
      </c>
      <c r="T374" s="4" t="s">
        <v>40</v>
      </c>
      <c r="U374" s="4" t="s">
        <v>40</v>
      </c>
      <c r="V374" s="4" t="s">
        <v>40</v>
      </c>
      <c r="W374" s="4" t="s">
        <v>40</v>
      </c>
      <c r="X374" s="5"/>
      <c r="Y374" s="6" t="s">
        <v>332</v>
      </c>
      <c r="Z374" s="6" t="str">
        <f>VLOOKUP(R374,'[1]2026 Subscription Journals'!$A:$AO,41,0)</f>
        <v>University of Illinois</v>
      </c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</row>
    <row r="375" spans="1:61" s="11" customFormat="1" x14ac:dyDescent="0.2">
      <c r="A375" s="4">
        <f>SUBTOTAL(103,$B$2:B375)*1</f>
        <v>374</v>
      </c>
      <c r="B375" s="5" t="s">
        <v>26</v>
      </c>
      <c r="C375" s="4" t="s">
        <v>2993</v>
      </c>
      <c r="D375" s="4" t="s">
        <v>2994</v>
      </c>
      <c r="E375" s="6" t="s">
        <v>2995</v>
      </c>
      <c r="F375" s="4" t="s">
        <v>30</v>
      </c>
      <c r="G375" s="4">
        <v>16</v>
      </c>
      <c r="H375" s="4" t="s">
        <v>47</v>
      </c>
      <c r="I375" s="4" t="s">
        <v>31</v>
      </c>
      <c r="J375" s="7" t="s">
        <v>32</v>
      </c>
      <c r="K375" s="6" t="s">
        <v>2996</v>
      </c>
      <c r="L375" s="8" t="s">
        <v>217</v>
      </c>
      <c r="M375" s="4">
        <v>1997</v>
      </c>
      <c r="N375" s="9">
        <v>2026</v>
      </c>
      <c r="O375" s="6" t="s">
        <v>2997</v>
      </c>
      <c r="P375" s="6" t="s">
        <v>2998</v>
      </c>
      <c r="Q375" s="6" t="s">
        <v>2999</v>
      </c>
      <c r="R375" s="4" t="s">
        <v>3000</v>
      </c>
      <c r="S375" s="4" t="s">
        <v>710</v>
      </c>
      <c r="T375" s="4" t="s">
        <v>41</v>
      </c>
      <c r="U375" s="4" t="s">
        <v>40</v>
      </c>
      <c r="V375" s="4" t="s">
        <v>40</v>
      </c>
      <c r="W375" s="4" t="s">
        <v>41</v>
      </c>
      <c r="X375" s="5"/>
      <c r="Y375" s="6" t="s">
        <v>222</v>
      </c>
      <c r="Z375" s="6" t="str">
        <f>VLOOKUP(R375,'[1]2026 Subscription Journals'!$A:$AO,41,0)</f>
        <v>Wiley</v>
      </c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</row>
    <row r="376" spans="1:61" s="11" customFormat="1" x14ac:dyDescent="0.2">
      <c r="A376" s="4">
        <f>SUBTOTAL(103,$B$2:B376)*1</f>
        <v>375</v>
      </c>
      <c r="B376" s="5" t="s">
        <v>26</v>
      </c>
      <c r="C376" s="4" t="s">
        <v>3001</v>
      </c>
      <c r="D376" s="4" t="s">
        <v>3002</v>
      </c>
      <c r="E376" s="6" t="s">
        <v>3003</v>
      </c>
      <c r="F376" s="4" t="s">
        <v>46</v>
      </c>
      <c r="G376" s="4">
        <v>12</v>
      </c>
      <c r="H376" s="4" t="s">
        <v>226</v>
      </c>
      <c r="I376" s="4" t="s">
        <v>31</v>
      </c>
      <c r="J376" s="7" t="s">
        <v>32</v>
      </c>
      <c r="K376" s="6" t="s">
        <v>2768</v>
      </c>
      <c r="L376" s="8" t="s">
        <v>1442</v>
      </c>
      <c r="M376" s="4">
        <v>1998</v>
      </c>
      <c r="N376" s="9">
        <v>2026</v>
      </c>
      <c r="O376" s="6" t="s">
        <v>3004</v>
      </c>
      <c r="P376" s="6" t="s">
        <v>3005</v>
      </c>
      <c r="Q376" s="6" t="s">
        <v>3006</v>
      </c>
      <c r="R376" s="4">
        <v>2049</v>
      </c>
      <c r="S376" s="4" t="s">
        <v>39</v>
      </c>
      <c r="T376" s="4" t="s">
        <v>41</v>
      </c>
      <c r="U376" s="4" t="s">
        <v>40</v>
      </c>
      <c r="V376" s="4" t="s">
        <v>40</v>
      </c>
      <c r="W376" s="4" t="s">
        <v>41</v>
      </c>
      <c r="X376" s="5"/>
      <c r="Y376" s="6" t="s">
        <v>298</v>
      </c>
      <c r="Z376" s="6" t="str">
        <f>VLOOKUP(R376,'[1]2026 Subscription Journals'!$A:$AO,41,0)</f>
        <v>Wiley-VCH</v>
      </c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</row>
    <row r="377" spans="1:61" s="11" customFormat="1" x14ac:dyDescent="0.2">
      <c r="A377" s="4">
        <f>SUBTOTAL(103,$B$2:B377)*1</f>
        <v>376</v>
      </c>
      <c r="B377" s="5" t="s">
        <v>26</v>
      </c>
      <c r="C377" s="4" t="s">
        <v>3007</v>
      </c>
      <c r="D377" s="4" t="s">
        <v>3008</v>
      </c>
      <c r="E377" s="6" t="s">
        <v>3009</v>
      </c>
      <c r="F377" s="4" t="s">
        <v>46</v>
      </c>
      <c r="G377" s="4">
        <v>12</v>
      </c>
      <c r="H377" s="4" t="s">
        <v>47</v>
      </c>
      <c r="I377" s="4" t="s">
        <v>3010</v>
      </c>
      <c r="J377" s="7" t="s">
        <v>32</v>
      </c>
      <c r="K377" s="6" t="s">
        <v>3011</v>
      </c>
      <c r="L377" s="8" t="s">
        <v>217</v>
      </c>
      <c r="M377" s="4">
        <v>1997</v>
      </c>
      <c r="N377" s="9">
        <v>2026</v>
      </c>
      <c r="O377" s="6" t="s">
        <v>3012</v>
      </c>
      <c r="P377" s="6" t="s">
        <v>3013</v>
      </c>
      <c r="Q377" s="6" t="s">
        <v>3014</v>
      </c>
      <c r="R377" s="4" t="s">
        <v>3015</v>
      </c>
      <c r="S377" s="4" t="s">
        <v>625</v>
      </c>
      <c r="T377" s="4" t="s">
        <v>41</v>
      </c>
      <c r="U377" s="4" t="s">
        <v>40</v>
      </c>
      <c r="V377" s="4" t="s">
        <v>40</v>
      </c>
      <c r="W377" s="4" t="s">
        <v>41</v>
      </c>
      <c r="X377" s="5"/>
      <c r="Y377" s="6" t="s">
        <v>222</v>
      </c>
      <c r="Z377" s="6" t="str">
        <f>VLOOKUP(R377,'[1]2026 Subscription Journals'!$A:$AO,41,0)</f>
        <v>Wiley</v>
      </c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</row>
    <row r="378" spans="1:61" s="11" customFormat="1" x14ac:dyDescent="0.2">
      <c r="A378" s="4">
        <f>SUBTOTAL(103,$B$2:B378)*1</f>
        <v>377</v>
      </c>
      <c r="B378" s="5" t="s">
        <v>26</v>
      </c>
      <c r="C378" s="4" t="s">
        <v>3016</v>
      </c>
      <c r="D378" s="4" t="s">
        <v>3017</v>
      </c>
      <c r="E378" s="6" t="s">
        <v>3018</v>
      </c>
      <c r="F378" s="4" t="s">
        <v>30</v>
      </c>
      <c r="G378" s="4">
        <v>24</v>
      </c>
      <c r="H378" s="4" t="s">
        <v>226</v>
      </c>
      <c r="I378" s="4" t="s">
        <v>31</v>
      </c>
      <c r="J378" s="7" t="s">
        <v>32</v>
      </c>
      <c r="K378" s="6" t="s">
        <v>1893</v>
      </c>
      <c r="L378" s="8" t="s">
        <v>1442</v>
      </c>
      <c r="M378" s="4">
        <v>1999</v>
      </c>
      <c r="N378" s="9">
        <v>2026</v>
      </c>
      <c r="O378" s="6" t="s">
        <v>3019</v>
      </c>
      <c r="P378" s="6" t="s">
        <v>3020</v>
      </c>
      <c r="Q378" s="6" t="s">
        <v>3021</v>
      </c>
      <c r="R378" s="4">
        <v>2027</v>
      </c>
      <c r="S378" s="4" t="s">
        <v>701</v>
      </c>
      <c r="T378" s="4" t="s">
        <v>41</v>
      </c>
      <c r="U378" s="4" t="s">
        <v>40</v>
      </c>
      <c r="V378" s="4" t="s">
        <v>40</v>
      </c>
      <c r="W378" s="4" t="s">
        <v>41</v>
      </c>
      <c r="X378" s="5"/>
      <c r="Y378" s="6" t="s">
        <v>298</v>
      </c>
      <c r="Z378" s="6" t="str">
        <f>VLOOKUP(R378,'[1]2026 Subscription Journals'!$A:$AO,41,0)</f>
        <v>Wiley-VCH</v>
      </c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</row>
    <row r="379" spans="1:61" s="11" customFormat="1" x14ac:dyDescent="0.2">
      <c r="A379" s="4">
        <f>SUBTOTAL(103,$B$2:B379)*1</f>
        <v>378</v>
      </c>
      <c r="B379" s="5" t="s">
        <v>26</v>
      </c>
      <c r="C379" s="4" t="s">
        <v>3022</v>
      </c>
      <c r="D379" s="4" t="s">
        <v>3023</v>
      </c>
      <c r="E379" s="6" t="s">
        <v>3024</v>
      </c>
      <c r="F379" s="4" t="s">
        <v>30</v>
      </c>
      <c r="G379" s="4">
        <v>6</v>
      </c>
      <c r="H379" s="4" t="s">
        <v>31</v>
      </c>
      <c r="I379" s="4" t="s">
        <v>31</v>
      </c>
      <c r="J379" s="7" t="s">
        <v>32</v>
      </c>
      <c r="K379" s="6" t="s">
        <v>48</v>
      </c>
      <c r="L379" s="8" t="s">
        <v>49</v>
      </c>
      <c r="M379" s="4">
        <v>1997</v>
      </c>
      <c r="N379" s="9">
        <v>2026</v>
      </c>
      <c r="O379" s="6" t="s">
        <v>3025</v>
      </c>
      <c r="P379" s="6" t="s">
        <v>3026</v>
      </c>
      <c r="Q379" s="6" t="s">
        <v>3027</v>
      </c>
      <c r="R379" s="4" t="s">
        <v>3028</v>
      </c>
      <c r="S379" s="4" t="s">
        <v>940</v>
      </c>
      <c r="T379" s="4" t="s">
        <v>41</v>
      </c>
      <c r="U379" s="4" t="s">
        <v>40</v>
      </c>
      <c r="V379" s="4" t="s">
        <v>40</v>
      </c>
      <c r="W379" s="4" t="s">
        <v>41</v>
      </c>
      <c r="X379" s="5"/>
      <c r="Y379" s="6" t="s">
        <v>55</v>
      </c>
      <c r="Z379" s="6" t="str">
        <f>VLOOKUP(R379,'[1]2026 Subscription Journals'!$A:$AO,41,0)</f>
        <v>Australasian College for Emergency Medicine</v>
      </c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</row>
    <row r="380" spans="1:61" s="11" customFormat="1" x14ac:dyDescent="0.2">
      <c r="A380" s="4">
        <f>SUBTOTAL(103,$B$2:B380)*1</f>
        <v>379</v>
      </c>
      <c r="B380" s="5" t="s">
        <v>26</v>
      </c>
      <c r="C380" s="4" t="s">
        <v>3029</v>
      </c>
      <c r="D380" s="4"/>
      <c r="E380" s="6" t="s">
        <v>3030</v>
      </c>
      <c r="F380" s="4" t="s">
        <v>88</v>
      </c>
      <c r="G380" s="4">
        <v>6</v>
      </c>
      <c r="H380" s="4" t="s">
        <v>31</v>
      </c>
      <c r="I380" s="4" t="s">
        <v>31</v>
      </c>
      <c r="J380" s="7" t="s">
        <v>32</v>
      </c>
      <c r="K380" s="6" t="s">
        <v>3030</v>
      </c>
      <c r="L380" s="8">
        <v>621</v>
      </c>
      <c r="M380" s="4">
        <v>2019</v>
      </c>
      <c r="N380" s="9">
        <v>2026</v>
      </c>
      <c r="O380" s="6" t="s">
        <v>3031</v>
      </c>
      <c r="P380" s="6" t="s">
        <v>3032</v>
      </c>
      <c r="Q380" s="6" t="s">
        <v>3033</v>
      </c>
      <c r="R380" s="4" t="s">
        <v>3034</v>
      </c>
      <c r="S380" s="4" t="s">
        <v>297</v>
      </c>
      <c r="T380" s="4" t="s">
        <v>40</v>
      </c>
      <c r="U380" s="4" t="s">
        <v>40</v>
      </c>
      <c r="V380" s="4" t="s">
        <v>40</v>
      </c>
      <c r="W380" s="4" t="s">
        <v>41</v>
      </c>
      <c r="X380" s="5" t="s">
        <v>3035</v>
      </c>
      <c r="Y380" s="6" t="s">
        <v>222</v>
      </c>
      <c r="Z380" s="6" t="str">
        <f>VLOOKUP(R380,'[1]2026 Subscription Journals'!$A:$AO,41,0)</f>
        <v>Wiley</v>
      </c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</row>
    <row r="381" spans="1:61" s="11" customFormat="1" x14ac:dyDescent="0.2">
      <c r="A381" s="4">
        <f>SUBTOTAL(103,$B$2:B381)*1</f>
        <v>380</v>
      </c>
      <c r="B381" s="5" t="s">
        <v>26</v>
      </c>
      <c r="C381" s="4" t="s">
        <v>3036</v>
      </c>
      <c r="D381" s="4" t="s">
        <v>3037</v>
      </c>
      <c r="E381" s="6" t="s">
        <v>3038</v>
      </c>
      <c r="F381" s="4" t="s">
        <v>46</v>
      </c>
      <c r="G381" s="4">
        <v>12</v>
      </c>
      <c r="H381" s="4" t="s">
        <v>226</v>
      </c>
      <c r="I381" s="4" t="s">
        <v>31</v>
      </c>
      <c r="J381" s="7" t="s">
        <v>32</v>
      </c>
      <c r="K381" s="6" t="s">
        <v>407</v>
      </c>
      <c r="L381" s="8" t="s">
        <v>217</v>
      </c>
      <c r="M381" s="4">
        <v>2013</v>
      </c>
      <c r="N381" s="9">
        <v>2026</v>
      </c>
      <c r="O381" s="6" t="s">
        <v>3039</v>
      </c>
      <c r="P381" s="6" t="s">
        <v>3040</v>
      </c>
      <c r="Q381" s="6" t="s">
        <v>3041</v>
      </c>
      <c r="R381" s="4">
        <v>2198</v>
      </c>
      <c r="S381" s="4" t="s">
        <v>870</v>
      </c>
      <c r="T381" s="4" t="s">
        <v>41</v>
      </c>
      <c r="U381" s="4" t="s">
        <v>40</v>
      </c>
      <c r="V381" s="4" t="s">
        <v>40</v>
      </c>
      <c r="W381" s="4" t="s">
        <v>41</v>
      </c>
      <c r="X381" s="5"/>
      <c r="Y381" s="6" t="s">
        <v>298</v>
      </c>
      <c r="Z381" s="6" t="str">
        <f>VLOOKUP(R381,'[1]2026 Subscription Journals'!$A:$AO,41,0)</f>
        <v>Wiley-VCH</v>
      </c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</row>
    <row r="382" spans="1:61" s="11" customFormat="1" x14ac:dyDescent="0.2">
      <c r="A382" s="4">
        <f>SUBTOTAL(103,$B$2:B382)*1</f>
        <v>381</v>
      </c>
      <c r="B382" s="5" t="s">
        <v>26</v>
      </c>
      <c r="C382" s="4" t="s">
        <v>3042</v>
      </c>
      <c r="D382" s="4" t="s">
        <v>3043</v>
      </c>
      <c r="E382" s="6" t="s">
        <v>3044</v>
      </c>
      <c r="F382" s="4" t="s">
        <v>46</v>
      </c>
      <c r="G382" s="4">
        <v>12</v>
      </c>
      <c r="H382" s="4" t="s">
        <v>47</v>
      </c>
      <c r="I382" s="4" t="s">
        <v>31</v>
      </c>
      <c r="J382" s="7" t="s">
        <v>32</v>
      </c>
      <c r="K382" s="6" t="s">
        <v>1778</v>
      </c>
      <c r="L382" s="8" t="s">
        <v>2575</v>
      </c>
      <c r="M382" s="4">
        <v>2008</v>
      </c>
      <c r="N382" s="9">
        <v>2026</v>
      </c>
      <c r="O382" s="6" t="s">
        <v>3045</v>
      </c>
      <c r="P382" s="6" t="s">
        <v>3046</v>
      </c>
      <c r="Q382" s="6" t="s">
        <v>3047</v>
      </c>
      <c r="R382" s="4" t="s">
        <v>3048</v>
      </c>
      <c r="S382" s="4"/>
      <c r="T382" s="4"/>
      <c r="U382" s="4"/>
      <c r="V382" s="4"/>
      <c r="W382" s="4"/>
      <c r="X382" s="5"/>
      <c r="Y382" s="6" t="s">
        <v>332</v>
      </c>
      <c r="Z382" s="6" t="str">
        <f>VLOOKUP(R382,'[1]2026 Subscription Journals'!$A:$AO,41,0)</f>
        <v>Wiley</v>
      </c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</row>
    <row r="383" spans="1:61" s="11" customFormat="1" x14ac:dyDescent="0.2">
      <c r="A383" s="4">
        <f>SUBTOTAL(103,$B$2:B383)*1</f>
        <v>382</v>
      </c>
      <c r="B383" s="5" t="s">
        <v>26</v>
      </c>
      <c r="C383" s="4" t="s">
        <v>3049</v>
      </c>
      <c r="D383" s="4" t="s">
        <v>3050</v>
      </c>
      <c r="E383" s="6" t="s">
        <v>3051</v>
      </c>
      <c r="F383" s="4" t="s">
        <v>46</v>
      </c>
      <c r="G383" s="4">
        <v>12</v>
      </c>
      <c r="H383" s="4" t="s">
        <v>31</v>
      </c>
      <c r="I383" s="4" t="s">
        <v>31</v>
      </c>
      <c r="J383" s="7" t="s">
        <v>32</v>
      </c>
      <c r="K383" s="6" t="s">
        <v>382</v>
      </c>
      <c r="L383" s="8" t="s">
        <v>959</v>
      </c>
      <c r="M383" s="4">
        <v>1997</v>
      </c>
      <c r="N383" s="9">
        <v>2026</v>
      </c>
      <c r="O383" s="6" t="s">
        <v>3052</v>
      </c>
      <c r="P383" s="6" t="s">
        <v>3053</v>
      </c>
      <c r="Q383" s="6" t="s">
        <v>3054</v>
      </c>
      <c r="R383" s="4" t="s">
        <v>3055</v>
      </c>
      <c r="S383" s="4" t="s">
        <v>457</v>
      </c>
      <c r="T383" s="4" t="s">
        <v>41</v>
      </c>
      <c r="U383" s="4" t="s">
        <v>40</v>
      </c>
      <c r="V383" s="4" t="s">
        <v>40</v>
      </c>
      <c r="W383" s="4" t="s">
        <v>41</v>
      </c>
      <c r="X383" s="5"/>
      <c r="Y383" s="6" t="s">
        <v>186</v>
      </c>
      <c r="Z383" s="6" t="str">
        <f>VLOOKUP(R383,'[1]2026 Subscription Journals'!$A:$AO,41,0)</f>
        <v>Netherlands Entomological Society</v>
      </c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</row>
    <row r="384" spans="1:61" s="11" customFormat="1" x14ac:dyDescent="0.2">
      <c r="A384" s="4">
        <f>SUBTOTAL(103,$B$2:B384)*1</f>
        <v>383</v>
      </c>
      <c r="B384" s="5" t="s">
        <v>26</v>
      </c>
      <c r="C384" s="4" t="s">
        <v>3056</v>
      </c>
      <c r="D384" s="4" t="s">
        <v>3057</v>
      </c>
      <c r="E384" s="6" t="s">
        <v>3058</v>
      </c>
      <c r="F384" s="4" t="s">
        <v>88</v>
      </c>
      <c r="G384" s="4">
        <v>6</v>
      </c>
      <c r="H384" s="4" t="s">
        <v>31</v>
      </c>
      <c r="I384" s="4" t="s">
        <v>31</v>
      </c>
      <c r="J384" s="7" t="s">
        <v>32</v>
      </c>
      <c r="K384" s="6" t="s">
        <v>382</v>
      </c>
      <c r="L384" s="8" t="s">
        <v>959</v>
      </c>
      <c r="M384" s="4">
        <v>2002</v>
      </c>
      <c r="N384" s="9">
        <v>2026</v>
      </c>
      <c r="O384" s="6" t="s">
        <v>3059</v>
      </c>
      <c r="P384" s="6" t="s">
        <v>3060</v>
      </c>
      <c r="Q384" s="6" t="s">
        <v>3061</v>
      </c>
      <c r="R384" s="4" t="s">
        <v>3062</v>
      </c>
      <c r="S384" s="4" t="s">
        <v>813</v>
      </c>
      <c r="T384" s="4" t="s">
        <v>41</v>
      </c>
      <c r="U384" s="4" t="s">
        <v>40</v>
      </c>
      <c r="V384" s="4" t="s">
        <v>40</v>
      </c>
      <c r="W384" s="4" t="s">
        <v>41</v>
      </c>
      <c r="X384" s="5"/>
      <c r="Y384" s="6" t="s">
        <v>186</v>
      </c>
      <c r="Z384" s="6" t="str">
        <f>VLOOKUP(R384,'[1]2026 Subscription Journals'!$A:$AO,41,0)</f>
        <v>Wiley &amp; Entomological Society of Korea</v>
      </c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</row>
    <row r="385" spans="1:61" s="11" customFormat="1" x14ac:dyDescent="0.2">
      <c r="A385" s="4">
        <f>SUBTOTAL(103,$B$2:B385)*1</f>
        <v>384</v>
      </c>
      <c r="B385" s="5" t="s">
        <v>26</v>
      </c>
      <c r="C385" s="4" t="s">
        <v>3063</v>
      </c>
      <c r="D385" s="4" t="s">
        <v>3064</v>
      </c>
      <c r="E385" s="6" t="s">
        <v>3065</v>
      </c>
      <c r="F385" s="4" t="s">
        <v>602</v>
      </c>
      <c r="G385" s="4">
        <v>1</v>
      </c>
      <c r="H385" s="4" t="s">
        <v>3066</v>
      </c>
      <c r="I385" s="4" t="s">
        <v>31</v>
      </c>
      <c r="J385" s="7" t="s">
        <v>32</v>
      </c>
      <c r="K385" s="6" t="s">
        <v>382</v>
      </c>
      <c r="L385" s="8" t="s">
        <v>959</v>
      </c>
      <c r="M385" s="4">
        <v>2003</v>
      </c>
      <c r="N385" s="9">
        <v>2026</v>
      </c>
      <c r="O385" s="6" t="s">
        <v>3067</v>
      </c>
      <c r="P385" s="6" t="s">
        <v>3068</v>
      </c>
      <c r="Q385" s="6" t="s">
        <v>3069</v>
      </c>
      <c r="R385" s="4" t="s">
        <v>3070</v>
      </c>
      <c r="S385" s="4" t="s">
        <v>779</v>
      </c>
      <c r="T385" s="4" t="s">
        <v>41</v>
      </c>
      <c r="U385" s="4" t="s">
        <v>40</v>
      </c>
      <c r="V385" s="4" t="s">
        <v>40</v>
      </c>
      <c r="W385" s="4" t="s">
        <v>41</v>
      </c>
      <c r="X385" s="5"/>
      <c r="Y385" s="6" t="s">
        <v>186</v>
      </c>
      <c r="Z385" s="6" t="str">
        <f>VLOOKUP(R385,'[1]2026 Subscription Journals'!$A:$AO,41,0)</f>
        <v>Entomological Society of Japan</v>
      </c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</row>
    <row r="386" spans="1:61" s="11" customFormat="1" x14ac:dyDescent="0.2">
      <c r="A386" s="4">
        <f>SUBTOTAL(103,$B$2:B386)*1</f>
        <v>385</v>
      </c>
      <c r="B386" s="5" t="s">
        <v>26</v>
      </c>
      <c r="C386" s="4" t="s">
        <v>3071</v>
      </c>
      <c r="D386" s="4" t="s">
        <v>3072</v>
      </c>
      <c r="E386" s="6" t="s">
        <v>3073</v>
      </c>
      <c r="F386" s="4" t="s">
        <v>30</v>
      </c>
      <c r="G386" s="4">
        <v>9</v>
      </c>
      <c r="H386" s="4" t="s">
        <v>47</v>
      </c>
      <c r="I386" s="4" t="s">
        <v>31</v>
      </c>
      <c r="J386" s="7" t="s">
        <v>32</v>
      </c>
      <c r="K386" s="6" t="s">
        <v>2364</v>
      </c>
      <c r="L386" s="8" t="s">
        <v>2567</v>
      </c>
      <c r="M386" s="4">
        <v>1996</v>
      </c>
      <c r="N386" s="9">
        <v>2026</v>
      </c>
      <c r="O386" s="6" t="s">
        <v>3074</v>
      </c>
      <c r="P386" s="6" t="s">
        <v>3075</v>
      </c>
      <c r="Q386" s="6" t="s">
        <v>3076</v>
      </c>
      <c r="R386" s="4" t="s">
        <v>3077</v>
      </c>
      <c r="S386" s="4" t="s">
        <v>39</v>
      </c>
      <c r="T386" s="4" t="s">
        <v>41</v>
      </c>
      <c r="U386" s="4" t="s">
        <v>40</v>
      </c>
      <c r="V386" s="4" t="s">
        <v>40</v>
      </c>
      <c r="W386" s="4" t="s">
        <v>41</v>
      </c>
      <c r="X386" s="5"/>
      <c r="Y386" s="6" t="s">
        <v>186</v>
      </c>
      <c r="Z386" s="6" t="str">
        <f>VLOOKUP(R386,'[1]2026 Subscription Journals'!$A:$AO,41,0)</f>
        <v>Environmental Mutagenesis and Genomics Society</v>
      </c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</row>
    <row r="387" spans="1:61" s="11" customFormat="1" x14ac:dyDescent="0.2">
      <c r="A387" s="4">
        <f>SUBTOTAL(103,$B$2:B387)*1</f>
        <v>386</v>
      </c>
      <c r="B387" s="5" t="s">
        <v>26</v>
      </c>
      <c r="C387" s="4" t="s">
        <v>3078</v>
      </c>
      <c r="D387" s="4" t="s">
        <v>3079</v>
      </c>
      <c r="E387" s="6" t="s">
        <v>3080</v>
      </c>
      <c r="F387" s="4" t="s">
        <v>46</v>
      </c>
      <c r="G387" s="4">
        <v>12</v>
      </c>
      <c r="H387" s="4" t="s">
        <v>31</v>
      </c>
      <c r="I387" s="4" t="s">
        <v>31</v>
      </c>
      <c r="J387" s="7" t="s">
        <v>32</v>
      </c>
      <c r="K387" s="6" t="s">
        <v>3081</v>
      </c>
      <c r="L387" s="8" t="s">
        <v>3082</v>
      </c>
      <c r="M387" s="4">
        <v>1999</v>
      </c>
      <c r="N387" s="9">
        <v>2026</v>
      </c>
      <c r="O387" s="6" t="s">
        <v>3083</v>
      </c>
      <c r="P387" s="6" t="s">
        <v>3084</v>
      </c>
      <c r="Q387" s="6" t="s">
        <v>3085</v>
      </c>
      <c r="R387" s="4" t="s">
        <v>3086</v>
      </c>
      <c r="S387" s="4" t="s">
        <v>297</v>
      </c>
      <c r="T387" s="4" t="s">
        <v>41</v>
      </c>
      <c r="U387" s="4" t="s">
        <v>40</v>
      </c>
      <c r="V387" s="4" t="s">
        <v>40</v>
      </c>
      <c r="W387" s="4" t="s">
        <v>41</v>
      </c>
      <c r="X387" s="5"/>
      <c r="Y387" s="6" t="s">
        <v>186</v>
      </c>
      <c r="Z387" s="6" t="str">
        <f>VLOOKUP(R387,'[1]2026 Subscription Journals'!$A:$AO,41,0)</f>
        <v>John Wiley &amp; Sons Ltd</v>
      </c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</row>
    <row r="388" spans="1:61" s="11" customFormat="1" x14ac:dyDescent="0.2">
      <c r="A388" s="4">
        <f>SUBTOTAL(103,$B$2:B388)*1</f>
        <v>387</v>
      </c>
      <c r="B388" s="5" t="s">
        <v>26</v>
      </c>
      <c r="C388" s="4" t="s">
        <v>3087</v>
      </c>
      <c r="D388" s="4" t="s">
        <v>3088</v>
      </c>
      <c r="E388" s="6" t="s">
        <v>3089</v>
      </c>
      <c r="F388" s="4" t="s">
        <v>88</v>
      </c>
      <c r="G388" s="4">
        <v>6</v>
      </c>
      <c r="H388" s="4" t="s">
        <v>31</v>
      </c>
      <c r="I388" s="4" t="s">
        <v>31</v>
      </c>
      <c r="J388" s="7" t="s">
        <v>32</v>
      </c>
      <c r="K388" s="6" t="s">
        <v>326</v>
      </c>
      <c r="L388" s="8" t="s">
        <v>671</v>
      </c>
      <c r="M388" s="4">
        <v>1996</v>
      </c>
      <c r="N388" s="9">
        <v>2026</v>
      </c>
      <c r="O388" s="6" t="s">
        <v>3090</v>
      </c>
      <c r="P388" s="6" t="s">
        <v>3091</v>
      </c>
      <c r="Q388" s="6" t="s">
        <v>3092</v>
      </c>
      <c r="R388" s="4" t="s">
        <v>3093</v>
      </c>
      <c r="S388" s="4" t="s">
        <v>1910</v>
      </c>
      <c r="T388" s="4" t="s">
        <v>40</v>
      </c>
      <c r="U388" s="4" t="s">
        <v>41</v>
      </c>
      <c r="V388" s="4" t="s">
        <v>40</v>
      </c>
      <c r="W388" s="4" t="s">
        <v>41</v>
      </c>
      <c r="X388" s="5"/>
      <c r="Y388" s="6" t="s">
        <v>332</v>
      </c>
      <c r="Z388" s="6" t="str">
        <f>VLOOKUP(R388,'[1]2026 Subscription Journals'!$A:$AO,41,0)</f>
        <v>Wiley &amp; ERP Environment</v>
      </c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</row>
    <row r="389" spans="1:61" s="11" customFormat="1" x14ac:dyDescent="0.2">
      <c r="A389" s="4">
        <f>SUBTOTAL(103,$B$2:B389)*1</f>
        <v>388</v>
      </c>
      <c r="B389" s="5" t="s">
        <v>26</v>
      </c>
      <c r="C389" s="4" t="s">
        <v>3094</v>
      </c>
      <c r="D389" s="4" t="s">
        <v>3095</v>
      </c>
      <c r="E389" s="6" t="s">
        <v>3096</v>
      </c>
      <c r="F389" s="4" t="s">
        <v>67</v>
      </c>
      <c r="G389" s="4">
        <v>4</v>
      </c>
      <c r="H389" s="4" t="s">
        <v>31</v>
      </c>
      <c r="I389" s="4" t="s">
        <v>31</v>
      </c>
      <c r="J389" s="7" t="s">
        <v>32</v>
      </c>
      <c r="K389" s="6" t="s">
        <v>3097</v>
      </c>
      <c r="L389" s="8" t="s">
        <v>671</v>
      </c>
      <c r="M389" s="4">
        <v>2000</v>
      </c>
      <c r="N389" s="9">
        <v>2026</v>
      </c>
      <c r="O389" s="6" t="s">
        <v>3098</v>
      </c>
      <c r="P389" s="6" t="s">
        <v>3099</v>
      </c>
      <c r="Q389" s="6" t="s">
        <v>3100</v>
      </c>
      <c r="R389" s="4" t="s">
        <v>3101</v>
      </c>
      <c r="S389" s="4" t="s">
        <v>39</v>
      </c>
      <c r="T389" s="4" t="s">
        <v>41</v>
      </c>
      <c r="U389" s="4" t="s">
        <v>40</v>
      </c>
      <c r="V389" s="4" t="s">
        <v>40</v>
      </c>
      <c r="W389" s="4" t="s">
        <v>41</v>
      </c>
      <c r="X389" s="5"/>
      <c r="Y389" s="6" t="s">
        <v>222</v>
      </c>
      <c r="Z389" s="6" t="str">
        <f>VLOOKUP(R389,'[1]2026 Subscription Journals'!$A:$AO,41,0)</f>
        <v>American Institute of Chemical Engineers (AIChE)</v>
      </c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</row>
    <row r="390" spans="1:61" s="11" customFormat="1" x14ac:dyDescent="0.2">
      <c r="A390" s="4">
        <f>SUBTOTAL(103,$B$2:B390)*1</f>
        <v>389</v>
      </c>
      <c r="B390" s="5" t="s">
        <v>26</v>
      </c>
      <c r="C390" s="4" t="s">
        <v>3102</v>
      </c>
      <c r="D390" s="4" t="s">
        <v>3103</v>
      </c>
      <c r="E390" s="6" t="s">
        <v>3104</v>
      </c>
      <c r="F390" s="4" t="s">
        <v>67</v>
      </c>
      <c r="G390" s="4">
        <v>4</v>
      </c>
      <c r="H390" s="4" t="s">
        <v>47</v>
      </c>
      <c r="I390" s="4" t="s">
        <v>31</v>
      </c>
      <c r="J390" s="7" t="s">
        <v>32</v>
      </c>
      <c r="K390" s="6" t="s">
        <v>3105</v>
      </c>
      <c r="L390" s="8" t="s">
        <v>1010</v>
      </c>
      <c r="M390" s="4">
        <v>2000</v>
      </c>
      <c r="N390" s="9">
        <v>2026</v>
      </c>
      <c r="O390" s="6" t="s">
        <v>3106</v>
      </c>
      <c r="P390" s="6" t="s">
        <v>3107</v>
      </c>
      <c r="Q390" s="6" t="s">
        <v>3108</v>
      </c>
      <c r="R390" s="4" t="s">
        <v>3109</v>
      </c>
      <c r="S390" s="4" t="s">
        <v>104</v>
      </c>
      <c r="T390" s="4" t="s">
        <v>40</v>
      </c>
      <c r="U390" s="4" t="s">
        <v>40</v>
      </c>
      <c r="V390" s="4" t="s">
        <v>40</v>
      </c>
      <c r="W390" s="4" t="s">
        <v>41</v>
      </c>
      <c r="X390" s="5"/>
      <c r="Y390" s="6" t="s">
        <v>96</v>
      </c>
      <c r="Z390" s="6" t="str">
        <f>VLOOKUP(R390,'[1]2026 Subscription Journals'!$A:$AO,41,0)</f>
        <v>Wiley</v>
      </c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</row>
    <row r="391" spans="1:61" s="11" customFormat="1" x14ac:dyDescent="0.2">
      <c r="A391" s="4">
        <f>SUBTOTAL(103,$B$2:B391)*1</f>
        <v>390</v>
      </c>
      <c r="B391" s="5" t="s">
        <v>26</v>
      </c>
      <c r="C391" s="4" t="s">
        <v>3110</v>
      </c>
      <c r="D391" s="4" t="s">
        <v>3111</v>
      </c>
      <c r="E391" s="6" t="s">
        <v>3112</v>
      </c>
      <c r="F391" s="4" t="s">
        <v>30</v>
      </c>
      <c r="G391" s="4">
        <v>6</v>
      </c>
      <c r="H391" s="4" t="s">
        <v>47</v>
      </c>
      <c r="I391" s="4" t="s">
        <v>31</v>
      </c>
      <c r="J391" s="7" t="s">
        <v>32</v>
      </c>
      <c r="K391" s="6" t="s">
        <v>3113</v>
      </c>
      <c r="L391" s="8" t="s">
        <v>283</v>
      </c>
      <c r="M391" s="4">
        <v>1996</v>
      </c>
      <c r="N391" s="9">
        <v>2026</v>
      </c>
      <c r="O391" s="6" t="s">
        <v>3114</v>
      </c>
      <c r="P391" s="6" t="s">
        <v>3115</v>
      </c>
      <c r="Q391" s="6" t="s">
        <v>3116</v>
      </c>
      <c r="R391" s="4" t="s">
        <v>3117</v>
      </c>
      <c r="S391" s="4" t="s">
        <v>54</v>
      </c>
      <c r="T391" s="4" t="s">
        <v>41</v>
      </c>
      <c r="U391" s="4" t="s">
        <v>40</v>
      </c>
      <c r="V391" s="4" t="s">
        <v>40</v>
      </c>
      <c r="W391" s="4" t="s">
        <v>41</v>
      </c>
      <c r="X391" s="5"/>
      <c r="Y391" s="6" t="s">
        <v>298</v>
      </c>
      <c r="Z391" s="6" t="str">
        <f>VLOOKUP(R391,'[1]2026 Subscription Journals'!$A:$AO,41,0)</f>
        <v>Wiley</v>
      </c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</row>
    <row r="392" spans="1:61" s="11" customFormat="1" x14ac:dyDescent="0.2">
      <c r="A392" s="4">
        <f>SUBTOTAL(103,$B$2:B392)*1</f>
        <v>391</v>
      </c>
      <c r="B392" s="5" t="s">
        <v>26</v>
      </c>
      <c r="C392" s="4" t="s">
        <v>3118</v>
      </c>
      <c r="D392" s="4" t="s">
        <v>3119</v>
      </c>
      <c r="E392" s="6" t="s">
        <v>3120</v>
      </c>
      <c r="F392" s="4" t="s">
        <v>30</v>
      </c>
      <c r="G392" s="4">
        <v>8</v>
      </c>
      <c r="H392" s="4" t="s">
        <v>31</v>
      </c>
      <c r="I392" s="4" t="s">
        <v>31</v>
      </c>
      <c r="J392" s="7" t="s">
        <v>32</v>
      </c>
      <c r="K392" s="6" t="s">
        <v>3121</v>
      </c>
      <c r="L392" s="8" t="s">
        <v>283</v>
      </c>
      <c r="M392" s="4">
        <v>1996</v>
      </c>
      <c r="N392" s="9">
        <v>2026</v>
      </c>
      <c r="O392" s="6" t="s">
        <v>3122</v>
      </c>
      <c r="P392" s="6" t="s">
        <v>3123</v>
      </c>
      <c r="Q392" s="6" t="s">
        <v>3124</v>
      </c>
      <c r="R392" s="4" t="s">
        <v>3125</v>
      </c>
      <c r="S392" s="4" t="s">
        <v>457</v>
      </c>
      <c r="T392" s="4" t="s">
        <v>41</v>
      </c>
      <c r="U392" s="4" t="s">
        <v>40</v>
      </c>
      <c r="V392" s="4" t="s">
        <v>40</v>
      </c>
      <c r="W392" s="4" t="s">
        <v>41</v>
      </c>
      <c r="X392" s="5"/>
      <c r="Y392" s="6" t="s">
        <v>1191</v>
      </c>
      <c r="Z392" s="6" t="str">
        <f>VLOOKUP(R392,'[1]2026 Subscription Journals'!$A:$AO,41,0)</f>
        <v>Wiley</v>
      </c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</row>
    <row r="393" spans="1:61" s="11" customFormat="1" x14ac:dyDescent="0.2">
      <c r="A393" s="4">
        <f>SUBTOTAL(103,$B$2:B393)*1</f>
        <v>392</v>
      </c>
      <c r="B393" s="5" t="s">
        <v>26</v>
      </c>
      <c r="C393" s="4" t="s">
        <v>3126</v>
      </c>
      <c r="D393" s="4" t="s">
        <v>3127</v>
      </c>
      <c r="E393" s="6" t="s">
        <v>3128</v>
      </c>
      <c r="F393" s="4" t="s">
        <v>46</v>
      </c>
      <c r="G393" s="4">
        <v>12</v>
      </c>
      <c r="H393" s="4" t="s">
        <v>31</v>
      </c>
      <c r="I393" s="4" t="s">
        <v>31</v>
      </c>
      <c r="J393" s="7" t="s">
        <v>32</v>
      </c>
      <c r="K393" s="6" t="s">
        <v>730</v>
      </c>
      <c r="L393" s="8" t="s">
        <v>49</v>
      </c>
      <c r="M393" s="4">
        <v>1997</v>
      </c>
      <c r="N393" s="9">
        <v>2026</v>
      </c>
      <c r="O393" s="6" t="s">
        <v>3129</v>
      </c>
      <c r="P393" s="6" t="s">
        <v>3130</v>
      </c>
      <c r="Q393" s="6" t="s">
        <v>3131</v>
      </c>
      <c r="R393" s="4" t="s">
        <v>3132</v>
      </c>
      <c r="S393" s="4" t="s">
        <v>2018</v>
      </c>
      <c r="T393" s="4" t="s">
        <v>41</v>
      </c>
      <c r="U393" s="4" t="s">
        <v>40</v>
      </c>
      <c r="V393" s="4" t="s">
        <v>40</v>
      </c>
      <c r="W393" s="4" t="s">
        <v>41</v>
      </c>
      <c r="X393" s="5"/>
      <c r="Y393" s="6" t="s">
        <v>55</v>
      </c>
      <c r="Z393" s="6" t="str">
        <f>VLOOKUP(R393,'[1]2026 Subscription Journals'!$A:$AO,41,0)</f>
        <v>International League Against Epilepsy</v>
      </c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</row>
    <row r="394" spans="1:61" s="11" customFormat="1" x14ac:dyDescent="0.2">
      <c r="A394" s="4">
        <f>SUBTOTAL(103,$B$2:B394)*1</f>
        <v>393</v>
      </c>
      <c r="B394" s="5" t="s">
        <v>26</v>
      </c>
      <c r="C394" s="4" t="s">
        <v>3133</v>
      </c>
      <c r="D394" s="4"/>
      <c r="E394" s="6" t="s">
        <v>3134</v>
      </c>
      <c r="F394" s="4" t="s">
        <v>88</v>
      </c>
      <c r="G394" s="4">
        <v>6</v>
      </c>
      <c r="H394" s="4" t="s">
        <v>3135</v>
      </c>
      <c r="I394" s="4" t="s">
        <v>31</v>
      </c>
      <c r="J394" s="7" t="s">
        <v>32</v>
      </c>
      <c r="K394" s="6" t="s">
        <v>730</v>
      </c>
      <c r="L394" s="8" t="s">
        <v>49</v>
      </c>
      <c r="M394" s="4">
        <v>1999</v>
      </c>
      <c r="N394" s="9">
        <v>2026</v>
      </c>
      <c r="O394" s="6" t="s">
        <v>3136</v>
      </c>
      <c r="P394" s="6" t="s">
        <v>3137</v>
      </c>
      <c r="Q394" s="6" t="s">
        <v>3138</v>
      </c>
      <c r="R394" s="4" t="s">
        <v>3139</v>
      </c>
      <c r="S394" s="4" t="s">
        <v>421</v>
      </c>
      <c r="T394" s="4" t="s">
        <v>41</v>
      </c>
      <c r="U394" s="4" t="s">
        <v>40</v>
      </c>
      <c r="V394" s="4" t="s">
        <v>40</v>
      </c>
      <c r="W394" s="4" t="s">
        <v>41</v>
      </c>
      <c r="X394" s="5"/>
      <c r="Y394" s="6" t="s">
        <v>55</v>
      </c>
      <c r="Z394" s="6" t="str">
        <f>VLOOKUP(R394,'[1]2026 Subscription Journals'!$A:$AO,41,0)</f>
        <v>International League Against Epilepsy</v>
      </c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</row>
    <row r="395" spans="1:61" s="11" customFormat="1" x14ac:dyDescent="0.2">
      <c r="A395" s="4">
        <f>SUBTOTAL(103,$B$2:B395)*1</f>
        <v>394</v>
      </c>
      <c r="B395" s="5" t="s">
        <v>26</v>
      </c>
      <c r="C395" s="4" t="s">
        <v>3140</v>
      </c>
      <c r="D395" s="4" t="s">
        <v>3141</v>
      </c>
      <c r="E395" s="6" t="s">
        <v>3142</v>
      </c>
      <c r="F395" s="4" t="s">
        <v>30</v>
      </c>
      <c r="G395" s="4">
        <v>3</v>
      </c>
      <c r="H395" s="4" t="s">
        <v>31</v>
      </c>
      <c r="I395" s="4" t="s">
        <v>344</v>
      </c>
      <c r="J395" s="7" t="s">
        <v>32</v>
      </c>
      <c r="K395" s="6" t="s">
        <v>493</v>
      </c>
      <c r="L395" s="8" t="s">
        <v>2537</v>
      </c>
      <c r="M395" s="4">
        <v>1997</v>
      </c>
      <c r="N395" s="9">
        <v>2026</v>
      </c>
      <c r="O395" s="6" t="s">
        <v>3143</v>
      </c>
      <c r="P395" s="6" t="s">
        <v>3144</v>
      </c>
      <c r="Q395" s="6" t="s">
        <v>3145</v>
      </c>
      <c r="R395" s="4" t="s">
        <v>3146</v>
      </c>
      <c r="S395" s="4"/>
      <c r="T395" s="4" t="s">
        <v>40</v>
      </c>
      <c r="U395" s="4" t="s">
        <v>40</v>
      </c>
      <c r="V395" s="4" t="s">
        <v>40</v>
      </c>
      <c r="W395" s="4" t="s">
        <v>41</v>
      </c>
      <c r="X395" s="5"/>
      <c r="Y395" s="6" t="s">
        <v>186</v>
      </c>
      <c r="Z395" s="6" t="str">
        <f>VLOOKUP(R395,'[1]2026 Subscription Journals'!$A:$AO,41,0)</f>
        <v>European and Mediterranean Plant Protection Organization</v>
      </c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</row>
    <row r="396" spans="1:61" s="11" customFormat="1" x14ac:dyDescent="0.2">
      <c r="A396" s="4">
        <f>SUBTOTAL(103,$B$2:B396)*1</f>
        <v>395</v>
      </c>
      <c r="B396" s="5" t="s">
        <v>26</v>
      </c>
      <c r="C396" s="4" t="s">
        <v>3147</v>
      </c>
      <c r="D396" s="4" t="s">
        <v>3148</v>
      </c>
      <c r="E396" s="6" t="s">
        <v>3149</v>
      </c>
      <c r="F396" s="4" t="s">
        <v>46</v>
      </c>
      <c r="G396" s="4">
        <v>12</v>
      </c>
      <c r="H396" s="4" t="s">
        <v>31</v>
      </c>
      <c r="I396" s="4" t="s">
        <v>31</v>
      </c>
      <c r="J396" s="7" t="s">
        <v>32</v>
      </c>
      <c r="K396" s="6" t="s">
        <v>3150</v>
      </c>
      <c r="L396" s="8" t="s">
        <v>688</v>
      </c>
      <c r="M396" s="4">
        <v>1997</v>
      </c>
      <c r="N396" s="9">
        <v>2026</v>
      </c>
      <c r="O396" s="6" t="s">
        <v>3151</v>
      </c>
      <c r="P396" s="6" t="s">
        <v>3152</v>
      </c>
      <c r="Q396" s="6" t="s">
        <v>3153</v>
      </c>
      <c r="R396" s="4" t="s">
        <v>3154</v>
      </c>
      <c r="S396" s="4"/>
      <c r="T396" s="4" t="s">
        <v>41</v>
      </c>
      <c r="U396" s="4" t="s">
        <v>40</v>
      </c>
      <c r="V396" s="4" t="s">
        <v>40</v>
      </c>
      <c r="W396" s="4" t="s">
        <v>41</v>
      </c>
      <c r="X396" s="5"/>
      <c r="Y396" s="6" t="s">
        <v>1286</v>
      </c>
      <c r="Z396" s="6" t="str">
        <f>VLOOKUP(R396,'[1]2026 Subscription Journals'!$A:$AO,41,0)</f>
        <v>British Equine Veterinary Association</v>
      </c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</row>
    <row r="397" spans="1:61" s="11" customFormat="1" x14ac:dyDescent="0.2">
      <c r="A397" s="4">
        <f>SUBTOTAL(103,$B$2:B397)*1</f>
        <v>396</v>
      </c>
      <c r="B397" s="5" t="s">
        <v>26</v>
      </c>
      <c r="C397" s="4" t="s">
        <v>3155</v>
      </c>
      <c r="D397" s="4" t="s">
        <v>3156</v>
      </c>
      <c r="E397" s="6" t="s">
        <v>3157</v>
      </c>
      <c r="F397" s="4" t="s">
        <v>88</v>
      </c>
      <c r="G397" s="4">
        <v>6</v>
      </c>
      <c r="H397" s="4" t="s">
        <v>31</v>
      </c>
      <c r="I397" s="4" t="s">
        <v>31</v>
      </c>
      <c r="J397" s="7" t="s">
        <v>32</v>
      </c>
      <c r="K397" s="6" t="s">
        <v>3150</v>
      </c>
      <c r="L397" s="8" t="s">
        <v>688</v>
      </c>
      <c r="M397" s="4">
        <v>1997</v>
      </c>
      <c r="N397" s="9">
        <v>2026</v>
      </c>
      <c r="O397" s="6" t="s">
        <v>3158</v>
      </c>
      <c r="P397" s="6" t="s">
        <v>3159</v>
      </c>
      <c r="Q397" s="6" t="s">
        <v>3160</v>
      </c>
      <c r="R397" s="4" t="s">
        <v>3161</v>
      </c>
      <c r="S397" s="4" t="s">
        <v>904</v>
      </c>
      <c r="T397" s="4" t="s">
        <v>41</v>
      </c>
      <c r="U397" s="4" t="s">
        <v>40</v>
      </c>
      <c r="V397" s="4" t="s">
        <v>40</v>
      </c>
      <c r="W397" s="4" t="s">
        <v>41</v>
      </c>
      <c r="X397" s="5"/>
      <c r="Y397" s="6" t="s">
        <v>1286</v>
      </c>
      <c r="Z397" s="6" t="str">
        <f>VLOOKUP(R397,'[1]2026 Subscription Journals'!$A:$AO,41,0)</f>
        <v>British Equine Veterinary Association</v>
      </c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</row>
    <row r="398" spans="1:61" s="11" customFormat="1" x14ac:dyDescent="0.2">
      <c r="A398" s="4">
        <f>SUBTOTAL(103,$B$2:B398)*1</f>
        <v>397</v>
      </c>
      <c r="B398" s="5" t="s">
        <v>26</v>
      </c>
      <c r="C398" s="4" t="s">
        <v>3162</v>
      </c>
      <c r="D398" s="4" t="s">
        <v>3163</v>
      </c>
      <c r="E398" s="6" t="s">
        <v>3164</v>
      </c>
      <c r="F398" s="4" t="s">
        <v>88</v>
      </c>
      <c r="G398" s="4">
        <v>6</v>
      </c>
      <c r="H398" s="4" t="s">
        <v>31</v>
      </c>
      <c r="I398" s="4" t="s">
        <v>31</v>
      </c>
      <c r="J398" s="7" t="s">
        <v>32</v>
      </c>
      <c r="K398" s="6" t="s">
        <v>1401</v>
      </c>
      <c r="L398" s="8">
        <v>174</v>
      </c>
      <c r="M398" s="4">
        <v>2018</v>
      </c>
      <c r="N398" s="9">
        <v>2026</v>
      </c>
      <c r="O398" s="6" t="s">
        <v>3165</v>
      </c>
      <c r="P398" s="6" t="s">
        <v>3166</v>
      </c>
      <c r="Q398" s="6" t="s">
        <v>3167</v>
      </c>
      <c r="R398" s="4" t="s">
        <v>3168</v>
      </c>
      <c r="S398" s="4"/>
      <c r="T398" s="4" t="s">
        <v>40</v>
      </c>
      <c r="U398" s="4" t="s">
        <v>40</v>
      </c>
      <c r="V398" s="4" t="s">
        <v>40</v>
      </c>
      <c r="W398" s="4" t="s">
        <v>41</v>
      </c>
      <c r="X398" s="5" t="s">
        <v>2873</v>
      </c>
      <c r="Y398" s="6" t="s">
        <v>626</v>
      </c>
      <c r="Z398" s="6" t="str">
        <f>VLOOKUP(R398,'[1]2026 Subscription Journals'!$A:$AO,41,0)</f>
        <v>The Hastings Center</v>
      </c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</row>
    <row r="399" spans="1:61" s="11" customFormat="1" x14ac:dyDescent="0.2">
      <c r="A399" s="4">
        <f>SUBTOTAL(103,$B$2:B399)*1</f>
        <v>398</v>
      </c>
      <c r="B399" s="5" t="s">
        <v>26</v>
      </c>
      <c r="C399" s="4" t="s">
        <v>3169</v>
      </c>
      <c r="D399" s="4" t="s">
        <v>3170</v>
      </c>
      <c r="E399" s="6" t="s">
        <v>3171</v>
      </c>
      <c r="F399" s="4" t="s">
        <v>46</v>
      </c>
      <c r="G399" s="4">
        <v>12</v>
      </c>
      <c r="H399" s="4" t="s">
        <v>31</v>
      </c>
      <c r="I399" s="4" t="s">
        <v>2418</v>
      </c>
      <c r="J399" s="7" t="s">
        <v>32</v>
      </c>
      <c r="K399" s="6" t="s">
        <v>3172</v>
      </c>
      <c r="L399" s="8" t="s">
        <v>181</v>
      </c>
      <c r="M399" s="4">
        <v>1997</v>
      </c>
      <c r="N399" s="9">
        <v>2026</v>
      </c>
      <c r="O399" s="6" t="s">
        <v>3173</v>
      </c>
      <c r="P399" s="6" t="s">
        <v>3174</v>
      </c>
      <c r="Q399" s="6" t="s">
        <v>3175</v>
      </c>
      <c r="R399" s="4" t="s">
        <v>3176</v>
      </c>
      <c r="S399" s="4" t="s">
        <v>940</v>
      </c>
      <c r="T399" s="4" t="s">
        <v>41</v>
      </c>
      <c r="U399" s="4" t="s">
        <v>40</v>
      </c>
      <c r="V399" s="4" t="s">
        <v>40</v>
      </c>
      <c r="W399" s="4" t="s">
        <v>41</v>
      </c>
      <c r="X399" s="5"/>
      <c r="Y399" s="6" t="s">
        <v>186</v>
      </c>
      <c r="Z399" s="6" t="str">
        <f>VLOOKUP(R399,'[1]2026 Subscription Journals'!$A:$AO,41,0)</f>
        <v>Blackwell</v>
      </c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</row>
    <row r="400" spans="1:61" s="11" customFormat="1" x14ac:dyDescent="0.2">
      <c r="A400" s="4">
        <f>SUBTOTAL(103,$B$2:B400)*1</f>
        <v>399</v>
      </c>
      <c r="B400" s="5" t="s">
        <v>26</v>
      </c>
      <c r="C400" s="4" t="s">
        <v>3177</v>
      </c>
      <c r="D400" s="4" t="s">
        <v>3178</v>
      </c>
      <c r="E400" s="6" t="s">
        <v>3179</v>
      </c>
      <c r="F400" s="4" t="s">
        <v>67</v>
      </c>
      <c r="G400" s="4">
        <v>4</v>
      </c>
      <c r="H400" s="4" t="s">
        <v>47</v>
      </c>
      <c r="I400" s="4" t="s">
        <v>31</v>
      </c>
      <c r="J400" s="7" t="s">
        <v>32</v>
      </c>
      <c r="K400" s="6" t="s">
        <v>756</v>
      </c>
      <c r="L400" s="8" t="s">
        <v>1603</v>
      </c>
      <c r="M400" s="4">
        <v>1997</v>
      </c>
      <c r="N400" s="9">
        <v>2026</v>
      </c>
      <c r="O400" s="6" t="s">
        <v>3180</v>
      </c>
      <c r="P400" s="6" t="s">
        <v>3181</v>
      </c>
      <c r="Q400" s="6" t="s">
        <v>3182</v>
      </c>
      <c r="R400" s="4" t="s">
        <v>3183</v>
      </c>
      <c r="S400" s="4" t="s">
        <v>104</v>
      </c>
      <c r="T400" s="4" t="s">
        <v>40</v>
      </c>
      <c r="U400" s="4" t="s">
        <v>41</v>
      </c>
      <c r="V400" s="4" t="s">
        <v>40</v>
      </c>
      <c r="W400" s="4" t="s">
        <v>41</v>
      </c>
      <c r="X400" s="5"/>
      <c r="Y400" s="6" t="s">
        <v>332</v>
      </c>
      <c r="Z400" s="6" t="str">
        <f>VLOOKUP(R400,'[1]2026 Subscription Journals'!$A:$AO,41,0)</f>
        <v>American Anthropological Association</v>
      </c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</row>
    <row r="401" spans="1:61" s="11" customFormat="1" x14ac:dyDescent="0.2">
      <c r="A401" s="4">
        <f>SUBTOTAL(103,$B$2:B401)*1</f>
        <v>400</v>
      </c>
      <c r="B401" s="5" t="s">
        <v>26</v>
      </c>
      <c r="C401" s="4" t="s">
        <v>3184</v>
      </c>
      <c r="D401" s="4" t="s">
        <v>3185</v>
      </c>
      <c r="E401" s="6" t="s">
        <v>3186</v>
      </c>
      <c r="F401" s="4" t="s">
        <v>1019</v>
      </c>
      <c r="G401" s="4">
        <v>3</v>
      </c>
      <c r="H401" s="4" t="s">
        <v>31</v>
      </c>
      <c r="I401" s="4" t="s">
        <v>31</v>
      </c>
      <c r="J401" s="7" t="s">
        <v>32</v>
      </c>
      <c r="K401" s="6" t="s">
        <v>372</v>
      </c>
      <c r="L401" s="8" t="s">
        <v>345</v>
      </c>
      <c r="M401" s="4">
        <v>2001</v>
      </c>
      <c r="N401" s="9">
        <v>2026</v>
      </c>
      <c r="O401" s="6" t="s">
        <v>3187</v>
      </c>
      <c r="P401" s="6" t="s">
        <v>3188</v>
      </c>
      <c r="Q401" s="6" t="s">
        <v>3189</v>
      </c>
      <c r="R401" s="4" t="s">
        <v>3190</v>
      </c>
      <c r="S401" s="4" t="s">
        <v>350</v>
      </c>
      <c r="T401" s="4" t="s">
        <v>40</v>
      </c>
      <c r="U401" s="4" t="s">
        <v>40</v>
      </c>
      <c r="V401" s="4" t="s">
        <v>40</v>
      </c>
      <c r="W401" s="4" t="s">
        <v>41</v>
      </c>
      <c r="X401" s="5"/>
      <c r="Y401" s="6" t="s">
        <v>378</v>
      </c>
      <c r="Z401" s="6" t="str">
        <f>VLOOKUP(R401,'[1]2026 Subscription Journals'!$A:$AO,41,0)</f>
        <v>Agricultural Economics Society</v>
      </c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</row>
    <row r="402" spans="1:61" s="11" customFormat="1" x14ac:dyDescent="0.2">
      <c r="A402" s="4">
        <f>SUBTOTAL(103,$B$2:B402)*1</f>
        <v>401</v>
      </c>
      <c r="B402" s="5" t="s">
        <v>26</v>
      </c>
      <c r="C402" s="4" t="s">
        <v>3191</v>
      </c>
      <c r="D402" s="4" t="s">
        <v>3192</v>
      </c>
      <c r="E402" s="6" t="s">
        <v>3193</v>
      </c>
      <c r="F402" s="4" t="s">
        <v>30</v>
      </c>
      <c r="G402" s="4">
        <v>6</v>
      </c>
      <c r="H402" s="4" t="s">
        <v>31</v>
      </c>
      <c r="I402" s="4" t="s">
        <v>31</v>
      </c>
      <c r="J402" s="7" t="s">
        <v>32</v>
      </c>
      <c r="K402" s="6" t="s">
        <v>1345</v>
      </c>
      <c r="L402" s="8" t="s">
        <v>49</v>
      </c>
      <c r="M402" s="4">
        <v>1996</v>
      </c>
      <c r="N402" s="9">
        <v>2026</v>
      </c>
      <c r="O402" s="6" t="s">
        <v>3194</v>
      </c>
      <c r="P402" s="6" t="s">
        <v>3195</v>
      </c>
      <c r="Q402" s="6" t="s">
        <v>3196</v>
      </c>
      <c r="R402" s="4" t="s">
        <v>3197</v>
      </c>
      <c r="S402" s="4" t="s">
        <v>653</v>
      </c>
      <c r="T402" s="4" t="s">
        <v>40</v>
      </c>
      <c r="U402" s="4" t="s">
        <v>41</v>
      </c>
      <c r="V402" s="4" t="s">
        <v>40</v>
      </c>
      <c r="W402" s="4" t="s">
        <v>41</v>
      </c>
      <c r="X402" s="5"/>
      <c r="Y402" s="6" t="s">
        <v>368</v>
      </c>
      <c r="Z402" s="6" t="str">
        <f>VLOOKUP(R402,'[1]2026 Subscription Journals'!$A:$AO,41,0)</f>
        <v>Wiley &amp; Eating Disorders Association</v>
      </c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</row>
    <row r="403" spans="1:61" s="11" customFormat="1" x14ac:dyDescent="0.2">
      <c r="A403" s="4">
        <f>SUBTOTAL(103,$B$2:B403)*1</f>
        <v>402</v>
      </c>
      <c r="B403" s="5" t="s">
        <v>26</v>
      </c>
      <c r="C403" s="4" t="s">
        <v>3198</v>
      </c>
      <c r="D403" s="4" t="s">
        <v>3199</v>
      </c>
      <c r="E403" s="6" t="s">
        <v>3200</v>
      </c>
      <c r="F403" s="4" t="s">
        <v>30</v>
      </c>
      <c r="G403" s="4">
        <v>5</v>
      </c>
      <c r="H403" s="4" t="s">
        <v>31</v>
      </c>
      <c r="I403" s="4" t="s">
        <v>31</v>
      </c>
      <c r="J403" s="7" t="s">
        <v>32</v>
      </c>
      <c r="K403" s="6" t="s">
        <v>3201</v>
      </c>
      <c r="L403" s="8" t="s">
        <v>1010</v>
      </c>
      <c r="M403" s="4">
        <v>1997</v>
      </c>
      <c r="N403" s="9">
        <v>2026</v>
      </c>
      <c r="O403" s="6" t="s">
        <v>3202</v>
      </c>
      <c r="P403" s="6" t="s">
        <v>3203</v>
      </c>
      <c r="Q403" s="6" t="s">
        <v>3204</v>
      </c>
      <c r="R403" s="4" t="s">
        <v>3205</v>
      </c>
      <c r="S403" s="4" t="s">
        <v>350</v>
      </c>
      <c r="T403" s="4" t="s">
        <v>40</v>
      </c>
      <c r="U403" s="4" t="s">
        <v>41</v>
      </c>
      <c r="V403" s="4" t="s">
        <v>40</v>
      </c>
      <c r="W403" s="4" t="s">
        <v>41</v>
      </c>
      <c r="X403" s="5"/>
      <c r="Y403" s="6" t="s">
        <v>42</v>
      </c>
      <c r="Z403" s="6" t="str">
        <f>VLOOKUP(R403,'[1]2026 Subscription Journals'!$A:$AO,41,0)</f>
        <v>Wiley</v>
      </c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</row>
    <row r="404" spans="1:61" s="11" customFormat="1" x14ac:dyDescent="0.2">
      <c r="A404" s="4">
        <f>SUBTOTAL(103,$B$2:B404)*1</f>
        <v>403</v>
      </c>
      <c r="B404" s="5" t="s">
        <v>26</v>
      </c>
      <c r="C404" s="4" t="s">
        <v>3206</v>
      </c>
      <c r="D404" s="4" t="s">
        <v>3207</v>
      </c>
      <c r="E404" s="6" t="s">
        <v>3208</v>
      </c>
      <c r="F404" s="4" t="s">
        <v>46</v>
      </c>
      <c r="G404" s="4">
        <v>12</v>
      </c>
      <c r="H404" s="4" t="s">
        <v>31</v>
      </c>
      <c r="I404" s="4" t="s">
        <v>31</v>
      </c>
      <c r="J404" s="7" t="s">
        <v>32</v>
      </c>
      <c r="K404" s="6" t="s">
        <v>3209</v>
      </c>
      <c r="L404" s="8" t="s">
        <v>49</v>
      </c>
      <c r="M404" s="4">
        <v>1997</v>
      </c>
      <c r="N404" s="9">
        <v>2026</v>
      </c>
      <c r="O404" s="6" t="s">
        <v>3210</v>
      </c>
      <c r="P404" s="6" t="s">
        <v>3211</v>
      </c>
      <c r="Q404" s="6" t="s">
        <v>3212</v>
      </c>
      <c r="R404" s="4" t="s">
        <v>3213</v>
      </c>
      <c r="S404" s="4" t="s">
        <v>870</v>
      </c>
      <c r="T404" s="4" t="s">
        <v>41</v>
      </c>
      <c r="U404" s="4" t="s">
        <v>40</v>
      </c>
      <c r="V404" s="4" t="s">
        <v>40</v>
      </c>
      <c r="W404" s="4" t="s">
        <v>41</v>
      </c>
      <c r="X404" s="5"/>
      <c r="Y404" s="6" t="s">
        <v>55</v>
      </c>
      <c r="Z404" s="6" t="str">
        <f>VLOOKUP(R404,'[1]2026 Subscription Journals'!$A:$AO,41,0)</f>
        <v>European Society for Clinical Investigation</v>
      </c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</row>
    <row r="405" spans="1:61" s="11" customFormat="1" x14ac:dyDescent="0.2">
      <c r="A405" s="4">
        <f>SUBTOTAL(103,$B$2:B405)*1</f>
        <v>404</v>
      </c>
      <c r="B405" s="5" t="s">
        <v>26</v>
      </c>
      <c r="C405" s="4" t="s">
        <v>3214</v>
      </c>
      <c r="D405" s="4" t="s">
        <v>3215</v>
      </c>
      <c r="E405" s="6" t="s">
        <v>3216</v>
      </c>
      <c r="F405" s="4" t="s">
        <v>67</v>
      </c>
      <c r="G405" s="4">
        <v>4</v>
      </c>
      <c r="H405" s="4" t="s">
        <v>31</v>
      </c>
      <c r="I405" s="4" t="s">
        <v>31</v>
      </c>
      <c r="J405" s="7" t="s">
        <v>32</v>
      </c>
      <c r="K405" s="6" t="s">
        <v>3217</v>
      </c>
      <c r="L405" s="8" t="s">
        <v>79</v>
      </c>
      <c r="M405" s="4">
        <v>1997</v>
      </c>
      <c r="N405" s="9">
        <v>2026</v>
      </c>
      <c r="O405" s="6" t="s">
        <v>3218</v>
      </c>
      <c r="P405" s="6" t="s">
        <v>3219</v>
      </c>
      <c r="Q405" s="6" t="s">
        <v>3220</v>
      </c>
      <c r="R405" s="4" t="s">
        <v>3221</v>
      </c>
      <c r="S405" s="4" t="s">
        <v>930</v>
      </c>
      <c r="T405" s="4" t="s">
        <v>41</v>
      </c>
      <c r="U405" s="4" t="s">
        <v>40</v>
      </c>
      <c r="V405" s="4" t="s">
        <v>40</v>
      </c>
      <c r="W405" s="4" t="s">
        <v>41</v>
      </c>
      <c r="X405" s="5"/>
      <c r="Y405" s="6" t="s">
        <v>196</v>
      </c>
      <c r="Z405" s="6" t="str">
        <f>VLOOKUP(R405,'[1]2026 Subscription Journals'!$A:$AO,41,0)</f>
        <v>Wiley</v>
      </c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</row>
    <row r="406" spans="1:61" s="11" customFormat="1" x14ac:dyDescent="0.2">
      <c r="A406" s="4">
        <f>SUBTOTAL(103,$B$2:B406)*1</f>
        <v>405</v>
      </c>
      <c r="B406" s="5" t="s">
        <v>26</v>
      </c>
      <c r="C406" s="4" t="s">
        <v>3222</v>
      </c>
      <c r="D406" s="4" t="s">
        <v>3223</v>
      </c>
      <c r="E406" s="6" t="s">
        <v>3224</v>
      </c>
      <c r="F406" s="4" t="s">
        <v>67</v>
      </c>
      <c r="G406" s="4">
        <v>4</v>
      </c>
      <c r="H406" s="4" t="s">
        <v>31</v>
      </c>
      <c r="I406" s="4" t="s">
        <v>31</v>
      </c>
      <c r="J406" s="7" t="s">
        <v>32</v>
      </c>
      <c r="K406" s="6" t="s">
        <v>1579</v>
      </c>
      <c r="L406" s="8" t="s">
        <v>2575</v>
      </c>
      <c r="M406" s="4">
        <v>2000</v>
      </c>
      <c r="N406" s="9">
        <v>2026</v>
      </c>
      <c r="O406" s="6" t="s">
        <v>3225</v>
      </c>
      <c r="P406" s="6" t="s">
        <v>3226</v>
      </c>
      <c r="Q406" s="6" t="s">
        <v>3227</v>
      </c>
      <c r="R406" s="4" t="s">
        <v>3228</v>
      </c>
      <c r="S406" s="4" t="s">
        <v>870</v>
      </c>
      <c r="T406" s="4" t="s">
        <v>40</v>
      </c>
      <c r="U406" s="4" t="s">
        <v>41</v>
      </c>
      <c r="V406" s="4" t="s">
        <v>40</v>
      </c>
      <c r="W406" s="4" t="s">
        <v>41</v>
      </c>
      <c r="X406" s="5"/>
      <c r="Y406" s="6" t="s">
        <v>332</v>
      </c>
      <c r="Z406" s="6" t="str">
        <f>VLOOKUP(R406,'[1]2026 Subscription Journals'!$A:$AO,41,0)</f>
        <v>Wiley</v>
      </c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</row>
    <row r="407" spans="1:61" s="11" customFormat="1" x14ac:dyDescent="0.2">
      <c r="A407" s="4">
        <f>SUBTOTAL(103,$B$2:B407)*1</f>
        <v>406</v>
      </c>
      <c r="B407" s="5" t="s">
        <v>26</v>
      </c>
      <c r="C407" s="4" t="s">
        <v>3229</v>
      </c>
      <c r="D407" s="4" t="s">
        <v>3230</v>
      </c>
      <c r="E407" s="6" t="s">
        <v>3231</v>
      </c>
      <c r="F407" s="4" t="s">
        <v>46</v>
      </c>
      <c r="G407" s="4">
        <v>12</v>
      </c>
      <c r="H407" s="4" t="s">
        <v>31</v>
      </c>
      <c r="I407" s="4" t="s">
        <v>31</v>
      </c>
      <c r="J407" s="7" t="s">
        <v>32</v>
      </c>
      <c r="K407" s="6" t="s">
        <v>512</v>
      </c>
      <c r="L407" s="8" t="s">
        <v>49</v>
      </c>
      <c r="M407" s="4">
        <v>1997</v>
      </c>
      <c r="N407" s="9">
        <v>2026</v>
      </c>
      <c r="O407" s="6" t="s">
        <v>3232</v>
      </c>
      <c r="P407" s="6" t="s">
        <v>3233</v>
      </c>
      <c r="Q407" s="6" t="s">
        <v>3234</v>
      </c>
      <c r="R407" s="4" t="s">
        <v>3235</v>
      </c>
      <c r="S407" s="4" t="s">
        <v>39</v>
      </c>
      <c r="T407" s="4" t="s">
        <v>41</v>
      </c>
      <c r="U407" s="4" t="s">
        <v>40</v>
      </c>
      <c r="V407" s="4" t="s">
        <v>40</v>
      </c>
      <c r="W407" s="4" t="s">
        <v>41</v>
      </c>
      <c r="X407" s="5"/>
      <c r="Y407" s="6" t="s">
        <v>55</v>
      </c>
      <c r="Z407" s="6" t="str">
        <f>VLOOKUP(R407,'[1]2026 Subscription Journals'!$A:$AO,41,0)</f>
        <v>Wiley</v>
      </c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</row>
    <row r="408" spans="1:61" s="11" customFormat="1" x14ac:dyDescent="0.2">
      <c r="A408" s="4">
        <f>SUBTOTAL(103,$B$2:B408)*1</f>
        <v>407</v>
      </c>
      <c r="B408" s="5" t="s">
        <v>26</v>
      </c>
      <c r="C408" s="4" t="s">
        <v>3236</v>
      </c>
      <c r="D408" s="4" t="s">
        <v>3237</v>
      </c>
      <c r="E408" s="6" t="s">
        <v>3238</v>
      </c>
      <c r="F408" s="4" t="s">
        <v>46</v>
      </c>
      <c r="G408" s="4">
        <v>12</v>
      </c>
      <c r="H408" s="4" t="s">
        <v>226</v>
      </c>
      <c r="I408" s="4" t="s">
        <v>31</v>
      </c>
      <c r="J408" s="7" t="s">
        <v>32</v>
      </c>
      <c r="K408" s="6" t="s">
        <v>826</v>
      </c>
      <c r="L408" s="8" t="s">
        <v>49</v>
      </c>
      <c r="M408" s="4">
        <v>1998</v>
      </c>
      <c r="N408" s="9">
        <v>2026</v>
      </c>
      <c r="O408" s="6" t="s">
        <v>3239</v>
      </c>
      <c r="P408" s="6" t="s">
        <v>3240</v>
      </c>
      <c r="Q408" s="6" t="s">
        <v>3241</v>
      </c>
      <c r="R408" s="4">
        <v>2040</v>
      </c>
      <c r="S408" s="4" t="s">
        <v>137</v>
      </c>
      <c r="T408" s="4" t="s">
        <v>41</v>
      </c>
      <c r="U408" s="4" t="s">
        <v>40</v>
      </c>
      <c r="V408" s="4" t="s">
        <v>40</v>
      </c>
      <c r="W408" s="4" t="s">
        <v>41</v>
      </c>
      <c r="X408" s="5"/>
      <c r="Y408" s="6" t="s">
        <v>55</v>
      </c>
      <c r="Z408" s="6" t="str">
        <f>VLOOKUP(R408,'[1]2026 Subscription Journals'!$A:$AO,41,0)</f>
        <v>Wiley-VCH</v>
      </c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</row>
    <row r="409" spans="1:61" s="11" customFormat="1" x14ac:dyDescent="0.2">
      <c r="A409" s="4">
        <f>SUBTOTAL(103,$B$2:B409)*1</f>
        <v>408</v>
      </c>
      <c r="B409" s="5" t="s">
        <v>26</v>
      </c>
      <c r="C409" s="4" t="s">
        <v>3242</v>
      </c>
      <c r="D409" s="4" t="s">
        <v>3243</v>
      </c>
      <c r="E409" s="6" t="s">
        <v>3244</v>
      </c>
      <c r="F409" s="4" t="s">
        <v>30</v>
      </c>
      <c r="G409" s="4">
        <v>36</v>
      </c>
      <c r="H409" s="4" t="s">
        <v>226</v>
      </c>
      <c r="I409" s="4" t="s">
        <v>31</v>
      </c>
      <c r="J409" s="7" t="s">
        <v>32</v>
      </c>
      <c r="K409" s="6" t="s">
        <v>3245</v>
      </c>
      <c r="L409" s="8" t="s">
        <v>3246</v>
      </c>
      <c r="M409" s="4">
        <v>1998</v>
      </c>
      <c r="N409" s="9">
        <v>2026</v>
      </c>
      <c r="O409" s="6" t="s">
        <v>3247</v>
      </c>
      <c r="P409" s="6" t="s">
        <v>3248</v>
      </c>
      <c r="Q409" s="6" t="s">
        <v>3249</v>
      </c>
      <c r="R409" s="4">
        <v>2005</v>
      </c>
      <c r="S409" s="4" t="s">
        <v>84</v>
      </c>
      <c r="T409" s="4" t="s">
        <v>41</v>
      </c>
      <c r="U409" s="4" t="s">
        <v>40</v>
      </c>
      <c r="V409" s="4" t="s">
        <v>40</v>
      </c>
      <c r="W409" s="4" t="s">
        <v>41</v>
      </c>
      <c r="X409" s="5"/>
      <c r="Y409" s="6" t="s">
        <v>298</v>
      </c>
      <c r="Z409" s="6" t="str">
        <f>VLOOKUP(R409,'[1]2026 Subscription Journals'!$A:$AO,41,0)</f>
        <v>Chemistry Europe</v>
      </c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</row>
    <row r="410" spans="1:61" s="11" customFormat="1" x14ac:dyDescent="0.2">
      <c r="A410" s="4">
        <f>SUBTOTAL(103,$B$2:B410)*1</f>
        <v>409</v>
      </c>
      <c r="B410" s="5" t="s">
        <v>26</v>
      </c>
      <c r="C410" s="4" t="s">
        <v>3250</v>
      </c>
      <c r="D410" s="4" t="s">
        <v>3251</v>
      </c>
      <c r="E410" s="6" t="s">
        <v>3252</v>
      </c>
      <c r="F410" s="4" t="s">
        <v>46</v>
      </c>
      <c r="G410" s="4">
        <v>12</v>
      </c>
      <c r="H410" s="4" t="s">
        <v>226</v>
      </c>
      <c r="I410" s="4" t="s">
        <v>1137</v>
      </c>
      <c r="J410" s="7" t="s">
        <v>32</v>
      </c>
      <c r="K410" s="6" t="s">
        <v>3253</v>
      </c>
      <c r="L410" s="8" t="s">
        <v>3254</v>
      </c>
      <c r="M410" s="4">
        <v>1998</v>
      </c>
      <c r="N410" s="9">
        <v>2026</v>
      </c>
      <c r="O410" s="6" t="s">
        <v>3255</v>
      </c>
      <c r="P410" s="6" t="s">
        <v>3256</v>
      </c>
      <c r="Q410" s="6" t="s">
        <v>3257</v>
      </c>
      <c r="R410" s="4">
        <v>2114</v>
      </c>
      <c r="S410" s="4" t="s">
        <v>95</v>
      </c>
      <c r="T410" s="4" t="s">
        <v>41</v>
      </c>
      <c r="U410" s="4" t="s">
        <v>40</v>
      </c>
      <c r="V410" s="4" t="s">
        <v>40</v>
      </c>
      <c r="W410" s="4" t="s">
        <v>41</v>
      </c>
      <c r="X410" s="5"/>
      <c r="Y410" s="6" t="s">
        <v>378</v>
      </c>
      <c r="Z410" s="6" t="str">
        <f>VLOOKUP(R410,'[1]2026 Subscription Journals'!$A:$AO,41,0)</f>
        <v>Wiley-VCH</v>
      </c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</row>
    <row r="411" spans="1:61" s="11" customFormat="1" x14ac:dyDescent="0.2">
      <c r="A411" s="4">
        <f>SUBTOTAL(103,$B$2:B411)*1</f>
        <v>410</v>
      </c>
      <c r="B411" s="5" t="s">
        <v>26</v>
      </c>
      <c r="C411" s="4" t="s">
        <v>3258</v>
      </c>
      <c r="D411" s="4" t="s">
        <v>3259</v>
      </c>
      <c r="E411" s="6" t="s">
        <v>3260</v>
      </c>
      <c r="F411" s="4" t="s">
        <v>432</v>
      </c>
      <c r="G411" s="4">
        <v>24</v>
      </c>
      <c r="H411" s="4" t="s">
        <v>31</v>
      </c>
      <c r="I411" s="4" t="s">
        <v>31</v>
      </c>
      <c r="J411" s="7" t="s">
        <v>32</v>
      </c>
      <c r="K411" s="6" t="s">
        <v>2653</v>
      </c>
      <c r="L411" s="8" t="s">
        <v>49</v>
      </c>
      <c r="M411" s="4">
        <v>1997</v>
      </c>
      <c r="N411" s="9">
        <v>2026</v>
      </c>
      <c r="O411" s="6" t="s">
        <v>3261</v>
      </c>
      <c r="P411" s="6" t="s">
        <v>3262</v>
      </c>
      <c r="Q411" s="6" t="s">
        <v>3263</v>
      </c>
      <c r="R411" s="4" t="s">
        <v>3264</v>
      </c>
      <c r="S411" s="4" t="s">
        <v>583</v>
      </c>
      <c r="T411" s="4" t="s">
        <v>41</v>
      </c>
      <c r="U411" s="4" t="s">
        <v>40</v>
      </c>
      <c r="V411" s="4" t="s">
        <v>40</v>
      </c>
      <c r="W411" s="4" t="s">
        <v>41</v>
      </c>
      <c r="X411" s="5"/>
      <c r="Y411" s="6" t="s">
        <v>186</v>
      </c>
      <c r="Z411" s="6" t="str">
        <f>VLOOKUP(R411,'[1]2026 Subscription Journals'!$A:$AO,41,0)</f>
        <v>Wiley/Federation of European Neuroscience Societies</v>
      </c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</row>
    <row r="412" spans="1:61" s="11" customFormat="1" x14ac:dyDescent="0.2">
      <c r="A412" s="4">
        <f>SUBTOTAL(103,$B$2:B412)*1</f>
        <v>411</v>
      </c>
      <c r="B412" s="5" t="s">
        <v>26</v>
      </c>
      <c r="C412" s="4" t="s">
        <v>3265</v>
      </c>
      <c r="D412" s="4" t="s">
        <v>3266</v>
      </c>
      <c r="E412" s="6" t="s">
        <v>3267</v>
      </c>
      <c r="F412" s="4" t="s">
        <v>88</v>
      </c>
      <c r="G412" s="4">
        <v>6</v>
      </c>
      <c r="H412" s="4" t="s">
        <v>31</v>
      </c>
      <c r="I412" s="4" t="s">
        <v>31</v>
      </c>
      <c r="J412" s="7" t="s">
        <v>32</v>
      </c>
      <c r="K412" s="6" t="s">
        <v>3268</v>
      </c>
      <c r="L412" s="8" t="s">
        <v>79</v>
      </c>
      <c r="M412" s="4">
        <v>1997</v>
      </c>
      <c r="N412" s="9">
        <v>2026</v>
      </c>
      <c r="O412" s="6" t="s">
        <v>3269</v>
      </c>
      <c r="P412" s="6" t="s">
        <v>3270</v>
      </c>
      <c r="Q412" s="6" t="s">
        <v>3271</v>
      </c>
      <c r="R412" s="4" t="s">
        <v>3272</v>
      </c>
      <c r="S412" s="4" t="s">
        <v>95</v>
      </c>
      <c r="T412" s="4" t="s">
        <v>41</v>
      </c>
      <c r="U412" s="4" t="s">
        <v>40</v>
      </c>
      <c r="V412" s="4" t="s">
        <v>40</v>
      </c>
      <c r="W412" s="4" t="s">
        <v>41</v>
      </c>
      <c r="X412" s="5"/>
      <c r="Y412" s="6" t="s">
        <v>196</v>
      </c>
      <c r="Z412" s="6" t="str">
        <f>VLOOKUP(R412,'[1]2026 Subscription Journals'!$A:$AO,41,0)</f>
        <v>Nordisk Odontologisk Forening</v>
      </c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</row>
    <row r="413" spans="1:61" s="11" customFormat="1" x14ac:dyDescent="0.2">
      <c r="A413" s="4">
        <f>SUBTOTAL(103,$B$2:B413)*1</f>
        <v>412</v>
      </c>
      <c r="B413" s="5" t="s">
        <v>26</v>
      </c>
      <c r="C413" s="4" t="s">
        <v>3273</v>
      </c>
      <c r="D413" s="4" t="s">
        <v>3274</v>
      </c>
      <c r="E413" s="6" t="s">
        <v>3275</v>
      </c>
      <c r="F413" s="4" t="s">
        <v>30</v>
      </c>
      <c r="G413" s="4">
        <v>36</v>
      </c>
      <c r="H413" s="4" t="s">
        <v>226</v>
      </c>
      <c r="I413" s="4" t="s">
        <v>31</v>
      </c>
      <c r="J413" s="7" t="s">
        <v>32</v>
      </c>
      <c r="K413" s="6" t="s">
        <v>292</v>
      </c>
      <c r="L413" s="8" t="s">
        <v>849</v>
      </c>
      <c r="M413" s="4">
        <v>1998</v>
      </c>
      <c r="N413" s="9">
        <v>2026</v>
      </c>
      <c r="O413" s="6" t="s">
        <v>3276</v>
      </c>
      <c r="P413" s="6" t="s">
        <v>3277</v>
      </c>
      <c r="Q413" s="6" t="s">
        <v>3278</v>
      </c>
      <c r="R413" s="4">
        <v>2046</v>
      </c>
      <c r="S413" s="4" t="s">
        <v>421</v>
      </c>
      <c r="T413" s="4" t="s">
        <v>41</v>
      </c>
      <c r="U413" s="4" t="s">
        <v>40</v>
      </c>
      <c r="V413" s="4" t="s">
        <v>40</v>
      </c>
      <c r="W413" s="4" t="s">
        <v>41</v>
      </c>
      <c r="X413" s="5"/>
      <c r="Y413" s="6" t="s">
        <v>298</v>
      </c>
      <c r="Z413" s="6" t="str">
        <f>VLOOKUP(R413,'[1]2026 Subscription Journals'!$A:$AO,41,0)</f>
        <v>Chemistry Europe</v>
      </c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</row>
    <row r="414" spans="1:61" s="11" customFormat="1" x14ac:dyDescent="0.2">
      <c r="A414" s="4">
        <f>SUBTOTAL(103,$B$2:B414)*1</f>
        <v>413</v>
      </c>
      <c r="B414" s="5" t="s">
        <v>26</v>
      </c>
      <c r="C414" s="4" t="s">
        <v>3279</v>
      </c>
      <c r="D414" s="4" t="s">
        <v>3280</v>
      </c>
      <c r="E414" s="6" t="s">
        <v>3281</v>
      </c>
      <c r="F414" s="4" t="s">
        <v>30</v>
      </c>
      <c r="G414" s="4">
        <v>10</v>
      </c>
      <c r="H414" s="4" t="s">
        <v>31</v>
      </c>
      <c r="I414" s="4" t="s">
        <v>31</v>
      </c>
      <c r="J414" s="7" t="s">
        <v>32</v>
      </c>
      <c r="K414" s="6" t="s">
        <v>3282</v>
      </c>
      <c r="L414" s="8" t="s">
        <v>49</v>
      </c>
      <c r="M414" s="4">
        <v>1997</v>
      </c>
      <c r="N414" s="9">
        <v>2026</v>
      </c>
      <c r="O414" s="6" t="s">
        <v>3283</v>
      </c>
      <c r="P414" s="6" t="s">
        <v>3284</v>
      </c>
      <c r="Q414" s="6" t="s">
        <v>3285</v>
      </c>
      <c r="R414" s="4" t="s">
        <v>3286</v>
      </c>
      <c r="S414" s="4" t="s">
        <v>653</v>
      </c>
      <c r="T414" s="4" t="s">
        <v>41</v>
      </c>
      <c r="U414" s="4" t="s">
        <v>40</v>
      </c>
      <c r="V414" s="4" t="s">
        <v>40</v>
      </c>
      <c r="W414" s="4" t="s">
        <v>41</v>
      </c>
      <c r="X414" s="5"/>
      <c r="Y414" s="6" t="s">
        <v>55</v>
      </c>
      <c r="Z414" s="6" t="str">
        <f>VLOOKUP(R414,'[1]2026 Subscription Journals'!$A:$AO,41,0)</f>
        <v>European Pain Federation EFIC</v>
      </c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</row>
    <row r="415" spans="1:61" s="11" customFormat="1" x14ac:dyDescent="0.2">
      <c r="A415" s="4">
        <f>SUBTOTAL(103,$B$2:B415)*1</f>
        <v>414</v>
      </c>
      <c r="B415" s="5" t="s">
        <v>26</v>
      </c>
      <c r="C415" s="4" t="s">
        <v>3287</v>
      </c>
      <c r="D415" s="4" t="s">
        <v>3288</v>
      </c>
      <c r="E415" s="6" t="s">
        <v>3289</v>
      </c>
      <c r="F415" s="4" t="s">
        <v>67</v>
      </c>
      <c r="G415" s="4">
        <v>4</v>
      </c>
      <c r="H415" s="4" t="s">
        <v>31</v>
      </c>
      <c r="I415" s="4" t="s">
        <v>31</v>
      </c>
      <c r="J415" s="7" t="s">
        <v>32</v>
      </c>
      <c r="K415" s="6" t="s">
        <v>3290</v>
      </c>
      <c r="L415" s="8" t="s">
        <v>3291</v>
      </c>
      <c r="M415" s="4">
        <v>1997</v>
      </c>
      <c r="N415" s="9">
        <v>2026</v>
      </c>
      <c r="O415" s="6" t="s">
        <v>3292</v>
      </c>
      <c r="P415" s="6" t="s">
        <v>3293</v>
      </c>
      <c r="Q415" s="6" t="s">
        <v>3294</v>
      </c>
      <c r="R415" s="4" t="s">
        <v>3295</v>
      </c>
      <c r="S415" s="4" t="s">
        <v>779</v>
      </c>
      <c r="T415" s="4" t="s">
        <v>40</v>
      </c>
      <c r="U415" s="4" t="s">
        <v>40</v>
      </c>
      <c r="V415" s="4" t="s">
        <v>41</v>
      </c>
      <c r="W415" s="4" t="s">
        <v>40</v>
      </c>
      <c r="X415" s="5"/>
      <c r="Y415" s="6" t="s">
        <v>626</v>
      </c>
      <c r="Z415" s="6" t="str">
        <f>VLOOKUP(R415,'[1]2026 Subscription Journals'!$A:$AO,41,0)</f>
        <v>Wiley</v>
      </c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</row>
    <row r="416" spans="1:61" s="11" customFormat="1" x14ac:dyDescent="0.2">
      <c r="A416" s="4">
        <f>SUBTOTAL(103,$B$2:B416)*1</f>
        <v>415</v>
      </c>
      <c r="B416" s="5" t="s">
        <v>26</v>
      </c>
      <c r="C416" s="4" t="s">
        <v>3296</v>
      </c>
      <c r="D416" s="4" t="s">
        <v>3297</v>
      </c>
      <c r="E416" s="6" t="s">
        <v>3298</v>
      </c>
      <c r="F416" s="4" t="s">
        <v>30</v>
      </c>
      <c r="G416" s="4">
        <v>7</v>
      </c>
      <c r="H416" s="4" t="s">
        <v>31</v>
      </c>
      <c r="I416" s="4" t="s">
        <v>31</v>
      </c>
      <c r="J416" s="7" t="s">
        <v>32</v>
      </c>
      <c r="K416" s="6" t="s">
        <v>603</v>
      </c>
      <c r="L416" s="8" t="s">
        <v>452</v>
      </c>
      <c r="M416" s="4">
        <v>1996</v>
      </c>
      <c r="N416" s="9">
        <v>2026</v>
      </c>
      <c r="O416" s="6" t="s">
        <v>3299</v>
      </c>
      <c r="P416" s="6" t="s">
        <v>3300</v>
      </c>
      <c r="Q416" s="6" t="s">
        <v>3301</v>
      </c>
      <c r="R416" s="4" t="s">
        <v>3302</v>
      </c>
      <c r="S416" s="4" t="s">
        <v>421</v>
      </c>
      <c r="T416" s="4" t="s">
        <v>40</v>
      </c>
      <c r="U416" s="4" t="s">
        <v>41</v>
      </c>
      <c r="V416" s="4" t="s">
        <v>40</v>
      </c>
      <c r="W416" s="4" t="s">
        <v>41</v>
      </c>
      <c r="X416" s="5"/>
      <c r="Y416" s="6" t="s">
        <v>368</v>
      </c>
      <c r="Z416" s="6" t="str">
        <f>VLOOKUP(R416,'[1]2026 Subscription Journals'!$A:$AO,41,0)</f>
        <v>Wiley</v>
      </c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</row>
    <row r="417" spans="1:61" s="11" customFormat="1" x14ac:dyDescent="0.2">
      <c r="A417" s="4">
        <f>SUBTOTAL(103,$B$2:B417)*1</f>
        <v>416</v>
      </c>
      <c r="B417" s="5" t="s">
        <v>26</v>
      </c>
      <c r="C417" s="4" t="s">
        <v>3303</v>
      </c>
      <c r="D417" s="4" t="s">
        <v>3304</v>
      </c>
      <c r="E417" s="6" t="s">
        <v>3305</v>
      </c>
      <c r="F417" s="4" t="s">
        <v>88</v>
      </c>
      <c r="G417" s="4">
        <v>6</v>
      </c>
      <c r="H417" s="4" t="s">
        <v>31</v>
      </c>
      <c r="I417" s="4" t="s">
        <v>31</v>
      </c>
      <c r="J417" s="7" t="s">
        <v>32</v>
      </c>
      <c r="K417" s="6" t="s">
        <v>3306</v>
      </c>
      <c r="L417" s="8" t="s">
        <v>373</v>
      </c>
      <c r="M417" s="4">
        <v>1997</v>
      </c>
      <c r="N417" s="9">
        <v>2026</v>
      </c>
      <c r="O417" s="6" t="s">
        <v>3307</v>
      </c>
      <c r="P417" s="6" t="s">
        <v>3308</v>
      </c>
      <c r="Q417" s="6" t="s">
        <v>3309</v>
      </c>
      <c r="R417" s="4" t="s">
        <v>3310</v>
      </c>
      <c r="S417" s="4" t="s">
        <v>119</v>
      </c>
      <c r="T417" s="4" t="s">
        <v>41</v>
      </c>
      <c r="U417" s="4" t="s">
        <v>40</v>
      </c>
      <c r="V417" s="4" t="s">
        <v>40</v>
      </c>
      <c r="W417" s="4" t="s">
        <v>41</v>
      </c>
      <c r="X417" s="5"/>
      <c r="Y417" s="6" t="s">
        <v>96</v>
      </c>
      <c r="Z417" s="6" t="str">
        <f>VLOOKUP(R417,'[1]2026 Subscription Journals'!$A:$AO,41,0)</f>
        <v>British Society of Soil Science</v>
      </c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</row>
    <row r="418" spans="1:61" s="11" customFormat="1" x14ac:dyDescent="0.2">
      <c r="A418" s="4">
        <f>SUBTOTAL(103,$B$2:B418)*1</f>
        <v>417</v>
      </c>
      <c r="B418" s="5" t="s">
        <v>26</v>
      </c>
      <c r="C418" s="4" t="s">
        <v>3311</v>
      </c>
      <c r="D418" s="4" t="s">
        <v>3312</v>
      </c>
      <c r="E418" s="6" t="s">
        <v>3313</v>
      </c>
      <c r="F418" s="4" t="s">
        <v>3314</v>
      </c>
      <c r="G418" s="4">
        <v>3</v>
      </c>
      <c r="H418" s="4" t="s">
        <v>31</v>
      </c>
      <c r="I418" s="4" t="s">
        <v>31</v>
      </c>
      <c r="J418" s="7" t="s">
        <v>32</v>
      </c>
      <c r="K418" s="6" t="s">
        <v>3315</v>
      </c>
      <c r="L418" s="8" t="s">
        <v>3316</v>
      </c>
      <c r="M418" s="4">
        <v>1997</v>
      </c>
      <c r="N418" s="9">
        <v>2026</v>
      </c>
      <c r="O418" s="6" t="s">
        <v>3317</v>
      </c>
      <c r="P418" s="6" t="s">
        <v>3318</v>
      </c>
      <c r="Q418" s="6" t="s">
        <v>3319</v>
      </c>
      <c r="R418" s="4" t="s">
        <v>3320</v>
      </c>
      <c r="S418" s="4" t="s">
        <v>904</v>
      </c>
      <c r="T418" s="4" t="s">
        <v>40</v>
      </c>
      <c r="U418" s="4" t="s">
        <v>41</v>
      </c>
      <c r="V418" s="4" t="s">
        <v>40</v>
      </c>
      <c r="W418" s="4" t="s">
        <v>41</v>
      </c>
      <c r="X418" s="5"/>
      <c r="Y418" s="6" t="s">
        <v>467</v>
      </c>
      <c r="Z418" s="6" t="str">
        <f>VLOOKUP(R418,'[1]2026 Subscription Journals'!$A:$AO,41,0)</f>
        <v>Wiley</v>
      </c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</row>
    <row r="419" spans="1:61" s="11" customFormat="1" x14ac:dyDescent="0.2">
      <c r="A419" s="4">
        <f>SUBTOTAL(103,$B$2:B419)*1</f>
        <v>418</v>
      </c>
      <c r="B419" s="5" t="s">
        <v>26</v>
      </c>
      <c r="C419" s="4" t="s">
        <v>3321</v>
      </c>
      <c r="D419" s="4" t="s">
        <v>3322</v>
      </c>
      <c r="E419" s="6" t="s">
        <v>3323</v>
      </c>
      <c r="F419" s="4" t="s">
        <v>67</v>
      </c>
      <c r="G419" s="4">
        <v>4</v>
      </c>
      <c r="H419" s="4" t="s">
        <v>31</v>
      </c>
      <c r="I419" s="4" t="s">
        <v>31</v>
      </c>
      <c r="J419" s="7" t="s">
        <v>32</v>
      </c>
      <c r="K419" s="6" t="s">
        <v>1661</v>
      </c>
      <c r="L419" s="8" t="s">
        <v>1010</v>
      </c>
      <c r="M419" s="4">
        <v>2004</v>
      </c>
      <c r="N419" s="9">
        <v>2026</v>
      </c>
      <c r="O419" s="6" t="s">
        <v>3324</v>
      </c>
      <c r="P419" s="6" t="s">
        <v>3325</v>
      </c>
      <c r="Q419" s="6" t="s">
        <v>3326</v>
      </c>
      <c r="R419" s="4" t="s">
        <v>3327</v>
      </c>
      <c r="S419" s="4" t="s">
        <v>146</v>
      </c>
      <c r="T419" s="4" t="s">
        <v>40</v>
      </c>
      <c r="U419" s="4" t="s">
        <v>41</v>
      </c>
      <c r="V419" s="4" t="s">
        <v>40</v>
      </c>
      <c r="W419" s="4" t="s">
        <v>41</v>
      </c>
      <c r="X419" s="5"/>
      <c r="Y419" s="6" t="s">
        <v>42</v>
      </c>
      <c r="Z419" s="6" t="str">
        <f>VLOOKUP(R419,'[1]2026 Subscription Journals'!$A:$AO,41,0)</f>
        <v>European Academy of Management (EURAM)</v>
      </c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</row>
    <row r="420" spans="1:61" s="11" customFormat="1" x14ac:dyDescent="0.2">
      <c r="A420" s="4">
        <f>SUBTOTAL(103,$B$2:B420)*1</f>
        <v>419</v>
      </c>
      <c r="B420" s="5" t="s">
        <v>26</v>
      </c>
      <c r="C420" s="4" t="s">
        <v>3328</v>
      </c>
      <c r="D420" s="4"/>
      <c r="E420" s="6" t="s">
        <v>3329</v>
      </c>
      <c r="F420" s="4" t="s">
        <v>594</v>
      </c>
      <c r="G420" s="4">
        <v>2</v>
      </c>
      <c r="H420" s="4" t="s">
        <v>31</v>
      </c>
      <c r="I420" s="4" t="s">
        <v>31</v>
      </c>
      <c r="J420" s="7" t="s">
        <v>32</v>
      </c>
      <c r="K420" s="6" t="s">
        <v>3330</v>
      </c>
      <c r="L420" s="8">
        <v>320</v>
      </c>
      <c r="M420" s="4">
        <v>2015</v>
      </c>
      <c r="N420" s="9">
        <v>2026</v>
      </c>
      <c r="O420" s="6" t="s">
        <v>3331</v>
      </c>
      <c r="P420" s="6" t="s">
        <v>3332</v>
      </c>
      <c r="Q420" s="6" t="s">
        <v>3333</v>
      </c>
      <c r="R420" s="4" t="s">
        <v>3334</v>
      </c>
      <c r="S420" s="4" t="s">
        <v>307</v>
      </c>
      <c r="T420" s="4" t="s">
        <v>40</v>
      </c>
      <c r="U420" s="4" t="s">
        <v>40</v>
      </c>
      <c r="V420" s="4" t="s">
        <v>40</v>
      </c>
      <c r="W420" s="4" t="s">
        <v>41</v>
      </c>
      <c r="X420" s="5" t="s">
        <v>3335</v>
      </c>
      <c r="Y420" s="6" t="s">
        <v>332</v>
      </c>
      <c r="Z420" s="6" t="str">
        <f>VLOOKUP(R420,'[1]2026 Subscription Journals'!$A:$AO,41,0)</f>
        <v>Policy Studies Organization</v>
      </c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</row>
    <row r="421" spans="1:61" s="11" customFormat="1" x14ac:dyDescent="0.2">
      <c r="A421" s="4">
        <f>SUBTOTAL(103,$B$2:B421)*1</f>
        <v>420</v>
      </c>
      <c r="B421" s="5" t="s">
        <v>26</v>
      </c>
      <c r="C421" s="4" t="s">
        <v>3336</v>
      </c>
      <c r="D421" s="4" t="s">
        <v>3337</v>
      </c>
      <c r="E421" s="6" t="s">
        <v>3338</v>
      </c>
      <c r="F421" s="4" t="s">
        <v>67</v>
      </c>
      <c r="G421" s="4">
        <v>4</v>
      </c>
      <c r="H421" s="4" t="s">
        <v>31</v>
      </c>
      <c r="I421" s="4" t="s">
        <v>31</v>
      </c>
      <c r="J421" s="7" t="s">
        <v>32</v>
      </c>
      <c r="K421" s="6" t="s">
        <v>3339</v>
      </c>
      <c r="L421" s="8" t="s">
        <v>2638</v>
      </c>
      <c r="M421" s="4">
        <v>1999</v>
      </c>
      <c r="N421" s="9">
        <v>2026</v>
      </c>
      <c r="O421" s="6" t="s">
        <v>3340</v>
      </c>
      <c r="P421" s="6" t="s">
        <v>3341</v>
      </c>
      <c r="Q421" s="6" t="s">
        <v>3342</v>
      </c>
      <c r="R421" s="4" t="s">
        <v>3343</v>
      </c>
      <c r="S421" s="4" t="s">
        <v>84</v>
      </c>
      <c r="T421" s="4" t="s">
        <v>41</v>
      </c>
      <c r="U421" s="4" t="s">
        <v>40</v>
      </c>
      <c r="V421" s="4" t="s">
        <v>40</v>
      </c>
      <c r="W421" s="4" t="s">
        <v>41</v>
      </c>
      <c r="X421" s="5"/>
      <c r="Y421" s="6" t="s">
        <v>186</v>
      </c>
      <c r="Z421" s="6" t="str">
        <f>VLOOKUP(R421,'[1]2026 Subscription Journals'!$A:$AO,41,0)</f>
        <v>Wiley</v>
      </c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</row>
    <row r="422" spans="1:61" s="11" customFormat="1" x14ac:dyDescent="0.2">
      <c r="A422" s="4">
        <f>SUBTOTAL(103,$B$2:B422)*1</f>
        <v>421</v>
      </c>
      <c r="B422" s="5" t="s">
        <v>26</v>
      </c>
      <c r="C422" s="4" t="s">
        <v>3344</v>
      </c>
      <c r="D422" s="4" t="s">
        <v>3345</v>
      </c>
      <c r="E422" s="6" t="s">
        <v>3346</v>
      </c>
      <c r="F422" s="4" t="s">
        <v>67</v>
      </c>
      <c r="G422" s="4">
        <v>4</v>
      </c>
      <c r="H422" s="4" t="s">
        <v>47</v>
      </c>
      <c r="I422" s="4" t="s">
        <v>31</v>
      </c>
      <c r="J422" s="7" t="s">
        <v>32</v>
      </c>
      <c r="K422" s="6" t="s">
        <v>2097</v>
      </c>
      <c r="L422" s="8" t="s">
        <v>486</v>
      </c>
      <c r="M422" s="4">
        <v>1996</v>
      </c>
      <c r="N422" s="9">
        <v>2026</v>
      </c>
      <c r="O422" s="6" t="s">
        <v>3347</v>
      </c>
      <c r="P422" s="6" t="s">
        <v>3348</v>
      </c>
      <c r="Q422" s="6" t="s">
        <v>3349</v>
      </c>
      <c r="R422" s="4" t="s">
        <v>3350</v>
      </c>
      <c r="S422" s="4" t="s">
        <v>350</v>
      </c>
      <c r="T422" s="4" t="s">
        <v>40</v>
      </c>
      <c r="U422" s="4" t="s">
        <v>41</v>
      </c>
      <c r="V422" s="4" t="s">
        <v>40</v>
      </c>
      <c r="W422" s="4" t="s">
        <v>41</v>
      </c>
      <c r="X422" s="5"/>
      <c r="Y422" s="6" t="s">
        <v>186</v>
      </c>
      <c r="Z422" s="6" t="str">
        <f>VLOOKUP(R422,'[1]2026 Subscription Journals'!$A:$AO,41,0)</f>
        <v>Wiley</v>
      </c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</row>
    <row r="423" spans="1:61" s="11" customFormat="1" x14ac:dyDescent="0.2">
      <c r="A423" s="4">
        <f>SUBTOTAL(103,$B$2:B423)*1</f>
        <v>422</v>
      </c>
      <c r="B423" s="5" t="s">
        <v>26</v>
      </c>
      <c r="C423" s="4" t="s">
        <v>3351</v>
      </c>
      <c r="D423" s="4" t="s">
        <v>3352</v>
      </c>
      <c r="E423" s="6" t="s">
        <v>3353</v>
      </c>
      <c r="F423" s="4" t="s">
        <v>46</v>
      </c>
      <c r="G423" s="4">
        <v>12</v>
      </c>
      <c r="H423" s="4" t="s">
        <v>31</v>
      </c>
      <c r="I423" s="4" t="s">
        <v>31</v>
      </c>
      <c r="J423" s="7" t="s">
        <v>32</v>
      </c>
      <c r="K423" s="6" t="s">
        <v>1162</v>
      </c>
      <c r="L423" s="8" t="s">
        <v>49</v>
      </c>
      <c r="M423" s="4">
        <v>1997</v>
      </c>
      <c r="N423" s="9">
        <v>2026</v>
      </c>
      <c r="O423" s="6" t="s">
        <v>3354</v>
      </c>
      <c r="P423" s="6" t="s">
        <v>3355</v>
      </c>
      <c r="Q423" s="6" t="s">
        <v>3356</v>
      </c>
      <c r="R423" s="4" t="s">
        <v>3357</v>
      </c>
      <c r="S423" s="4" t="s">
        <v>350</v>
      </c>
      <c r="T423" s="4" t="s">
        <v>41</v>
      </c>
      <c r="U423" s="4" t="s">
        <v>40</v>
      </c>
      <c r="V423" s="4" t="s">
        <v>40</v>
      </c>
      <c r="W423" s="4" t="s">
        <v>41</v>
      </c>
      <c r="X423" s="5"/>
      <c r="Y423" s="6" t="s">
        <v>55</v>
      </c>
      <c r="Z423" s="6" t="str">
        <f>VLOOKUP(R423,'[1]2026 Subscription Journals'!$A:$AO,41,0)</f>
        <v>Wiley</v>
      </c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</row>
    <row r="424" spans="1:61" s="11" customFormat="1" x14ac:dyDescent="0.2">
      <c r="A424" s="4">
        <f>SUBTOTAL(103,$B$2:B424)*1</f>
        <v>423</v>
      </c>
      <c r="B424" s="5" t="s">
        <v>26</v>
      </c>
      <c r="C424" s="4" t="s">
        <v>3358</v>
      </c>
      <c r="D424" s="4" t="s">
        <v>3359</v>
      </c>
      <c r="E424" s="6" t="s">
        <v>3360</v>
      </c>
      <c r="F424" s="4" t="s">
        <v>1146</v>
      </c>
      <c r="G424" s="4">
        <v>12</v>
      </c>
      <c r="H424" s="4" t="s">
        <v>31</v>
      </c>
      <c r="I424" s="4" t="s">
        <v>31</v>
      </c>
      <c r="J424" s="7" t="s">
        <v>32</v>
      </c>
      <c r="K424" s="6" t="s">
        <v>3361</v>
      </c>
      <c r="L424" s="8" t="s">
        <v>2315</v>
      </c>
      <c r="M424" s="4">
        <v>1997</v>
      </c>
      <c r="N424" s="9">
        <v>2026</v>
      </c>
      <c r="O424" s="6" t="s">
        <v>3362</v>
      </c>
      <c r="P424" s="6" t="s">
        <v>3363</v>
      </c>
      <c r="Q424" s="6" t="s">
        <v>3364</v>
      </c>
      <c r="R424" s="4" t="s">
        <v>3365</v>
      </c>
      <c r="S424" s="4" t="s">
        <v>39</v>
      </c>
      <c r="T424" s="4" t="s">
        <v>41</v>
      </c>
      <c r="U424" s="4" t="s">
        <v>40</v>
      </c>
      <c r="V424" s="4" t="s">
        <v>40</v>
      </c>
      <c r="W424" s="4" t="s">
        <v>41</v>
      </c>
      <c r="X424" s="5"/>
      <c r="Y424" s="6" t="s">
        <v>222</v>
      </c>
      <c r="Z424" s="6" t="str">
        <f>VLOOKUP(R424,'[1]2026 Subscription Journals'!$A:$AO,41,0)</f>
        <v>Wiley</v>
      </c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</row>
    <row r="425" spans="1:61" s="11" customFormat="1" x14ac:dyDescent="0.2">
      <c r="A425" s="4">
        <f>SUBTOTAL(103,$B$2:B425)*1</f>
        <v>424</v>
      </c>
      <c r="B425" s="5" t="s">
        <v>26</v>
      </c>
      <c r="C425" s="4" t="s">
        <v>3366</v>
      </c>
      <c r="D425" s="4" t="s">
        <v>3367</v>
      </c>
      <c r="E425" s="6" t="s">
        <v>3368</v>
      </c>
      <c r="F425" s="4" t="s">
        <v>67</v>
      </c>
      <c r="G425" s="4">
        <v>4</v>
      </c>
      <c r="H425" s="4" t="s">
        <v>47</v>
      </c>
      <c r="I425" s="4" t="s">
        <v>31</v>
      </c>
      <c r="J425" s="7" t="s">
        <v>32</v>
      </c>
      <c r="K425" s="6" t="s">
        <v>2051</v>
      </c>
      <c r="L425" s="8" t="s">
        <v>3369</v>
      </c>
      <c r="M425" s="4">
        <v>1997</v>
      </c>
      <c r="N425" s="9">
        <v>2026</v>
      </c>
      <c r="O425" s="6" t="s">
        <v>3370</v>
      </c>
      <c r="P425" s="6" t="s">
        <v>3371</v>
      </c>
      <c r="Q425" s="6" t="s">
        <v>3372</v>
      </c>
      <c r="R425" s="4" t="s">
        <v>3373</v>
      </c>
      <c r="S425" s="4" t="s">
        <v>466</v>
      </c>
      <c r="T425" s="4" t="s">
        <v>40</v>
      </c>
      <c r="U425" s="4" t="s">
        <v>40</v>
      </c>
      <c r="V425" s="4" t="s">
        <v>40</v>
      </c>
      <c r="W425" s="4" t="s">
        <v>41</v>
      </c>
      <c r="X425" s="5"/>
      <c r="Y425" s="6" t="s">
        <v>332</v>
      </c>
      <c r="Z425" s="6" t="str">
        <f>VLOOKUP(R425,'[1]2026 Subscription Journals'!$A:$AO,41,0)</f>
        <v>American Association of Family and Consumer Sciences (AAFCS)</v>
      </c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</row>
    <row r="426" spans="1:61" s="11" customFormat="1" x14ac:dyDescent="0.2">
      <c r="A426" s="4">
        <f>SUBTOTAL(103,$B$2:B426)*1</f>
        <v>425</v>
      </c>
      <c r="B426" s="5" t="s">
        <v>26</v>
      </c>
      <c r="C426" s="4" t="s">
        <v>3374</v>
      </c>
      <c r="D426" s="4" t="s">
        <v>3375</v>
      </c>
      <c r="E426" s="6" t="s">
        <v>3376</v>
      </c>
      <c r="F426" s="4" t="s">
        <v>67</v>
      </c>
      <c r="G426" s="4">
        <v>4</v>
      </c>
      <c r="H426" s="4" t="s">
        <v>47</v>
      </c>
      <c r="I426" s="4" t="s">
        <v>31</v>
      </c>
      <c r="J426" s="7" t="s">
        <v>32</v>
      </c>
      <c r="K426" s="6" t="s">
        <v>3377</v>
      </c>
      <c r="L426" s="8" t="s">
        <v>3378</v>
      </c>
      <c r="M426" s="4">
        <v>1997</v>
      </c>
      <c r="N426" s="9">
        <v>2026</v>
      </c>
      <c r="O426" s="6" t="s">
        <v>3379</v>
      </c>
      <c r="P426" s="6" t="s">
        <v>3380</v>
      </c>
      <c r="Q426" s="6" t="s">
        <v>3381</v>
      </c>
      <c r="R426" s="4" t="s">
        <v>3382</v>
      </c>
      <c r="S426" s="4"/>
      <c r="T426" s="4" t="s">
        <v>40</v>
      </c>
      <c r="U426" s="4" t="s">
        <v>40</v>
      </c>
      <c r="V426" s="4" t="s">
        <v>40</v>
      </c>
      <c r="W426" s="4" t="s">
        <v>41</v>
      </c>
      <c r="X426" s="5"/>
      <c r="Y426" s="6" t="s">
        <v>467</v>
      </c>
      <c r="Z426" s="6" t="str">
        <f>VLOOKUP(R426,'[1]2026 Subscription Journals'!$A:$AO,41,0)</f>
        <v>Association of Family and Conciliation Courts</v>
      </c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</row>
    <row r="427" spans="1:61" s="11" customFormat="1" x14ac:dyDescent="0.2">
      <c r="A427" s="4">
        <f>SUBTOTAL(103,$B$2:B427)*1</f>
        <v>426</v>
      </c>
      <c r="B427" s="5" t="s">
        <v>26</v>
      </c>
      <c r="C427" s="4" t="s">
        <v>3383</v>
      </c>
      <c r="D427" s="4" t="s">
        <v>3384</v>
      </c>
      <c r="E427" s="6" t="s">
        <v>3385</v>
      </c>
      <c r="F427" s="4" t="s">
        <v>67</v>
      </c>
      <c r="G427" s="4">
        <v>4</v>
      </c>
      <c r="H427" s="4" t="s">
        <v>47</v>
      </c>
      <c r="I427" s="4" t="s">
        <v>31</v>
      </c>
      <c r="J427" s="7" t="s">
        <v>32</v>
      </c>
      <c r="K427" s="6" t="s">
        <v>2051</v>
      </c>
      <c r="L427" s="8" t="s">
        <v>49</v>
      </c>
      <c r="M427" s="4">
        <v>1997</v>
      </c>
      <c r="N427" s="9">
        <v>2026</v>
      </c>
      <c r="O427" s="6" t="s">
        <v>3386</v>
      </c>
      <c r="P427" s="6" t="s">
        <v>3387</v>
      </c>
      <c r="Q427" s="6" t="s">
        <v>3388</v>
      </c>
      <c r="R427" s="4" t="s">
        <v>3389</v>
      </c>
      <c r="S427" s="4" t="s">
        <v>904</v>
      </c>
      <c r="T427" s="4" t="s">
        <v>40</v>
      </c>
      <c r="U427" s="4" t="s">
        <v>41</v>
      </c>
      <c r="V427" s="4" t="s">
        <v>40</v>
      </c>
      <c r="W427" s="4" t="s">
        <v>41</v>
      </c>
      <c r="X427" s="5"/>
      <c r="Y427" s="6" t="s">
        <v>332</v>
      </c>
      <c r="Z427" s="6" t="str">
        <f>VLOOKUP(R427,'[1]2026 Subscription Journals'!$A:$AO,41,0)</f>
        <v>Family Process Institute</v>
      </c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</row>
    <row r="428" spans="1:61" s="11" customFormat="1" x14ac:dyDescent="0.2">
      <c r="A428" s="4">
        <f>SUBTOTAL(103,$B$2:B428)*1</f>
        <v>427</v>
      </c>
      <c r="B428" s="5" t="s">
        <v>26</v>
      </c>
      <c r="C428" s="4" t="s">
        <v>3390</v>
      </c>
      <c r="D428" s="4" t="s">
        <v>3391</v>
      </c>
      <c r="E428" s="6" t="s">
        <v>3392</v>
      </c>
      <c r="F428" s="4" t="s">
        <v>30</v>
      </c>
      <c r="G428" s="4">
        <v>5</v>
      </c>
      <c r="H428" s="4" t="s">
        <v>31</v>
      </c>
      <c r="I428" s="4" t="s">
        <v>31</v>
      </c>
      <c r="J428" s="7" t="s">
        <v>32</v>
      </c>
      <c r="K428" s="6" t="s">
        <v>2051</v>
      </c>
      <c r="L428" s="8" t="s">
        <v>784</v>
      </c>
      <c r="M428" s="4">
        <v>2000</v>
      </c>
      <c r="N428" s="9">
        <v>2026</v>
      </c>
      <c r="O428" s="6" t="s">
        <v>3393</v>
      </c>
      <c r="P428" s="6" t="s">
        <v>3394</v>
      </c>
      <c r="Q428" s="6" t="s">
        <v>3395</v>
      </c>
      <c r="R428" s="4" t="s">
        <v>3396</v>
      </c>
      <c r="S428" s="4" t="s">
        <v>95</v>
      </c>
      <c r="T428" s="4" t="s">
        <v>40</v>
      </c>
      <c r="U428" s="4" t="s">
        <v>41</v>
      </c>
      <c r="V428" s="4" t="s">
        <v>40</v>
      </c>
      <c r="W428" s="4" t="s">
        <v>41</v>
      </c>
      <c r="X428" s="5" t="s">
        <v>74</v>
      </c>
      <c r="Y428" s="6" t="s">
        <v>332</v>
      </c>
      <c r="Z428" s="6" t="str">
        <f>VLOOKUP(R428,'[1]2026 Subscription Journals'!$A:$AO,41,0)</f>
        <v>National Council on Family Relations</v>
      </c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</row>
    <row r="429" spans="1:61" s="11" customFormat="1" x14ac:dyDescent="0.2">
      <c r="A429" s="4">
        <f>SUBTOTAL(103,$B$2:B429)*1</f>
        <v>428</v>
      </c>
      <c r="B429" s="5" t="s">
        <v>26</v>
      </c>
      <c r="C429" s="4" t="s">
        <v>3397</v>
      </c>
      <c r="D429" s="4" t="s">
        <v>3398</v>
      </c>
      <c r="E429" s="6" t="s">
        <v>3399</v>
      </c>
      <c r="F429" s="4" t="s">
        <v>46</v>
      </c>
      <c r="G429" s="4">
        <v>12</v>
      </c>
      <c r="H429" s="4" t="s">
        <v>31</v>
      </c>
      <c r="I429" s="4" t="s">
        <v>31</v>
      </c>
      <c r="J429" s="7" t="s">
        <v>32</v>
      </c>
      <c r="K429" s="6" t="s">
        <v>3400</v>
      </c>
      <c r="L429" s="8" t="s">
        <v>250</v>
      </c>
      <c r="M429" s="4">
        <v>1997</v>
      </c>
      <c r="N429" s="9">
        <v>2026</v>
      </c>
      <c r="O429" s="6" t="s">
        <v>3401</v>
      </c>
      <c r="P429" s="6" t="s">
        <v>3402</v>
      </c>
      <c r="Q429" s="6" t="s">
        <v>3403</v>
      </c>
      <c r="R429" s="4" t="s">
        <v>3404</v>
      </c>
      <c r="S429" s="4" t="s">
        <v>54</v>
      </c>
      <c r="T429" s="4" t="s">
        <v>41</v>
      </c>
      <c r="U429" s="4" t="s">
        <v>40</v>
      </c>
      <c r="V429" s="4" t="s">
        <v>40</v>
      </c>
      <c r="W429" s="4" t="s">
        <v>41</v>
      </c>
      <c r="X429" s="5"/>
      <c r="Y429" s="6" t="s">
        <v>222</v>
      </c>
      <c r="Z429" s="6" t="str">
        <f>VLOOKUP(R429,'[1]2026 Subscription Journals'!$A:$AO,41,0)</f>
        <v>Wiley</v>
      </c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</row>
    <row r="430" spans="1:61" s="11" customFormat="1" x14ac:dyDescent="0.2">
      <c r="A430" s="4">
        <f>SUBTOTAL(103,$B$2:B430)*1</f>
        <v>429</v>
      </c>
      <c r="B430" s="5" t="s">
        <v>26</v>
      </c>
      <c r="C430" s="4" t="s">
        <v>3405</v>
      </c>
      <c r="D430" s="4"/>
      <c r="E430" s="6" t="s">
        <v>3406</v>
      </c>
      <c r="F430" s="4" t="s">
        <v>30</v>
      </c>
      <c r="G430" s="4">
        <v>24</v>
      </c>
      <c r="H430" s="4" t="s">
        <v>47</v>
      </c>
      <c r="I430" s="4" t="s">
        <v>31</v>
      </c>
      <c r="J430" s="7" t="s">
        <v>32</v>
      </c>
      <c r="K430" s="6" t="s">
        <v>1377</v>
      </c>
      <c r="L430" s="8" t="s">
        <v>679</v>
      </c>
      <c r="M430" s="4">
        <v>1996</v>
      </c>
      <c r="N430" s="9">
        <v>2026</v>
      </c>
      <c r="O430" s="6" t="s">
        <v>3407</v>
      </c>
      <c r="P430" s="6" t="s">
        <v>3408</v>
      </c>
      <c r="Q430" s="6" t="s">
        <v>3409</v>
      </c>
      <c r="R430" s="4" t="s">
        <v>3410</v>
      </c>
      <c r="S430" s="4" t="s">
        <v>1591</v>
      </c>
      <c r="T430" s="4" t="s">
        <v>41</v>
      </c>
      <c r="U430" s="4" t="s">
        <v>40</v>
      </c>
      <c r="V430" s="4" t="s">
        <v>40</v>
      </c>
      <c r="W430" s="4" t="s">
        <v>41</v>
      </c>
      <c r="X430" s="5"/>
      <c r="Y430" s="6" t="s">
        <v>186</v>
      </c>
      <c r="Z430" s="6" t="str">
        <f>VLOOKUP(R430,'[1]2026 Subscription Journals'!$A:$AO,41,0)</f>
        <v>Federation of European Biochemical Societies (FEBS)</v>
      </c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</row>
    <row r="431" spans="1:61" s="11" customFormat="1" x14ac:dyDescent="0.2">
      <c r="A431" s="4">
        <f>SUBTOTAL(103,$B$2:B431)*1</f>
        <v>430</v>
      </c>
      <c r="B431" s="5" t="s">
        <v>26</v>
      </c>
      <c r="C431" s="4" t="s">
        <v>3411</v>
      </c>
      <c r="D431" s="4" t="s">
        <v>3412</v>
      </c>
      <c r="E431" s="6" t="s">
        <v>3413</v>
      </c>
      <c r="F431" s="4" t="s">
        <v>30</v>
      </c>
      <c r="G431" s="4">
        <v>4</v>
      </c>
      <c r="H431" s="4" t="s">
        <v>226</v>
      </c>
      <c r="I431" s="4" t="s">
        <v>1137</v>
      </c>
      <c r="J431" s="7" t="s">
        <v>32</v>
      </c>
      <c r="K431" s="6" t="s">
        <v>493</v>
      </c>
      <c r="L431" s="8" t="s">
        <v>2537</v>
      </c>
      <c r="M431" s="4">
        <v>2002</v>
      </c>
      <c r="N431" s="9">
        <v>2026</v>
      </c>
      <c r="O431" s="6" t="s">
        <v>3414</v>
      </c>
      <c r="P431" s="6" t="s">
        <v>3415</v>
      </c>
      <c r="Q431" s="6" t="s">
        <v>3416</v>
      </c>
      <c r="R431" s="4">
        <v>2243</v>
      </c>
      <c r="S431" s="4"/>
      <c r="T431" s="4" t="s">
        <v>40</v>
      </c>
      <c r="U431" s="4" t="s">
        <v>40</v>
      </c>
      <c r="V431" s="4" t="s">
        <v>40</v>
      </c>
      <c r="W431" s="4" t="s">
        <v>41</v>
      </c>
      <c r="X431" s="5"/>
      <c r="Y431" s="6" t="s">
        <v>186</v>
      </c>
      <c r="Z431" s="6" t="str">
        <f>VLOOKUP(R431,'[1]2026 Subscription Journals'!$A:$AO,41,0)</f>
        <v>Wiley-VCH</v>
      </c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</row>
    <row r="432" spans="1:61" s="11" customFormat="1" x14ac:dyDescent="0.2">
      <c r="A432" s="4">
        <f>SUBTOTAL(103,$B$2:B432)*1</f>
        <v>431</v>
      </c>
      <c r="B432" s="5" t="s">
        <v>26</v>
      </c>
      <c r="C432" s="4" t="s">
        <v>3417</v>
      </c>
      <c r="D432" s="4" t="s">
        <v>3418</v>
      </c>
      <c r="E432" s="6" t="s">
        <v>3419</v>
      </c>
      <c r="F432" s="4" t="s">
        <v>432</v>
      </c>
      <c r="G432" s="4">
        <v>24</v>
      </c>
      <c r="H432" s="4" t="s">
        <v>47</v>
      </c>
      <c r="I432" s="4" t="s">
        <v>31</v>
      </c>
      <c r="J432" s="7" t="s">
        <v>32</v>
      </c>
      <c r="K432" s="6" t="s">
        <v>3420</v>
      </c>
      <c r="L432" s="8" t="s">
        <v>2575</v>
      </c>
      <c r="M432" s="4">
        <v>2009</v>
      </c>
      <c r="N432" s="9">
        <v>2026</v>
      </c>
      <c r="O432" s="6" t="s">
        <v>3421</v>
      </c>
      <c r="P432" s="6" t="s">
        <v>3422</v>
      </c>
      <c r="Q432" s="6" t="s">
        <v>3423</v>
      </c>
      <c r="R432" s="4" t="s">
        <v>3424</v>
      </c>
      <c r="S432" s="4"/>
      <c r="T432" s="4"/>
      <c r="U432" s="4"/>
      <c r="V432" s="4"/>
      <c r="W432" s="4"/>
      <c r="X432" s="5"/>
      <c r="Y432" s="6" t="s">
        <v>42</v>
      </c>
      <c r="Z432" s="6" t="str">
        <f>VLOOKUP(R432,'[1]2026 Subscription Journals'!$A:$AO,41,0)</f>
        <v>Wiley</v>
      </c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</row>
    <row r="433" spans="1:61" s="11" customFormat="1" x14ac:dyDescent="0.2">
      <c r="A433" s="4">
        <f>SUBTOTAL(103,$B$2:B433)*1</f>
        <v>432</v>
      </c>
      <c r="B433" s="5" t="s">
        <v>26</v>
      </c>
      <c r="C433" s="4" t="s">
        <v>3425</v>
      </c>
      <c r="D433" s="4"/>
      <c r="E433" s="6" t="s">
        <v>3426</v>
      </c>
      <c r="F433" s="4" t="s">
        <v>594</v>
      </c>
      <c r="G433" s="4">
        <v>2</v>
      </c>
      <c r="H433" s="4" t="s">
        <v>31</v>
      </c>
      <c r="I433" s="4" t="s">
        <v>31</v>
      </c>
      <c r="J433" s="7" t="s">
        <v>32</v>
      </c>
      <c r="K433" s="6" t="s">
        <v>3427</v>
      </c>
      <c r="L433" s="8" t="s">
        <v>1832</v>
      </c>
      <c r="M433" s="4">
        <v>2020</v>
      </c>
      <c r="N433" s="9">
        <v>2026</v>
      </c>
      <c r="O433" s="6" t="s">
        <v>3428</v>
      </c>
      <c r="P433" s="6" t="s">
        <v>3429</v>
      </c>
      <c r="Q433" s="6"/>
      <c r="R433" s="4" t="s">
        <v>3430</v>
      </c>
      <c r="S433" s="4" t="s">
        <v>904</v>
      </c>
      <c r="T433" s="4" t="s">
        <v>40</v>
      </c>
      <c r="U433" s="4" t="s">
        <v>40</v>
      </c>
      <c r="V433" s="4" t="s">
        <v>40</v>
      </c>
      <c r="W433" s="4" t="s">
        <v>41</v>
      </c>
      <c r="X433" s="5"/>
      <c r="Y433" s="6" t="s">
        <v>451</v>
      </c>
      <c r="Z433" s="6" t="str">
        <f>VLOOKUP(R433,'[1]2026 Subscription Journals'!$A:$AO,41,0)</f>
        <v>American Anthropological Association</v>
      </c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</row>
    <row r="434" spans="1:61" s="11" customFormat="1" x14ac:dyDescent="0.2">
      <c r="A434" s="4">
        <f>SUBTOTAL(103,$B$2:B434)*1</f>
        <v>433</v>
      </c>
      <c r="B434" s="5" t="s">
        <v>26</v>
      </c>
      <c r="C434" s="4" t="s">
        <v>3431</v>
      </c>
      <c r="D434" s="4" t="s">
        <v>3432</v>
      </c>
      <c r="E434" s="6" t="s">
        <v>3433</v>
      </c>
      <c r="F434" s="4" t="s">
        <v>67</v>
      </c>
      <c r="G434" s="4">
        <v>4</v>
      </c>
      <c r="H434" s="4" t="s">
        <v>31</v>
      </c>
      <c r="I434" s="4" t="s">
        <v>31</v>
      </c>
      <c r="J434" s="7" t="s">
        <v>32</v>
      </c>
      <c r="K434" s="6" t="s">
        <v>1113</v>
      </c>
      <c r="L434" s="8" t="s">
        <v>3434</v>
      </c>
      <c r="M434" s="4">
        <v>1997</v>
      </c>
      <c r="N434" s="9">
        <v>2026</v>
      </c>
      <c r="O434" s="6" t="s">
        <v>3435</v>
      </c>
      <c r="P434" s="6" t="s">
        <v>3436</v>
      </c>
      <c r="Q434" s="6" t="s">
        <v>3437</v>
      </c>
      <c r="R434" s="4" t="s">
        <v>3438</v>
      </c>
      <c r="S434" s="4" t="s">
        <v>63</v>
      </c>
      <c r="T434" s="4" t="s">
        <v>40</v>
      </c>
      <c r="U434" s="4" t="s">
        <v>40</v>
      </c>
      <c r="V434" s="4" t="s">
        <v>40</v>
      </c>
      <c r="W434" s="4" t="s">
        <v>41</v>
      </c>
      <c r="X434" s="5"/>
      <c r="Y434" s="6" t="s">
        <v>42</v>
      </c>
      <c r="Z434" s="6" t="str">
        <f>VLOOKUP(R434,'[1]2026 Subscription Journals'!$A:$AO,41,0)</f>
        <v>Wiley</v>
      </c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</row>
    <row r="435" spans="1:61" s="11" customFormat="1" x14ac:dyDescent="0.2">
      <c r="A435" s="4">
        <f>SUBTOTAL(103,$B$2:B435)*1</f>
        <v>434</v>
      </c>
      <c r="B435" s="5" t="s">
        <v>26</v>
      </c>
      <c r="C435" s="4" t="s">
        <v>3439</v>
      </c>
      <c r="D435" s="4" t="s">
        <v>3440</v>
      </c>
      <c r="E435" s="6" t="s">
        <v>3441</v>
      </c>
      <c r="F435" s="4" t="s">
        <v>67</v>
      </c>
      <c r="G435" s="4">
        <v>4</v>
      </c>
      <c r="H435" s="4" t="s">
        <v>47</v>
      </c>
      <c r="I435" s="4" t="s">
        <v>31</v>
      </c>
      <c r="J435" s="7" t="s">
        <v>32</v>
      </c>
      <c r="K435" s="6" t="s">
        <v>1113</v>
      </c>
      <c r="L435" s="8" t="s">
        <v>1010</v>
      </c>
      <c r="M435" s="4">
        <v>2005</v>
      </c>
      <c r="N435" s="9">
        <v>2026</v>
      </c>
      <c r="O435" s="6" t="s">
        <v>3442</v>
      </c>
      <c r="P435" s="6" t="s">
        <v>3443</v>
      </c>
      <c r="Q435" s="6" t="s">
        <v>3444</v>
      </c>
      <c r="R435" s="4" t="s">
        <v>3445</v>
      </c>
      <c r="S435" s="4" t="s">
        <v>2687</v>
      </c>
      <c r="T435" s="4" t="s">
        <v>40</v>
      </c>
      <c r="U435" s="4" t="s">
        <v>41</v>
      </c>
      <c r="V435" s="4" t="s">
        <v>40</v>
      </c>
      <c r="W435" s="4" t="s">
        <v>40</v>
      </c>
      <c r="X435" s="5"/>
      <c r="Y435" s="6" t="s">
        <v>42</v>
      </c>
      <c r="Z435" s="6" t="str">
        <f>VLOOKUP(R435,'[1]2026 Subscription Journals'!$A:$AO,41,0)</f>
        <v>Financial Management Association International</v>
      </c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</row>
    <row r="436" spans="1:61" s="11" customFormat="1" x14ac:dyDescent="0.2">
      <c r="A436" s="4">
        <f>SUBTOTAL(103,$B$2:B436)*1</f>
        <v>435</v>
      </c>
      <c r="B436" s="5" t="s">
        <v>26</v>
      </c>
      <c r="C436" s="4" t="s">
        <v>3446</v>
      </c>
      <c r="D436" s="4" t="s">
        <v>3447</v>
      </c>
      <c r="E436" s="6" t="s">
        <v>3448</v>
      </c>
      <c r="F436" s="4" t="s">
        <v>30</v>
      </c>
      <c r="G436" s="4">
        <v>5</v>
      </c>
      <c r="H436" s="4" t="s">
        <v>31</v>
      </c>
      <c r="I436" s="4" t="s">
        <v>31</v>
      </c>
      <c r="J436" s="7" t="s">
        <v>32</v>
      </c>
      <c r="K436" s="6" t="s">
        <v>1113</v>
      </c>
      <c r="L436" s="8" t="s">
        <v>1114</v>
      </c>
      <c r="M436" s="4">
        <v>1997</v>
      </c>
      <c r="N436" s="9">
        <v>2026</v>
      </c>
      <c r="O436" s="6" t="s">
        <v>3449</v>
      </c>
      <c r="P436" s="6" t="s">
        <v>3450</v>
      </c>
      <c r="Q436" s="6" t="s">
        <v>3451</v>
      </c>
      <c r="R436" s="4" t="s">
        <v>3452</v>
      </c>
      <c r="S436" s="4"/>
      <c r="T436" s="4" t="s">
        <v>40</v>
      </c>
      <c r="U436" s="4" t="s">
        <v>40</v>
      </c>
      <c r="V436" s="4" t="s">
        <v>40</v>
      </c>
      <c r="W436" s="4" t="s">
        <v>41</v>
      </c>
      <c r="X436" s="5"/>
      <c r="Y436" s="6" t="s">
        <v>42</v>
      </c>
      <c r="Z436" s="6" t="str">
        <f>VLOOKUP(R436,'[1]2026 Subscription Journals'!$A:$AO,41,0)</f>
        <v>Blackwell / New York University Salomon Center</v>
      </c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</row>
    <row r="437" spans="1:61" s="11" customFormat="1" x14ac:dyDescent="0.2">
      <c r="A437" s="4">
        <f>SUBTOTAL(103,$B$2:B437)*1</f>
        <v>436</v>
      </c>
      <c r="B437" s="5" t="s">
        <v>26</v>
      </c>
      <c r="C437" s="4" t="s">
        <v>3453</v>
      </c>
      <c r="D437" s="4" t="s">
        <v>3454</v>
      </c>
      <c r="E437" s="6" t="s">
        <v>3455</v>
      </c>
      <c r="F437" s="4" t="s">
        <v>30</v>
      </c>
      <c r="G437" s="4">
        <v>8</v>
      </c>
      <c r="H437" s="4" t="s">
        <v>31</v>
      </c>
      <c r="I437" s="4" t="s">
        <v>31</v>
      </c>
      <c r="J437" s="7" t="s">
        <v>32</v>
      </c>
      <c r="K437" s="6" t="s">
        <v>1328</v>
      </c>
      <c r="L437" s="8" t="s">
        <v>250</v>
      </c>
      <c r="M437" s="4">
        <v>1996</v>
      </c>
      <c r="N437" s="9">
        <v>2026</v>
      </c>
      <c r="O437" s="6" t="s">
        <v>3456</v>
      </c>
      <c r="P437" s="6" t="s">
        <v>3457</v>
      </c>
      <c r="Q437" s="6" t="s">
        <v>3458</v>
      </c>
      <c r="R437" s="4" t="s">
        <v>3459</v>
      </c>
      <c r="S437" s="4" t="s">
        <v>583</v>
      </c>
      <c r="T437" s="4" t="s">
        <v>41</v>
      </c>
      <c r="U437" s="4" t="s">
        <v>40</v>
      </c>
      <c r="V437" s="4" t="s">
        <v>40</v>
      </c>
      <c r="W437" s="4" t="s">
        <v>41</v>
      </c>
      <c r="X437" s="5"/>
      <c r="Y437" s="6" t="s">
        <v>222</v>
      </c>
      <c r="Z437" s="6" t="str">
        <f>VLOOKUP(R437,'[1]2026 Subscription Journals'!$A:$AO,41,0)</f>
        <v>Wiley</v>
      </c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</row>
    <row r="438" spans="1:61" s="11" customFormat="1" x14ac:dyDescent="0.2">
      <c r="A438" s="4">
        <f>SUBTOTAL(103,$B$2:B438)*1</f>
        <v>437</v>
      </c>
      <c r="B438" s="5" t="s">
        <v>26</v>
      </c>
      <c r="C438" s="4" t="s">
        <v>3460</v>
      </c>
      <c r="D438" s="4" t="s">
        <v>3461</v>
      </c>
      <c r="E438" s="6" t="s">
        <v>3462</v>
      </c>
      <c r="F438" s="4" t="s">
        <v>67</v>
      </c>
      <c r="G438" s="4">
        <v>4</v>
      </c>
      <c r="H438" s="4" t="s">
        <v>31</v>
      </c>
      <c r="I438" s="4" t="s">
        <v>31</v>
      </c>
      <c r="J438" s="7" t="s">
        <v>32</v>
      </c>
      <c r="K438" s="6" t="s">
        <v>739</v>
      </c>
      <c r="L438" s="8" t="s">
        <v>1114</v>
      </c>
      <c r="M438" s="4">
        <v>1997</v>
      </c>
      <c r="N438" s="9">
        <v>2026</v>
      </c>
      <c r="O438" s="6" t="s">
        <v>3463</v>
      </c>
      <c r="P438" s="6" t="s">
        <v>3464</v>
      </c>
      <c r="Q438" s="6" t="s">
        <v>3465</v>
      </c>
      <c r="R438" s="4" t="s">
        <v>3466</v>
      </c>
      <c r="S438" s="4" t="s">
        <v>104</v>
      </c>
      <c r="T438" s="4" t="s">
        <v>40</v>
      </c>
      <c r="U438" s="4" t="s">
        <v>41</v>
      </c>
      <c r="V438" s="4" t="s">
        <v>40</v>
      </c>
      <c r="W438" s="4" t="s">
        <v>41</v>
      </c>
      <c r="X438" s="5"/>
      <c r="Y438" s="6" t="s">
        <v>42</v>
      </c>
      <c r="Z438" s="6" t="str">
        <f>VLOOKUP(R438,'[1]2026 Subscription Journals'!$A:$AO,41,0)</f>
        <v>Institute for Fiscal Studies</v>
      </c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</row>
    <row r="439" spans="1:61" s="11" customFormat="1" x14ac:dyDescent="0.2">
      <c r="A439" s="4">
        <f>SUBTOTAL(103,$B$2:B439)*1</f>
        <v>438</v>
      </c>
      <c r="B439" s="5" t="s">
        <v>26</v>
      </c>
      <c r="C439" s="4" t="s">
        <v>3467</v>
      </c>
      <c r="D439" s="4" t="s">
        <v>3468</v>
      </c>
      <c r="E439" s="6" t="s">
        <v>3469</v>
      </c>
      <c r="F439" s="4" t="s">
        <v>88</v>
      </c>
      <c r="G439" s="4">
        <v>6</v>
      </c>
      <c r="H439" s="4" t="s">
        <v>31</v>
      </c>
      <c r="I439" s="4" t="s">
        <v>31</v>
      </c>
      <c r="J439" s="7" t="s">
        <v>32</v>
      </c>
      <c r="K439" s="6" t="s">
        <v>3470</v>
      </c>
      <c r="L439" s="8" t="s">
        <v>2372</v>
      </c>
      <c r="M439" s="4">
        <v>2000</v>
      </c>
      <c r="N439" s="9">
        <v>2026</v>
      </c>
      <c r="O439" s="6" t="s">
        <v>3471</v>
      </c>
      <c r="P439" s="6" t="s">
        <v>3472</v>
      </c>
      <c r="Q439" s="6" t="s">
        <v>3473</v>
      </c>
      <c r="R439" s="4" t="s">
        <v>3474</v>
      </c>
      <c r="S439" s="4" t="s">
        <v>288</v>
      </c>
      <c r="T439" s="4" t="s">
        <v>41</v>
      </c>
      <c r="U439" s="4" t="s">
        <v>40</v>
      </c>
      <c r="V439" s="4" t="s">
        <v>40</v>
      </c>
      <c r="W439" s="4" t="s">
        <v>41</v>
      </c>
      <c r="X439" s="5"/>
      <c r="Y439" s="6" t="s">
        <v>378</v>
      </c>
      <c r="Z439" s="6" t="str">
        <f>VLOOKUP(R439,'[1]2026 Subscription Journals'!$A:$AO,41,0)</f>
        <v>Wiley</v>
      </c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</row>
    <row r="440" spans="1:61" s="11" customFormat="1" x14ac:dyDescent="0.2">
      <c r="A440" s="4">
        <f>SUBTOTAL(103,$B$2:B440)*1</f>
        <v>439</v>
      </c>
      <c r="B440" s="5" t="s">
        <v>26</v>
      </c>
      <c r="C440" s="4" t="s">
        <v>3475</v>
      </c>
      <c r="D440" s="4" t="s">
        <v>3476</v>
      </c>
      <c r="E440" s="6" t="s">
        <v>3477</v>
      </c>
      <c r="F440" s="4" t="s">
        <v>88</v>
      </c>
      <c r="G440" s="4">
        <v>6</v>
      </c>
      <c r="H440" s="4" t="s">
        <v>31</v>
      </c>
      <c r="I440" s="4" t="s">
        <v>31</v>
      </c>
      <c r="J440" s="7" t="s">
        <v>32</v>
      </c>
      <c r="K440" s="6" t="s">
        <v>3470</v>
      </c>
      <c r="L440" s="8" t="s">
        <v>671</v>
      </c>
      <c r="M440" s="4">
        <v>1997</v>
      </c>
      <c r="N440" s="9">
        <v>2026</v>
      </c>
      <c r="O440" s="6" t="s">
        <v>3478</v>
      </c>
      <c r="P440" s="6" t="s">
        <v>3479</v>
      </c>
      <c r="Q440" s="6" t="s">
        <v>3480</v>
      </c>
      <c r="R440" s="4" t="s">
        <v>3481</v>
      </c>
      <c r="S440" s="4" t="s">
        <v>84</v>
      </c>
      <c r="T440" s="4" t="s">
        <v>41</v>
      </c>
      <c r="U440" s="4" t="s">
        <v>40</v>
      </c>
      <c r="V440" s="4" t="s">
        <v>40</v>
      </c>
      <c r="W440" s="4" t="s">
        <v>41</v>
      </c>
      <c r="X440" s="5"/>
      <c r="Y440" s="6" t="s">
        <v>378</v>
      </c>
      <c r="Z440" s="6" t="str">
        <f>VLOOKUP(R440,'[1]2026 Subscription Journals'!$A:$AO,41,0)</f>
        <v>Wiley</v>
      </c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</row>
    <row r="441" spans="1:61" s="11" customFormat="1" x14ac:dyDescent="0.2">
      <c r="A441" s="4">
        <f>SUBTOTAL(103,$B$2:B441)*1</f>
        <v>440</v>
      </c>
      <c r="B441" s="5" t="s">
        <v>26</v>
      </c>
      <c r="C441" s="4" t="s">
        <v>3482</v>
      </c>
      <c r="D441" s="4" t="s">
        <v>3483</v>
      </c>
      <c r="E441" s="6" t="s">
        <v>3484</v>
      </c>
      <c r="F441" s="4" t="s">
        <v>88</v>
      </c>
      <c r="G441" s="4">
        <v>6</v>
      </c>
      <c r="H441" s="4" t="s">
        <v>31</v>
      </c>
      <c r="I441" s="4" t="s">
        <v>31</v>
      </c>
      <c r="J441" s="7" t="s">
        <v>32</v>
      </c>
      <c r="K441" s="6" t="s">
        <v>3470</v>
      </c>
      <c r="L441" s="8" t="s">
        <v>2372</v>
      </c>
      <c r="M441" s="4">
        <v>1997</v>
      </c>
      <c r="N441" s="9">
        <v>2026</v>
      </c>
      <c r="O441" s="6" t="s">
        <v>3485</v>
      </c>
      <c r="P441" s="6" t="s">
        <v>3486</v>
      </c>
      <c r="Q441" s="6" t="s">
        <v>3487</v>
      </c>
      <c r="R441" s="4" t="s">
        <v>3488</v>
      </c>
      <c r="S441" s="4" t="s">
        <v>421</v>
      </c>
      <c r="T441" s="4" t="s">
        <v>41</v>
      </c>
      <c r="U441" s="4" t="s">
        <v>40</v>
      </c>
      <c r="V441" s="4" t="s">
        <v>40</v>
      </c>
      <c r="W441" s="4" t="s">
        <v>41</v>
      </c>
      <c r="X441" s="5"/>
      <c r="Y441" s="6" t="s">
        <v>378</v>
      </c>
      <c r="Z441" s="6" t="str">
        <f>VLOOKUP(R441,'[1]2026 Subscription Journals'!$A:$AO,41,0)</f>
        <v>Wiley</v>
      </c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</row>
    <row r="442" spans="1:61" s="11" customFormat="1" x14ac:dyDescent="0.2">
      <c r="A442" s="4">
        <f>SUBTOTAL(103,$B$2:B442)*1</f>
        <v>441</v>
      </c>
      <c r="B442" s="5" t="s">
        <v>26</v>
      </c>
      <c r="C442" s="4" t="s">
        <v>3489</v>
      </c>
      <c r="D442" s="4" t="s">
        <v>3490</v>
      </c>
      <c r="E442" s="6" t="s">
        <v>3491</v>
      </c>
      <c r="F442" s="4" t="s">
        <v>88</v>
      </c>
      <c r="G442" s="4">
        <v>6</v>
      </c>
      <c r="H442" s="4" t="s">
        <v>31</v>
      </c>
      <c r="I442" s="4" t="s">
        <v>31</v>
      </c>
      <c r="J442" s="7" t="s">
        <v>32</v>
      </c>
      <c r="K442" s="6" t="s">
        <v>3492</v>
      </c>
      <c r="L442" s="8" t="s">
        <v>363</v>
      </c>
      <c r="M442" s="4">
        <v>1996</v>
      </c>
      <c r="N442" s="9">
        <v>2026</v>
      </c>
      <c r="O442" s="6" t="s">
        <v>3493</v>
      </c>
      <c r="P442" s="6" t="s">
        <v>3494</v>
      </c>
      <c r="Q442" s="6" t="s">
        <v>3495</v>
      </c>
      <c r="R442" s="4" t="s">
        <v>3496</v>
      </c>
      <c r="S442" s="4" t="s">
        <v>84</v>
      </c>
      <c r="T442" s="4" t="s">
        <v>41</v>
      </c>
      <c r="U442" s="4" t="s">
        <v>40</v>
      </c>
      <c r="V442" s="4" t="s">
        <v>40</v>
      </c>
      <c r="W442" s="4" t="s">
        <v>41</v>
      </c>
      <c r="X442" s="5"/>
      <c r="Y442" s="6" t="s">
        <v>298</v>
      </c>
      <c r="Z442" s="6" t="str">
        <f>VLOOKUP(R442,'[1]2026 Subscription Journals'!$A:$AO,41,0)</f>
        <v>Wiley</v>
      </c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</row>
    <row r="443" spans="1:61" s="11" customFormat="1" x14ac:dyDescent="0.2">
      <c r="A443" s="4">
        <f>SUBTOTAL(103,$B$2:B443)*1</f>
        <v>442</v>
      </c>
      <c r="B443" s="5" t="s">
        <v>26</v>
      </c>
      <c r="C443" s="4" t="s">
        <v>3497</v>
      </c>
      <c r="D443" s="4" t="s">
        <v>3498</v>
      </c>
      <c r="E443" s="6" t="s">
        <v>3499</v>
      </c>
      <c r="F443" s="4" t="s">
        <v>67</v>
      </c>
      <c r="G443" s="4">
        <v>4</v>
      </c>
      <c r="H443" s="4" t="s">
        <v>47</v>
      </c>
      <c r="I443" s="4" t="s">
        <v>31</v>
      </c>
      <c r="J443" s="7" t="s">
        <v>32</v>
      </c>
      <c r="K443" s="6" t="s">
        <v>2714</v>
      </c>
      <c r="L443" s="8" t="s">
        <v>3500</v>
      </c>
      <c r="M443" s="4">
        <v>1997</v>
      </c>
      <c r="N443" s="9">
        <v>2026</v>
      </c>
      <c r="O443" s="6" t="s">
        <v>3501</v>
      </c>
      <c r="P443" s="6" t="s">
        <v>3502</v>
      </c>
      <c r="Q443" s="6" t="s">
        <v>3503</v>
      </c>
      <c r="R443" s="4" t="s">
        <v>3504</v>
      </c>
      <c r="S443" s="4" t="s">
        <v>466</v>
      </c>
      <c r="T443" s="4" t="s">
        <v>40</v>
      </c>
      <c r="U443" s="4" t="s">
        <v>41</v>
      </c>
      <c r="V443" s="4" t="s">
        <v>40</v>
      </c>
      <c r="W443" s="4" t="s">
        <v>40</v>
      </c>
      <c r="X443" s="5"/>
      <c r="Y443" s="6" t="s">
        <v>626</v>
      </c>
      <c r="Z443" s="6" t="str">
        <f>VLOOKUP(R443,'[1]2026 Subscription Journals'!$A:$AO,41,0)</f>
        <v>American Council on the Teaching of Foreign Languages</v>
      </c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</row>
    <row r="444" spans="1:61" s="11" customFormat="1" x14ac:dyDescent="0.2">
      <c r="A444" s="4">
        <f>SUBTOTAL(103,$B$2:B444)*1</f>
        <v>443</v>
      </c>
      <c r="B444" s="5" t="s">
        <v>26</v>
      </c>
      <c r="C444" s="4" t="s">
        <v>3505</v>
      </c>
      <c r="D444" s="4" t="s">
        <v>3506</v>
      </c>
      <c r="E444" s="6" t="s">
        <v>3507</v>
      </c>
      <c r="F444" s="4" t="s">
        <v>88</v>
      </c>
      <c r="G444" s="4">
        <v>6</v>
      </c>
      <c r="H444" s="4" t="s">
        <v>31</v>
      </c>
      <c r="I444" s="4" t="s">
        <v>31</v>
      </c>
      <c r="J444" s="7" t="s">
        <v>32</v>
      </c>
      <c r="K444" s="6" t="s">
        <v>3508</v>
      </c>
      <c r="L444" s="8" t="s">
        <v>3509</v>
      </c>
      <c r="M444" s="4">
        <v>1997</v>
      </c>
      <c r="N444" s="9">
        <v>2026</v>
      </c>
      <c r="O444" s="6" t="s">
        <v>3510</v>
      </c>
      <c r="P444" s="6" t="s">
        <v>3511</v>
      </c>
      <c r="Q444" s="6" t="s">
        <v>3512</v>
      </c>
      <c r="R444" s="4" t="s">
        <v>3513</v>
      </c>
      <c r="S444" s="4" t="s">
        <v>636</v>
      </c>
      <c r="T444" s="4" t="s">
        <v>41</v>
      </c>
      <c r="U444" s="4" t="s">
        <v>40</v>
      </c>
      <c r="V444" s="4" t="s">
        <v>40</v>
      </c>
      <c r="W444" s="4" t="s">
        <v>41</v>
      </c>
      <c r="X444" s="5"/>
      <c r="Y444" s="6" t="s">
        <v>186</v>
      </c>
      <c r="Z444" s="6" t="str">
        <f>VLOOKUP(R444,'[1]2026 Subscription Journals'!$A:$AO,41,0)</f>
        <v>Blackwell</v>
      </c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</row>
    <row r="445" spans="1:61" s="11" customFormat="1" x14ac:dyDescent="0.2">
      <c r="A445" s="4">
        <f>SUBTOTAL(103,$B$2:B445)*1</f>
        <v>444</v>
      </c>
      <c r="B445" s="5" t="s">
        <v>26</v>
      </c>
      <c r="C445" s="4" t="s">
        <v>3514</v>
      </c>
      <c r="D445" s="4" t="s">
        <v>3515</v>
      </c>
      <c r="E445" s="6" t="s">
        <v>3516</v>
      </c>
      <c r="F445" s="4" t="s">
        <v>30</v>
      </c>
      <c r="G445" s="4">
        <v>10</v>
      </c>
      <c r="H445" s="4" t="s">
        <v>226</v>
      </c>
      <c r="I445" s="4" t="s">
        <v>1137</v>
      </c>
      <c r="J445" s="7" t="s">
        <v>32</v>
      </c>
      <c r="K445" s="6" t="s">
        <v>697</v>
      </c>
      <c r="L445" s="8" t="s">
        <v>273</v>
      </c>
      <c r="M445" s="4">
        <v>1998</v>
      </c>
      <c r="N445" s="9">
        <v>2026</v>
      </c>
      <c r="O445" s="6" t="s">
        <v>3517</v>
      </c>
      <c r="P445" s="6" t="s">
        <v>3518</v>
      </c>
      <c r="Q445" s="6" t="s">
        <v>3519</v>
      </c>
      <c r="R445" s="4">
        <v>2244</v>
      </c>
      <c r="S445" s="4" t="s">
        <v>3520</v>
      </c>
      <c r="T445" s="4" t="s">
        <v>41</v>
      </c>
      <c r="U445" s="4" t="s">
        <v>40</v>
      </c>
      <c r="V445" s="4" t="s">
        <v>40</v>
      </c>
      <c r="W445" s="4" t="s">
        <v>41</v>
      </c>
      <c r="X445" s="5"/>
      <c r="Y445" s="6" t="s">
        <v>222</v>
      </c>
      <c r="Z445" s="6" t="str">
        <f>VLOOKUP(R445,'[1]2026 Subscription Journals'!$A:$AO,41,0)</f>
        <v>Wiley-VCH</v>
      </c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</row>
    <row r="446" spans="1:61" s="11" customFormat="1" x14ac:dyDescent="0.2">
      <c r="A446" s="4">
        <f>SUBTOTAL(103,$B$2:B446)*1</f>
        <v>445</v>
      </c>
      <c r="B446" s="5" t="s">
        <v>26</v>
      </c>
      <c r="C446" s="4" t="s">
        <v>3521</v>
      </c>
      <c r="D446" s="4" t="s">
        <v>3522</v>
      </c>
      <c r="E446" s="6" t="s">
        <v>3523</v>
      </c>
      <c r="F446" s="4" t="s">
        <v>46</v>
      </c>
      <c r="G446" s="4">
        <v>12</v>
      </c>
      <c r="H446" s="4" t="s">
        <v>31</v>
      </c>
      <c r="I446" s="4" t="s">
        <v>31</v>
      </c>
      <c r="J446" s="7" t="s">
        <v>32</v>
      </c>
      <c r="K446" s="6" t="s">
        <v>354</v>
      </c>
      <c r="L446" s="8" t="s">
        <v>1501</v>
      </c>
      <c r="M446" s="4">
        <v>1997</v>
      </c>
      <c r="N446" s="9">
        <v>2026</v>
      </c>
      <c r="O446" s="6" t="s">
        <v>3524</v>
      </c>
      <c r="P446" s="6" t="s">
        <v>3525</v>
      </c>
      <c r="Q446" s="6" t="s">
        <v>3526</v>
      </c>
      <c r="R446" s="4" t="s">
        <v>3527</v>
      </c>
      <c r="S446" s="4" t="s">
        <v>421</v>
      </c>
      <c r="T446" s="4" t="s">
        <v>41</v>
      </c>
      <c r="U446" s="4" t="s">
        <v>40</v>
      </c>
      <c r="V446" s="4" t="s">
        <v>40</v>
      </c>
      <c r="W446" s="4" t="s">
        <v>41</v>
      </c>
      <c r="X446" s="5"/>
      <c r="Y446" s="6" t="s">
        <v>186</v>
      </c>
      <c r="Z446" s="6" t="str">
        <f>VLOOKUP(R446,'[1]2026 Subscription Journals'!$A:$AO,41,0)</f>
        <v>Wiley</v>
      </c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</row>
    <row r="447" spans="1:61" s="11" customFormat="1" x14ac:dyDescent="0.2">
      <c r="A447" s="4">
        <f>SUBTOTAL(103,$B$2:B447)*1</f>
        <v>446</v>
      </c>
      <c r="B447" s="5" t="s">
        <v>26</v>
      </c>
      <c r="C447" s="4" t="s">
        <v>3528</v>
      </c>
      <c r="D447" s="4" t="s">
        <v>3529</v>
      </c>
      <c r="E447" s="6" t="s">
        <v>3530</v>
      </c>
      <c r="F447" s="4" t="s">
        <v>30</v>
      </c>
      <c r="G447" s="4">
        <v>10</v>
      </c>
      <c r="H447" s="4" t="s">
        <v>47</v>
      </c>
      <c r="I447" s="4" t="s">
        <v>31</v>
      </c>
      <c r="J447" s="7" t="s">
        <v>32</v>
      </c>
      <c r="K447" s="6" t="s">
        <v>354</v>
      </c>
      <c r="L447" s="8" t="s">
        <v>1147</v>
      </c>
      <c r="M447" s="4">
        <v>2003</v>
      </c>
      <c r="N447" s="9">
        <v>2026</v>
      </c>
      <c r="O447" s="6" t="s">
        <v>3531</v>
      </c>
      <c r="P447" s="6" t="s">
        <v>3532</v>
      </c>
      <c r="Q447" s="6" t="s">
        <v>3533</v>
      </c>
      <c r="R447" s="4" t="s">
        <v>3534</v>
      </c>
      <c r="S447" s="4" t="s">
        <v>3535</v>
      </c>
      <c r="T447" s="4" t="s">
        <v>41</v>
      </c>
      <c r="U447" s="4" t="s">
        <v>40</v>
      </c>
      <c r="V447" s="4" t="s">
        <v>40</v>
      </c>
      <c r="W447" s="4" t="s">
        <v>41</v>
      </c>
      <c r="X447" s="5"/>
      <c r="Y447" s="6" t="s">
        <v>186</v>
      </c>
      <c r="Z447" s="6" t="str">
        <f>VLOOKUP(R447,'[1]2026 Subscription Journals'!$A:$AO,41,0)</f>
        <v>Ecological Society of America</v>
      </c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</row>
    <row r="448" spans="1:61" s="11" customFormat="1" x14ac:dyDescent="0.2">
      <c r="A448" s="4">
        <f>SUBTOTAL(103,$B$2:B448)*1</f>
        <v>447</v>
      </c>
      <c r="B448" s="5" t="s">
        <v>26</v>
      </c>
      <c r="C448" s="4" t="s">
        <v>3536</v>
      </c>
      <c r="D448" s="4" t="s">
        <v>3537</v>
      </c>
      <c r="E448" s="6" t="s">
        <v>3538</v>
      </c>
      <c r="F448" s="4" t="s">
        <v>30</v>
      </c>
      <c r="G448" s="4">
        <v>6</v>
      </c>
      <c r="H448" s="4" t="s">
        <v>226</v>
      </c>
      <c r="I448" s="4" t="s">
        <v>31</v>
      </c>
      <c r="J448" s="7" t="s">
        <v>32</v>
      </c>
      <c r="K448" s="6" t="s">
        <v>1320</v>
      </c>
      <c r="L448" s="8" t="s">
        <v>671</v>
      </c>
      <c r="M448" s="4">
        <v>2001</v>
      </c>
      <c r="N448" s="9">
        <v>2026</v>
      </c>
      <c r="O448" s="6" t="s">
        <v>3539</v>
      </c>
      <c r="P448" s="6" t="s">
        <v>3540</v>
      </c>
      <c r="Q448" s="6" t="s">
        <v>3541</v>
      </c>
      <c r="R448" s="4">
        <v>2293</v>
      </c>
      <c r="S448" s="4" t="s">
        <v>350</v>
      </c>
      <c r="T448" s="4" t="s">
        <v>41</v>
      </c>
      <c r="U448" s="4" t="s">
        <v>40</v>
      </c>
      <c r="V448" s="4" t="s">
        <v>40</v>
      </c>
      <c r="W448" s="4" t="s">
        <v>41</v>
      </c>
      <c r="X448" s="5"/>
      <c r="Y448" s="6" t="s">
        <v>222</v>
      </c>
      <c r="Z448" s="6" t="str">
        <f>VLOOKUP(R448,'[1]2026 Subscription Journals'!$A:$AO,41,0)</f>
        <v>Wiley-VCH</v>
      </c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</row>
    <row r="449" spans="1:61" s="11" customFormat="1" x14ac:dyDescent="0.2">
      <c r="A449" s="4">
        <f>SUBTOTAL(103,$B$2:B449)*1</f>
        <v>448</v>
      </c>
      <c r="B449" s="5" t="s">
        <v>26</v>
      </c>
      <c r="C449" s="4" t="s">
        <v>3542</v>
      </c>
      <c r="D449" s="4" t="s">
        <v>3543</v>
      </c>
      <c r="E449" s="6" t="s">
        <v>3544</v>
      </c>
      <c r="F449" s="4" t="s">
        <v>88</v>
      </c>
      <c r="G449" s="4">
        <v>6</v>
      </c>
      <c r="H449" s="4" t="s">
        <v>31</v>
      </c>
      <c r="I449" s="4" t="s">
        <v>31</v>
      </c>
      <c r="J449" s="7" t="s">
        <v>32</v>
      </c>
      <c r="K449" s="6" t="s">
        <v>310</v>
      </c>
      <c r="L449" s="8" t="s">
        <v>311</v>
      </c>
      <c r="M449" s="4">
        <v>1997</v>
      </c>
      <c r="N449" s="9">
        <v>2026</v>
      </c>
      <c r="O449" s="6" t="s">
        <v>3545</v>
      </c>
      <c r="P449" s="6" t="s">
        <v>3546</v>
      </c>
      <c r="Q449" s="6" t="s">
        <v>3547</v>
      </c>
      <c r="R449" s="4" t="s">
        <v>3548</v>
      </c>
      <c r="S449" s="4" t="s">
        <v>701</v>
      </c>
      <c r="T449" s="4" t="s">
        <v>41</v>
      </c>
      <c r="U449" s="4" t="s">
        <v>40</v>
      </c>
      <c r="V449" s="4" t="s">
        <v>40</v>
      </c>
      <c r="W449" s="4" t="s">
        <v>41</v>
      </c>
      <c r="X449" s="5"/>
      <c r="Y449" s="6" t="s">
        <v>55</v>
      </c>
      <c r="Z449" s="6" t="str">
        <f>VLOOKUP(R449,'[1]2026 Subscription Journals'!$A:$AO,41,0)</f>
        <v>Société Française de Pharmacologie et de Thérapeutique</v>
      </c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</row>
    <row r="450" spans="1:61" s="11" customFormat="1" x14ac:dyDescent="0.2">
      <c r="A450" s="4">
        <f>SUBTOTAL(103,$B$2:B450)*1</f>
        <v>449</v>
      </c>
      <c r="B450" s="5" t="s">
        <v>26</v>
      </c>
      <c r="C450" s="4" t="s">
        <v>3549</v>
      </c>
      <c r="D450" s="4"/>
      <c r="E450" s="6" t="s">
        <v>3550</v>
      </c>
      <c r="F450" s="4" t="s">
        <v>3314</v>
      </c>
      <c r="G450" s="4">
        <v>3</v>
      </c>
      <c r="H450" s="4" t="s">
        <v>31</v>
      </c>
      <c r="I450" s="4" t="s">
        <v>31</v>
      </c>
      <c r="J450" s="7" t="s">
        <v>32</v>
      </c>
      <c r="K450" s="6" t="s">
        <v>3551</v>
      </c>
      <c r="L450" s="8" t="s">
        <v>747</v>
      </c>
      <c r="M450" s="4">
        <v>2019</v>
      </c>
      <c r="N450" s="9">
        <v>2026</v>
      </c>
      <c r="O450" s="6" t="s">
        <v>3552</v>
      </c>
      <c r="P450" s="6" t="s">
        <v>3553</v>
      </c>
      <c r="Q450" s="6" t="s">
        <v>3554</v>
      </c>
      <c r="R450" s="4" t="s">
        <v>3555</v>
      </c>
      <c r="S450" s="4"/>
      <c r="T450" s="4" t="s">
        <v>40</v>
      </c>
      <c r="U450" s="4" t="s">
        <v>40</v>
      </c>
      <c r="V450" s="4" t="s">
        <v>40</v>
      </c>
      <c r="W450" s="4" t="s">
        <v>41</v>
      </c>
      <c r="X450" s="5"/>
      <c r="Y450" s="6" t="s">
        <v>2582</v>
      </c>
      <c r="Z450" s="6" t="str">
        <f>VLOOKUP(R450,'[1]2026 Subscription Journals'!$A:$AO,41,0)</f>
        <v>Wiley</v>
      </c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</row>
    <row r="451" spans="1:61" s="11" customFormat="1" x14ac:dyDescent="0.2">
      <c r="A451" s="4">
        <f>SUBTOTAL(103,$B$2:B451)*1</f>
        <v>450</v>
      </c>
      <c r="B451" s="5" t="s">
        <v>26</v>
      </c>
      <c r="C451" s="4" t="s">
        <v>3556</v>
      </c>
      <c r="D451" s="4" t="s">
        <v>3557</v>
      </c>
      <c r="E451" s="6" t="s">
        <v>3558</v>
      </c>
      <c r="F451" s="4" t="s">
        <v>67</v>
      </c>
      <c r="G451" s="4">
        <v>4</v>
      </c>
      <c r="H451" s="4" t="s">
        <v>226</v>
      </c>
      <c r="I451" s="4" t="s">
        <v>1137</v>
      </c>
      <c r="J451" s="7" t="s">
        <v>32</v>
      </c>
      <c r="K451" s="6" t="s">
        <v>1738</v>
      </c>
      <c r="L451" s="8" t="s">
        <v>1739</v>
      </c>
      <c r="M451" s="4">
        <v>2004</v>
      </c>
      <c r="N451" s="9">
        <v>2026</v>
      </c>
      <c r="O451" s="6" t="s">
        <v>3559</v>
      </c>
      <c r="P451" s="6" t="s">
        <v>3560</v>
      </c>
      <c r="Q451" s="6" t="s">
        <v>3561</v>
      </c>
      <c r="R451" s="4">
        <v>2250</v>
      </c>
      <c r="S451" s="4"/>
      <c r="T451" s="4" t="s">
        <v>40</v>
      </c>
      <c r="U451" s="4" t="s">
        <v>40</v>
      </c>
      <c r="V451" s="4" t="s">
        <v>40</v>
      </c>
      <c r="W451" s="4" t="s">
        <v>41</v>
      </c>
      <c r="X451" s="5"/>
      <c r="Y451" s="6" t="s">
        <v>1191</v>
      </c>
      <c r="Z451" s="6" t="str">
        <f>VLOOKUP(R451,'[1]2026 Subscription Journals'!$A:$AO,41,0)</f>
        <v>Gesellschaft für Angewandte Mathematik und Mechanik</v>
      </c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</row>
    <row r="452" spans="1:61" s="11" customFormat="1" x14ac:dyDescent="0.2">
      <c r="A452" s="4">
        <f>SUBTOTAL(103,$B$2:B452)*1</f>
        <v>451</v>
      </c>
      <c r="B452" s="5" t="s">
        <v>26</v>
      </c>
      <c r="C452" s="4" t="s">
        <v>3562</v>
      </c>
      <c r="D452" s="4" t="s">
        <v>3563</v>
      </c>
      <c r="E452" s="6" t="s">
        <v>3564</v>
      </c>
      <c r="F452" s="4" t="s">
        <v>1019</v>
      </c>
      <c r="G452" s="4">
        <v>3</v>
      </c>
      <c r="H452" s="4" t="s">
        <v>31</v>
      </c>
      <c r="I452" s="4" t="s">
        <v>31</v>
      </c>
      <c r="J452" s="7" t="s">
        <v>32</v>
      </c>
      <c r="K452" s="6" t="s">
        <v>3564</v>
      </c>
      <c r="L452" s="8" t="s">
        <v>1832</v>
      </c>
      <c r="M452" s="4">
        <v>1997</v>
      </c>
      <c r="N452" s="9">
        <v>2026</v>
      </c>
      <c r="O452" s="6" t="s">
        <v>3565</v>
      </c>
      <c r="P452" s="6" t="s">
        <v>3566</v>
      </c>
      <c r="Q452" s="6" t="s">
        <v>3567</v>
      </c>
      <c r="R452" s="4" t="s">
        <v>3568</v>
      </c>
      <c r="S452" s="4" t="s">
        <v>625</v>
      </c>
      <c r="T452" s="4" t="s">
        <v>40</v>
      </c>
      <c r="U452" s="4" t="s">
        <v>41</v>
      </c>
      <c r="V452" s="4" t="s">
        <v>41</v>
      </c>
      <c r="W452" s="4" t="s">
        <v>41</v>
      </c>
      <c r="X452" s="5"/>
      <c r="Y452" s="6" t="s">
        <v>626</v>
      </c>
      <c r="Z452" s="6" t="str">
        <f>VLOOKUP(R452,'[1]2026 Subscription Journals'!$A:$AO,41,0)</f>
        <v>Wiley</v>
      </c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</row>
    <row r="453" spans="1:61" s="11" customFormat="1" x14ac:dyDescent="0.2">
      <c r="A453" s="4">
        <f>SUBTOTAL(103,$B$2:B453)*1</f>
        <v>452</v>
      </c>
      <c r="B453" s="5" t="s">
        <v>26</v>
      </c>
      <c r="C453" s="4" t="s">
        <v>3569</v>
      </c>
      <c r="D453" s="4" t="s">
        <v>3570</v>
      </c>
      <c r="E453" s="6" t="s">
        <v>3571</v>
      </c>
      <c r="F453" s="4" t="s">
        <v>88</v>
      </c>
      <c r="G453" s="4">
        <v>6</v>
      </c>
      <c r="H453" s="4" t="s">
        <v>31</v>
      </c>
      <c r="I453" s="4" t="s">
        <v>31</v>
      </c>
      <c r="J453" s="7" t="s">
        <v>32</v>
      </c>
      <c r="K453" s="6" t="s">
        <v>1009</v>
      </c>
      <c r="L453" s="8" t="s">
        <v>1010</v>
      </c>
      <c r="M453" s="4">
        <v>1997</v>
      </c>
      <c r="N453" s="9">
        <v>2026</v>
      </c>
      <c r="O453" s="6" t="s">
        <v>3572</v>
      </c>
      <c r="P453" s="6" t="s">
        <v>3573</v>
      </c>
      <c r="Q453" s="6" t="s">
        <v>3574</v>
      </c>
      <c r="R453" s="4" t="s">
        <v>3575</v>
      </c>
      <c r="S453" s="4" t="s">
        <v>1591</v>
      </c>
      <c r="T453" s="4" t="s">
        <v>40</v>
      </c>
      <c r="U453" s="4" t="s">
        <v>41</v>
      </c>
      <c r="V453" s="4" t="s">
        <v>40</v>
      </c>
      <c r="W453" s="4" t="s">
        <v>41</v>
      </c>
      <c r="X453" s="5"/>
      <c r="Y453" s="6" t="s">
        <v>42</v>
      </c>
      <c r="Z453" s="6" t="str">
        <f>VLOOKUP(R453,'[1]2026 Subscription Journals'!$A:$AO,41,0)</f>
        <v>Wiley</v>
      </c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</row>
    <row r="454" spans="1:61" s="11" customFormat="1" x14ac:dyDescent="0.2">
      <c r="A454" s="4">
        <f>SUBTOTAL(103,$B$2:B454)*1</f>
        <v>453</v>
      </c>
      <c r="B454" s="5" t="s">
        <v>26</v>
      </c>
      <c r="C454" s="4" t="s">
        <v>3576</v>
      </c>
      <c r="D454" s="4" t="s">
        <v>3577</v>
      </c>
      <c r="E454" s="6" t="s">
        <v>3578</v>
      </c>
      <c r="F454" s="4" t="s">
        <v>594</v>
      </c>
      <c r="G454" s="4">
        <v>2</v>
      </c>
      <c r="H454" s="4" t="s">
        <v>47</v>
      </c>
      <c r="I454" s="4" t="s">
        <v>31</v>
      </c>
      <c r="J454" s="7" t="s">
        <v>32</v>
      </c>
      <c r="K454" s="6" t="s">
        <v>451</v>
      </c>
      <c r="L454" s="8" t="s">
        <v>452</v>
      </c>
      <c r="M454" s="4">
        <v>1997</v>
      </c>
      <c r="N454" s="9">
        <v>2026</v>
      </c>
      <c r="O454" s="6" t="s">
        <v>3579</v>
      </c>
      <c r="P454" s="6" t="s">
        <v>3580</v>
      </c>
      <c r="Q454" s="6" t="s">
        <v>3581</v>
      </c>
      <c r="R454" s="4" t="s">
        <v>3582</v>
      </c>
      <c r="S454" s="4"/>
      <c r="T454" s="4" t="s">
        <v>40</v>
      </c>
      <c r="U454" s="4" t="s">
        <v>40</v>
      </c>
      <c r="V454" s="4" t="s">
        <v>40</v>
      </c>
      <c r="W454" s="4" t="s">
        <v>41</v>
      </c>
      <c r="X454" s="5"/>
      <c r="Y454" s="6" t="s">
        <v>332</v>
      </c>
      <c r="Z454" s="6" t="str">
        <f>VLOOKUP(R454,'[1]2026 Subscription Journals'!$A:$AO,41,0)</f>
        <v>American Anthropological Association</v>
      </c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</row>
    <row r="455" spans="1:61" s="11" customFormat="1" x14ac:dyDescent="0.2">
      <c r="A455" s="4">
        <f>SUBTOTAL(103,$B$2:B455)*1</f>
        <v>454</v>
      </c>
      <c r="B455" s="5" t="s">
        <v>26</v>
      </c>
      <c r="C455" s="4" t="s">
        <v>3583</v>
      </c>
      <c r="D455" s="4" t="s">
        <v>3584</v>
      </c>
      <c r="E455" s="6" t="s">
        <v>3585</v>
      </c>
      <c r="F455" s="4" t="s">
        <v>46</v>
      </c>
      <c r="G455" s="4">
        <v>12</v>
      </c>
      <c r="H455" s="4" t="s">
        <v>31</v>
      </c>
      <c r="I455" s="4" t="s">
        <v>31</v>
      </c>
      <c r="J455" s="7" t="s">
        <v>32</v>
      </c>
      <c r="K455" s="6" t="s">
        <v>1393</v>
      </c>
      <c r="L455" s="8" t="s">
        <v>679</v>
      </c>
      <c r="M455" s="4">
        <v>1996</v>
      </c>
      <c r="N455" s="9">
        <v>2026</v>
      </c>
      <c r="O455" s="6" t="s">
        <v>3586</v>
      </c>
      <c r="P455" s="6" t="s">
        <v>3587</v>
      </c>
      <c r="Q455" s="6" t="s">
        <v>3588</v>
      </c>
      <c r="R455" s="4" t="s">
        <v>3589</v>
      </c>
      <c r="S455" s="4" t="s">
        <v>104</v>
      </c>
      <c r="T455" s="4" t="s">
        <v>41</v>
      </c>
      <c r="U455" s="4" t="s">
        <v>40</v>
      </c>
      <c r="V455" s="4" t="s">
        <v>40</v>
      </c>
      <c r="W455" s="4" t="s">
        <v>41</v>
      </c>
      <c r="X455" s="5"/>
      <c r="Y455" s="6" t="s">
        <v>186</v>
      </c>
      <c r="Z455" s="6" t="str">
        <f>VLOOKUP(R455,'[1]2026 Subscription Journals'!$A:$AO,41,0)</f>
        <v>Wiley &amp; Molecular Biology Society of Japan</v>
      </c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</row>
    <row r="456" spans="1:61" s="11" customFormat="1" x14ac:dyDescent="0.2">
      <c r="A456" s="4">
        <f>SUBTOTAL(103,$B$2:B456)*1</f>
        <v>455</v>
      </c>
      <c r="B456" s="5" t="s">
        <v>26</v>
      </c>
      <c r="C456" s="4" t="s">
        <v>3590</v>
      </c>
      <c r="D456" s="4" t="s">
        <v>3591</v>
      </c>
      <c r="E456" s="6" t="s">
        <v>3592</v>
      </c>
      <c r="F456" s="4" t="s">
        <v>46</v>
      </c>
      <c r="G456" s="4">
        <v>12</v>
      </c>
      <c r="H456" s="4" t="s">
        <v>47</v>
      </c>
      <c r="I456" s="4" t="s">
        <v>31</v>
      </c>
      <c r="J456" s="7" t="s">
        <v>32</v>
      </c>
      <c r="K456" s="6" t="s">
        <v>1105</v>
      </c>
      <c r="L456" s="8" t="s">
        <v>49</v>
      </c>
      <c r="M456" s="4">
        <v>1996</v>
      </c>
      <c r="N456" s="9">
        <v>2026</v>
      </c>
      <c r="O456" s="6" t="s">
        <v>3593</v>
      </c>
      <c r="P456" s="6" t="s">
        <v>3594</v>
      </c>
      <c r="Q456" s="6" t="s">
        <v>3595</v>
      </c>
      <c r="R456" s="4" t="s">
        <v>3596</v>
      </c>
      <c r="S456" s="4" t="s">
        <v>146</v>
      </c>
      <c r="T456" s="4" t="s">
        <v>41</v>
      </c>
      <c r="U456" s="4" t="s">
        <v>40</v>
      </c>
      <c r="V456" s="4" t="s">
        <v>40</v>
      </c>
      <c r="W456" s="4" t="s">
        <v>41</v>
      </c>
      <c r="X456" s="5"/>
      <c r="Y456" s="6" t="s">
        <v>55</v>
      </c>
      <c r="Z456" s="6" t="str">
        <f>VLOOKUP(R456,'[1]2026 Subscription Journals'!$A:$AO,41,0)</f>
        <v>Wiley</v>
      </c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</row>
    <row r="457" spans="1:61" s="11" customFormat="1" x14ac:dyDescent="0.2">
      <c r="A457" s="4">
        <f>SUBTOTAL(103,$B$2:B457)*1</f>
        <v>456</v>
      </c>
      <c r="B457" s="5" t="s">
        <v>26</v>
      </c>
      <c r="C457" s="4" t="s">
        <v>3597</v>
      </c>
      <c r="D457" s="4" t="s">
        <v>3598</v>
      </c>
      <c r="E457" s="6" t="s">
        <v>3599</v>
      </c>
      <c r="F457" s="4" t="s">
        <v>46</v>
      </c>
      <c r="G457" s="4">
        <v>12</v>
      </c>
      <c r="H457" s="4" t="s">
        <v>47</v>
      </c>
      <c r="I457" s="4" t="s">
        <v>31</v>
      </c>
      <c r="J457" s="7" t="s">
        <v>32</v>
      </c>
      <c r="K457" s="6" t="s">
        <v>2630</v>
      </c>
      <c r="L457" s="8" t="s">
        <v>2567</v>
      </c>
      <c r="M457" s="4">
        <v>1996</v>
      </c>
      <c r="N457" s="9">
        <v>2026</v>
      </c>
      <c r="O457" s="6" t="s">
        <v>3600</v>
      </c>
      <c r="P457" s="6" t="s">
        <v>3601</v>
      </c>
      <c r="Q457" s="6" t="s">
        <v>3602</v>
      </c>
      <c r="R457" s="4" t="s">
        <v>3603</v>
      </c>
      <c r="S457" s="4" t="s">
        <v>701</v>
      </c>
      <c r="T457" s="4" t="s">
        <v>41</v>
      </c>
      <c r="U457" s="4" t="s">
        <v>40</v>
      </c>
      <c r="V457" s="4" t="s">
        <v>40</v>
      </c>
      <c r="W457" s="4" t="s">
        <v>41</v>
      </c>
      <c r="X457" s="5"/>
      <c r="Y457" s="6" t="s">
        <v>186</v>
      </c>
      <c r="Z457" s="6" t="str">
        <f>VLOOKUP(R457,'[1]2026 Subscription Journals'!$A:$AO,41,0)</f>
        <v>Wiley</v>
      </c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</row>
    <row r="458" spans="1:61" s="11" customFormat="1" x14ac:dyDescent="0.2">
      <c r="A458" s="4">
        <f>SUBTOTAL(103,$B$2:B458)*1</f>
        <v>457</v>
      </c>
      <c r="B458" s="5" t="s">
        <v>26</v>
      </c>
      <c r="C458" s="4" t="s">
        <v>3604</v>
      </c>
      <c r="D458" s="4" t="s">
        <v>3605</v>
      </c>
      <c r="E458" s="6" t="s">
        <v>3606</v>
      </c>
      <c r="F458" s="4" t="s">
        <v>30</v>
      </c>
      <c r="G458" s="4">
        <v>8</v>
      </c>
      <c r="H458" s="4" t="s">
        <v>47</v>
      </c>
      <c r="I458" s="4" t="s">
        <v>31</v>
      </c>
      <c r="J458" s="7" t="s">
        <v>32</v>
      </c>
      <c r="K458" s="6" t="s">
        <v>721</v>
      </c>
      <c r="L458" s="8" t="s">
        <v>3607</v>
      </c>
      <c r="M458" s="4">
        <v>1996</v>
      </c>
      <c r="N458" s="9">
        <v>2026</v>
      </c>
      <c r="O458" s="6" t="s">
        <v>3608</v>
      </c>
      <c r="P458" s="6" t="s">
        <v>3609</v>
      </c>
      <c r="Q458" s="6" t="s">
        <v>3610</v>
      </c>
      <c r="R458" s="4" t="s">
        <v>3611</v>
      </c>
      <c r="S458" s="4" t="s">
        <v>119</v>
      </c>
      <c r="T458" s="4" t="s">
        <v>41</v>
      </c>
      <c r="U458" s="4" t="s">
        <v>40</v>
      </c>
      <c r="V458" s="4" t="s">
        <v>40</v>
      </c>
      <c r="W458" s="4" t="s">
        <v>41</v>
      </c>
      <c r="X458" s="5"/>
      <c r="Y458" s="6" t="s">
        <v>186</v>
      </c>
      <c r="Z458" s="6" t="str">
        <f>VLOOKUP(R458,'[1]2026 Subscription Journals'!$A:$AO,41,0)</f>
        <v>Wiley</v>
      </c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</row>
    <row r="459" spans="1:61" s="11" customFormat="1" x14ac:dyDescent="0.2">
      <c r="A459" s="4">
        <f>SUBTOTAL(103,$B$2:B459)*1</f>
        <v>458</v>
      </c>
      <c r="B459" s="5" t="s">
        <v>26</v>
      </c>
      <c r="C459" s="4" t="s">
        <v>3612</v>
      </c>
      <c r="D459" s="4" t="s">
        <v>3613</v>
      </c>
      <c r="E459" s="6" t="s">
        <v>3614</v>
      </c>
      <c r="F459" s="4" t="s">
        <v>88</v>
      </c>
      <c r="G459" s="4">
        <v>6</v>
      </c>
      <c r="H459" s="4" t="s">
        <v>47</v>
      </c>
      <c r="I459" s="4" t="s">
        <v>31</v>
      </c>
      <c r="J459" s="7" t="s">
        <v>32</v>
      </c>
      <c r="K459" s="6" t="s">
        <v>3306</v>
      </c>
      <c r="L459" s="8" t="s">
        <v>918</v>
      </c>
      <c r="M459" s="4">
        <v>1996</v>
      </c>
      <c r="N459" s="9">
        <v>2026</v>
      </c>
      <c r="O459" s="6" t="s">
        <v>3615</v>
      </c>
      <c r="P459" s="6" t="s">
        <v>3616</v>
      </c>
      <c r="Q459" s="6" t="s">
        <v>3617</v>
      </c>
      <c r="R459" s="4" t="s">
        <v>3618</v>
      </c>
      <c r="S459" s="4" t="s">
        <v>940</v>
      </c>
      <c r="T459" s="4" t="s">
        <v>41</v>
      </c>
      <c r="U459" s="4" t="s">
        <v>40</v>
      </c>
      <c r="V459" s="4" t="s">
        <v>41</v>
      </c>
      <c r="W459" s="4" t="s">
        <v>41</v>
      </c>
      <c r="X459" s="5"/>
      <c r="Y459" s="6" t="s">
        <v>96</v>
      </c>
      <c r="Z459" s="6" t="str">
        <f>VLOOKUP(R459,'[1]2026 Subscription Journals'!$A:$AO,41,0)</f>
        <v>Wiley</v>
      </c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</row>
    <row r="460" spans="1:61" s="11" customFormat="1" x14ac:dyDescent="0.2">
      <c r="A460" s="4">
        <f>SUBTOTAL(103,$B$2:B460)*1</f>
        <v>459</v>
      </c>
      <c r="B460" s="5" t="s">
        <v>26</v>
      </c>
      <c r="C460" s="4" t="s">
        <v>3619</v>
      </c>
      <c r="D460" s="4" t="s">
        <v>3620</v>
      </c>
      <c r="E460" s="6" t="s">
        <v>3621</v>
      </c>
      <c r="F460" s="4" t="s">
        <v>30</v>
      </c>
      <c r="G460" s="4">
        <v>5</v>
      </c>
      <c r="H460" s="4" t="s">
        <v>31</v>
      </c>
      <c r="I460" s="4" t="s">
        <v>31</v>
      </c>
      <c r="J460" s="7" t="s">
        <v>32</v>
      </c>
      <c r="K460" s="6" t="s">
        <v>3622</v>
      </c>
      <c r="L460" s="8" t="s">
        <v>200</v>
      </c>
      <c r="M460" s="4">
        <v>2003</v>
      </c>
      <c r="N460" s="9">
        <v>2026</v>
      </c>
      <c r="O460" s="6" t="s">
        <v>3623</v>
      </c>
      <c r="P460" s="6" t="s">
        <v>3624</v>
      </c>
      <c r="Q460" s="6" t="s">
        <v>3625</v>
      </c>
      <c r="R460" s="4" t="s">
        <v>3626</v>
      </c>
      <c r="S460" s="4" t="s">
        <v>653</v>
      </c>
      <c r="T460" s="4" t="s">
        <v>41</v>
      </c>
      <c r="U460" s="4" t="s">
        <v>40</v>
      </c>
      <c r="V460" s="4" t="s">
        <v>40</v>
      </c>
      <c r="W460" s="4" t="s">
        <v>41</v>
      </c>
      <c r="X460" s="5"/>
      <c r="Y460" s="6" t="s">
        <v>96</v>
      </c>
      <c r="Z460" s="6" t="str">
        <f>VLOOKUP(R460,'[1]2026 Subscription Journals'!$A:$AO,41,0)</f>
        <v>Wiley</v>
      </c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</row>
    <row r="461" spans="1:61" s="11" customFormat="1" x14ac:dyDescent="0.2">
      <c r="A461" s="4">
        <f>SUBTOTAL(103,$B$2:B461)*1</f>
        <v>460</v>
      </c>
      <c r="B461" s="5" t="s">
        <v>26</v>
      </c>
      <c r="C461" s="4" t="s">
        <v>3627</v>
      </c>
      <c r="D461" s="4" t="s">
        <v>3628</v>
      </c>
      <c r="E461" s="6" t="s">
        <v>3629</v>
      </c>
      <c r="F461" s="4" t="s">
        <v>67</v>
      </c>
      <c r="G461" s="4">
        <v>4</v>
      </c>
      <c r="H461" s="4" t="s">
        <v>47</v>
      </c>
      <c r="I461" s="4" t="s">
        <v>31</v>
      </c>
      <c r="J461" s="7" t="s">
        <v>32</v>
      </c>
      <c r="K461" s="6" t="s">
        <v>3630</v>
      </c>
      <c r="L461" s="8" t="s">
        <v>800</v>
      </c>
      <c r="M461" s="4">
        <v>1997</v>
      </c>
      <c r="N461" s="9">
        <v>2026</v>
      </c>
      <c r="O461" s="6" t="s">
        <v>3631</v>
      </c>
      <c r="P461" s="6" t="s">
        <v>3632</v>
      </c>
      <c r="Q461" s="6" t="s">
        <v>3633</v>
      </c>
      <c r="R461" s="4" t="s">
        <v>3634</v>
      </c>
      <c r="S461" s="4" t="s">
        <v>278</v>
      </c>
      <c r="T461" s="4" t="s">
        <v>40</v>
      </c>
      <c r="U461" s="4" t="s">
        <v>41</v>
      </c>
      <c r="V461" s="4" t="s">
        <v>40</v>
      </c>
      <c r="W461" s="4" t="s">
        <v>41</v>
      </c>
      <c r="X461" s="5"/>
      <c r="Y461" s="6" t="s">
        <v>332</v>
      </c>
      <c r="Z461" s="6" t="str">
        <f>VLOOKUP(R461,'[1]2026 Subscription Journals'!$A:$AO,41,0)</f>
        <v>Ohio State University Department of Geography</v>
      </c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</row>
    <row r="462" spans="1:61" s="11" customFormat="1" x14ac:dyDescent="0.2">
      <c r="A462" s="4">
        <f>SUBTOTAL(103,$B$2:B462)*1</f>
        <v>461</v>
      </c>
      <c r="B462" s="5" t="s">
        <v>26</v>
      </c>
      <c r="C462" s="4" t="s">
        <v>3635</v>
      </c>
      <c r="D462" s="4" t="s">
        <v>3636</v>
      </c>
      <c r="E462" s="6" t="s">
        <v>3637</v>
      </c>
      <c r="F462" s="4" t="s">
        <v>67</v>
      </c>
      <c r="G462" s="4">
        <v>4</v>
      </c>
      <c r="H462" s="4" t="s">
        <v>31</v>
      </c>
      <c r="I462" s="4" t="s">
        <v>31</v>
      </c>
      <c r="J462" s="7" t="s">
        <v>32</v>
      </c>
      <c r="K462" s="6" t="s">
        <v>799</v>
      </c>
      <c r="L462" s="8" t="s">
        <v>1020</v>
      </c>
      <c r="M462" s="4">
        <v>1997</v>
      </c>
      <c r="N462" s="9">
        <v>2026</v>
      </c>
      <c r="O462" s="6" t="s">
        <v>3638</v>
      </c>
      <c r="P462" s="6" t="s">
        <v>3639</v>
      </c>
      <c r="Q462" s="6" t="s">
        <v>3640</v>
      </c>
      <c r="R462" s="4" t="s">
        <v>3641</v>
      </c>
      <c r="S462" s="4" t="s">
        <v>421</v>
      </c>
      <c r="T462" s="4" t="s">
        <v>40</v>
      </c>
      <c r="U462" s="4" t="s">
        <v>41</v>
      </c>
      <c r="V462" s="4" t="s">
        <v>40</v>
      </c>
      <c r="W462" s="4" t="s">
        <v>41</v>
      </c>
      <c r="X462" s="5"/>
      <c r="Y462" s="6" t="s">
        <v>332</v>
      </c>
      <c r="Z462" s="6" t="str">
        <f>VLOOKUP(R462,'[1]2026 Subscription Journals'!$A:$AO,41,0)</f>
        <v>Institute of Australian Geographers Inc.</v>
      </c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</row>
    <row r="463" spans="1:61" s="11" customFormat="1" x14ac:dyDescent="0.2">
      <c r="A463" s="4">
        <f>SUBTOTAL(103,$B$2:B463)*1</f>
        <v>462</v>
      </c>
      <c r="B463" s="5" t="s">
        <v>26</v>
      </c>
      <c r="C463" s="4" t="s">
        <v>3642</v>
      </c>
      <c r="D463" s="4"/>
      <c r="E463" s="6" t="s">
        <v>3643</v>
      </c>
      <c r="F463" s="4" t="s">
        <v>46</v>
      </c>
      <c r="G463" s="4">
        <v>12</v>
      </c>
      <c r="H463" s="4" t="s">
        <v>31</v>
      </c>
      <c r="I463" s="4" t="s">
        <v>31</v>
      </c>
      <c r="J463" s="7" t="s">
        <v>32</v>
      </c>
      <c r="K463" s="6" t="s">
        <v>799</v>
      </c>
      <c r="L463" s="8" t="s">
        <v>800</v>
      </c>
      <c r="M463" s="4">
        <v>2007</v>
      </c>
      <c r="N463" s="9">
        <v>2026</v>
      </c>
      <c r="O463" s="6" t="s">
        <v>3644</v>
      </c>
      <c r="P463" s="6" t="s">
        <v>3645</v>
      </c>
      <c r="Q463" s="6" t="s">
        <v>3646</v>
      </c>
      <c r="R463" s="4" t="s">
        <v>3647</v>
      </c>
      <c r="S463" s="4" t="s">
        <v>3648</v>
      </c>
      <c r="T463" s="4" t="s">
        <v>40</v>
      </c>
      <c r="U463" s="4" t="s">
        <v>41</v>
      </c>
      <c r="V463" s="4" t="s">
        <v>40</v>
      </c>
      <c r="W463" s="4" t="s">
        <v>41</v>
      </c>
      <c r="X463" s="5"/>
      <c r="Y463" s="6" t="s">
        <v>332</v>
      </c>
      <c r="Z463" s="6" t="str">
        <f>VLOOKUP(R463,'[1]2026 Subscription Journals'!$A:$AO,41,0)</f>
        <v>Wiley</v>
      </c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</row>
    <row r="464" spans="1:61" s="11" customFormat="1" x14ac:dyDescent="0.2">
      <c r="A464" s="4">
        <f>SUBTOTAL(103,$B$2:B464)*1</f>
        <v>463</v>
      </c>
      <c r="B464" s="5" t="s">
        <v>26</v>
      </c>
      <c r="C464" s="4" t="s">
        <v>3649</v>
      </c>
      <c r="D464" s="4" t="s">
        <v>3650</v>
      </c>
      <c r="E464" s="6" t="s">
        <v>3651</v>
      </c>
      <c r="F464" s="4" t="s">
        <v>88</v>
      </c>
      <c r="G464" s="4">
        <v>6</v>
      </c>
      <c r="H464" s="4" t="s">
        <v>31</v>
      </c>
      <c r="I464" s="4" t="s">
        <v>31</v>
      </c>
      <c r="J464" s="7" t="s">
        <v>32</v>
      </c>
      <c r="K464" s="6" t="s">
        <v>1312</v>
      </c>
      <c r="L464" s="8" t="s">
        <v>1313</v>
      </c>
      <c r="M464" s="4">
        <v>1996</v>
      </c>
      <c r="N464" s="9">
        <v>2026</v>
      </c>
      <c r="O464" s="6" t="s">
        <v>3652</v>
      </c>
      <c r="P464" s="6" t="s">
        <v>3653</v>
      </c>
      <c r="Q464" s="6" t="s">
        <v>3654</v>
      </c>
      <c r="R464" s="4" t="s">
        <v>3655</v>
      </c>
      <c r="S464" s="4" t="s">
        <v>904</v>
      </c>
      <c r="T464" s="4" t="s">
        <v>41</v>
      </c>
      <c r="U464" s="4" t="s">
        <v>40</v>
      </c>
      <c r="V464" s="4" t="s">
        <v>40</v>
      </c>
      <c r="W464" s="4" t="s">
        <v>41</v>
      </c>
      <c r="X464" s="5"/>
      <c r="Y464" s="6" t="s">
        <v>96</v>
      </c>
      <c r="Z464" s="6" t="str">
        <f>VLOOKUP(R464,'[1]2026 Subscription Journals'!$A:$AO,41,0)</f>
        <v>Wiley</v>
      </c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</row>
    <row r="465" spans="1:61" s="11" customFormat="1" x14ac:dyDescent="0.2">
      <c r="A465" s="4">
        <f>SUBTOTAL(103,$B$2:B465)*1</f>
        <v>464</v>
      </c>
      <c r="B465" s="5" t="s">
        <v>26</v>
      </c>
      <c r="C465" s="4" t="s">
        <v>3656</v>
      </c>
      <c r="D465" s="4" t="s">
        <v>3657</v>
      </c>
      <c r="E465" s="6" t="s">
        <v>3658</v>
      </c>
      <c r="F465" s="4" t="s">
        <v>88</v>
      </c>
      <c r="G465" s="4">
        <v>6</v>
      </c>
      <c r="H465" s="4" t="s">
        <v>31</v>
      </c>
      <c r="I465" s="4" t="s">
        <v>31</v>
      </c>
      <c r="J465" s="7" t="s">
        <v>32</v>
      </c>
      <c r="K465" s="6" t="s">
        <v>131</v>
      </c>
      <c r="L465" s="8" t="s">
        <v>132</v>
      </c>
      <c r="M465" s="4">
        <v>1997</v>
      </c>
      <c r="N465" s="9">
        <v>2026</v>
      </c>
      <c r="O465" s="6" t="s">
        <v>3659</v>
      </c>
      <c r="P465" s="6" t="s">
        <v>3660</v>
      </c>
      <c r="Q465" s="6" t="s">
        <v>3661</v>
      </c>
      <c r="R465" s="4" t="s">
        <v>3662</v>
      </c>
      <c r="S465" s="4"/>
      <c r="T465" s="4" t="s">
        <v>40</v>
      </c>
      <c r="U465" s="4" t="s">
        <v>40</v>
      </c>
      <c r="V465" s="4" t="s">
        <v>40</v>
      </c>
      <c r="W465" s="4" t="s">
        <v>41</v>
      </c>
      <c r="X465" s="5"/>
      <c r="Y465" s="6" t="s">
        <v>96</v>
      </c>
      <c r="Z465" s="6" t="str">
        <f>VLOOKUP(R465,'[1]2026 Subscription Journals'!$A:$AO,41,0)</f>
        <v>Blackwell &amp; Geologists' Association</v>
      </c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</row>
    <row r="466" spans="1:61" s="11" customFormat="1" x14ac:dyDescent="0.2">
      <c r="A466" s="4">
        <f>SUBTOTAL(103,$B$2:B466)*1</f>
        <v>465</v>
      </c>
      <c r="B466" s="5" t="s">
        <v>26</v>
      </c>
      <c r="C466" s="4" t="s">
        <v>3663</v>
      </c>
      <c r="D466" s="4" t="s">
        <v>3664</v>
      </c>
      <c r="E466" s="6" t="s">
        <v>3665</v>
      </c>
      <c r="F466" s="4" t="s">
        <v>88</v>
      </c>
      <c r="G466" s="4">
        <v>6</v>
      </c>
      <c r="H466" s="4" t="s">
        <v>47</v>
      </c>
      <c r="I466" s="4" t="s">
        <v>31</v>
      </c>
      <c r="J466" s="7" t="s">
        <v>32</v>
      </c>
      <c r="K466" s="6" t="s">
        <v>1328</v>
      </c>
      <c r="L466" s="8" t="s">
        <v>1370</v>
      </c>
      <c r="M466" s="4">
        <v>2008</v>
      </c>
      <c r="N466" s="9">
        <v>2026</v>
      </c>
      <c r="O466" s="6" t="s">
        <v>3666</v>
      </c>
      <c r="P466" s="6" t="s">
        <v>3667</v>
      </c>
      <c r="Q466" s="6" t="s">
        <v>3668</v>
      </c>
      <c r="R466" s="4">
        <v>2478</v>
      </c>
      <c r="S466" s="4"/>
      <c r="T466" s="4" t="s">
        <v>40</v>
      </c>
      <c r="U466" s="4" t="s">
        <v>40</v>
      </c>
      <c r="V466" s="4" t="s">
        <v>40</v>
      </c>
      <c r="W466" s="4" t="s">
        <v>41</v>
      </c>
      <c r="X466" s="5"/>
      <c r="Y466" s="6" t="s">
        <v>222</v>
      </c>
      <c r="Z466" s="6" t="str">
        <f>VLOOKUP(R466,'[1]2026 Subscription Journals'!$A:$AO,41,0)</f>
        <v>Osterreichische Gesellschaft fur Geomechanik</v>
      </c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</row>
    <row r="467" spans="1:61" s="11" customFormat="1" x14ac:dyDescent="0.2">
      <c r="A467" s="4">
        <f>SUBTOTAL(103,$B$2:B467)*1</f>
        <v>466</v>
      </c>
      <c r="B467" s="5" t="s">
        <v>26</v>
      </c>
      <c r="C467" s="4" t="s">
        <v>3669</v>
      </c>
      <c r="D467" s="4" t="s">
        <v>3670</v>
      </c>
      <c r="E467" s="6" t="s">
        <v>3671</v>
      </c>
      <c r="F467" s="4" t="s">
        <v>88</v>
      </c>
      <c r="G467" s="4">
        <v>6</v>
      </c>
      <c r="H467" s="4" t="s">
        <v>31</v>
      </c>
      <c r="I467" s="4" t="s">
        <v>31</v>
      </c>
      <c r="J467" s="7" t="s">
        <v>32</v>
      </c>
      <c r="K467" s="6" t="s">
        <v>1312</v>
      </c>
      <c r="L467" s="8" t="s">
        <v>3672</v>
      </c>
      <c r="M467" s="4">
        <v>1997</v>
      </c>
      <c r="N467" s="9">
        <v>2026</v>
      </c>
      <c r="O467" s="6" t="s">
        <v>3673</v>
      </c>
      <c r="P467" s="6" t="s">
        <v>3674</v>
      </c>
      <c r="Q467" s="6" t="s">
        <v>3675</v>
      </c>
      <c r="R467" s="4" t="s">
        <v>3676</v>
      </c>
      <c r="S467" s="4" t="s">
        <v>95</v>
      </c>
      <c r="T467" s="4" t="s">
        <v>41</v>
      </c>
      <c r="U467" s="4" t="s">
        <v>40</v>
      </c>
      <c r="V467" s="4" t="s">
        <v>40</v>
      </c>
      <c r="W467" s="4" t="s">
        <v>41</v>
      </c>
      <c r="X467" s="5"/>
      <c r="Y467" s="6" t="s">
        <v>96</v>
      </c>
      <c r="Z467" s="6" t="str">
        <f>VLOOKUP(R467,'[1]2026 Subscription Journals'!$A:$AO,41,0)</f>
        <v>European Association of Geoscientists &amp; Engineers</v>
      </c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</row>
    <row r="468" spans="1:61" s="11" customFormat="1" x14ac:dyDescent="0.2">
      <c r="A468" s="4">
        <f>SUBTOTAL(103,$B$2:B468)*1</f>
        <v>467</v>
      </c>
      <c r="B468" s="5" t="s">
        <v>26</v>
      </c>
      <c r="C468" s="4" t="s">
        <v>3677</v>
      </c>
      <c r="D468" s="4" t="s">
        <v>3678</v>
      </c>
      <c r="E468" s="6" t="s">
        <v>3679</v>
      </c>
      <c r="F468" s="4" t="s">
        <v>67</v>
      </c>
      <c r="G468" s="4">
        <v>4</v>
      </c>
      <c r="H468" s="4" t="s">
        <v>3135</v>
      </c>
      <c r="I468" s="4" t="s">
        <v>344</v>
      </c>
      <c r="J468" s="7" t="s">
        <v>32</v>
      </c>
      <c r="K468" s="6" t="s">
        <v>3680</v>
      </c>
      <c r="L468" s="8" t="s">
        <v>132</v>
      </c>
      <c r="M468" s="4">
        <v>1997</v>
      </c>
      <c r="N468" s="9">
        <v>2026</v>
      </c>
      <c r="O468" s="6" t="s">
        <v>3681</v>
      </c>
      <c r="P468" s="6" t="s">
        <v>3682</v>
      </c>
      <c r="Q468" s="6" t="s">
        <v>3683</v>
      </c>
      <c r="R468" s="4" t="s">
        <v>3684</v>
      </c>
      <c r="S468" s="4" t="s">
        <v>653</v>
      </c>
      <c r="T468" s="4" t="s">
        <v>41</v>
      </c>
      <c r="U468" s="4" t="s">
        <v>40</v>
      </c>
      <c r="V468" s="4" t="s">
        <v>40</v>
      </c>
      <c r="W468" s="4" t="s">
        <v>40</v>
      </c>
      <c r="X468" s="5"/>
      <c r="Y468" s="6" t="s">
        <v>96</v>
      </c>
      <c r="Z468" s="6" t="str">
        <f>VLOOKUP(R468,'[1]2026 Subscription Journals'!$A:$AO,41,0)</f>
        <v>International Association of Geoanalysts</v>
      </c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</row>
    <row r="469" spans="1:61" s="11" customFormat="1" x14ac:dyDescent="0.2">
      <c r="A469" s="4">
        <f>SUBTOTAL(103,$B$2:B469)*1</f>
        <v>468</v>
      </c>
      <c r="B469" s="5" t="s">
        <v>26</v>
      </c>
      <c r="C469" s="4" t="s">
        <v>3685</v>
      </c>
      <c r="D469" s="4" t="s">
        <v>3686</v>
      </c>
      <c r="E469" s="6" t="s">
        <v>3687</v>
      </c>
      <c r="F469" s="4" t="s">
        <v>67</v>
      </c>
      <c r="G469" s="4">
        <v>4</v>
      </c>
      <c r="H469" s="4" t="s">
        <v>226</v>
      </c>
      <c r="I469" s="4" t="s">
        <v>31</v>
      </c>
      <c r="J469" s="7" t="s">
        <v>32</v>
      </c>
      <c r="K469" s="6" t="s">
        <v>1328</v>
      </c>
      <c r="L469" s="8" t="s">
        <v>1370</v>
      </c>
      <c r="M469" s="4">
        <v>2011</v>
      </c>
      <c r="N469" s="9">
        <v>2026</v>
      </c>
      <c r="O469" s="6" t="s">
        <v>3688</v>
      </c>
      <c r="P469" s="6" t="s">
        <v>3689</v>
      </c>
      <c r="Q469" s="6" t="s">
        <v>3690</v>
      </c>
      <c r="R469" s="4">
        <v>2534</v>
      </c>
      <c r="S469" s="4" t="s">
        <v>625</v>
      </c>
      <c r="T469" s="4" t="s">
        <v>40</v>
      </c>
      <c r="U469" s="4" t="s">
        <v>40</v>
      </c>
      <c r="V469" s="4" t="s">
        <v>40</v>
      </c>
      <c r="W469" s="4" t="s">
        <v>41</v>
      </c>
      <c r="X469" s="5"/>
      <c r="Y469" s="6" t="s">
        <v>222</v>
      </c>
      <c r="Z469" s="6" t="str">
        <f>VLOOKUP(R469,'[1]2026 Subscription Journals'!$A:$AO,41,0)</f>
        <v>Deutsche Gesellschaft fur Geotechnik e V</v>
      </c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</row>
    <row r="470" spans="1:61" s="11" customFormat="1" x14ac:dyDescent="0.2">
      <c r="A470" s="4">
        <f>SUBTOTAL(103,$B$2:B470)*1</f>
        <v>469</v>
      </c>
      <c r="B470" s="5" t="s">
        <v>26</v>
      </c>
      <c r="C470" s="4" t="s">
        <v>3691</v>
      </c>
      <c r="D470" s="4" t="s">
        <v>3692</v>
      </c>
      <c r="E470" s="6" t="s">
        <v>3693</v>
      </c>
      <c r="F470" s="4" t="s">
        <v>46</v>
      </c>
      <c r="G470" s="4">
        <v>12</v>
      </c>
      <c r="H470" s="4" t="s">
        <v>31</v>
      </c>
      <c r="I470" s="4" t="s">
        <v>31</v>
      </c>
      <c r="J470" s="7" t="s">
        <v>32</v>
      </c>
      <c r="K470" s="6" t="s">
        <v>1178</v>
      </c>
      <c r="L470" s="8" t="s">
        <v>151</v>
      </c>
      <c r="M470" s="4">
        <v>2001</v>
      </c>
      <c r="N470" s="9">
        <v>2026</v>
      </c>
      <c r="O470" s="6" t="s">
        <v>3694</v>
      </c>
      <c r="P470" s="6" t="s">
        <v>3695</v>
      </c>
      <c r="Q470" s="6" t="s">
        <v>3696</v>
      </c>
      <c r="R470" s="4" t="s">
        <v>3697</v>
      </c>
      <c r="S470" s="4" t="s">
        <v>701</v>
      </c>
      <c r="T470" s="4" t="s">
        <v>41</v>
      </c>
      <c r="U470" s="4" t="s">
        <v>41</v>
      </c>
      <c r="V470" s="4" t="s">
        <v>40</v>
      </c>
      <c r="W470" s="4" t="s">
        <v>41</v>
      </c>
      <c r="X470" s="5"/>
      <c r="Y470" s="6" t="s">
        <v>55</v>
      </c>
      <c r="Z470" s="6" t="str">
        <f>VLOOKUP(R470,'[1]2026 Subscription Journals'!$A:$AO,41,0)</f>
        <v>Japan Geriatrics Society</v>
      </c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</row>
    <row r="471" spans="1:61" s="11" customFormat="1" x14ac:dyDescent="0.2">
      <c r="A471" s="4">
        <f>SUBTOTAL(103,$B$2:B471)*1</f>
        <v>470</v>
      </c>
      <c r="B471" s="5" t="s">
        <v>26</v>
      </c>
      <c r="C471" s="4" t="s">
        <v>3698</v>
      </c>
      <c r="D471" s="4" t="s">
        <v>3699</v>
      </c>
      <c r="E471" s="6" t="s">
        <v>3700</v>
      </c>
      <c r="F471" s="4" t="s">
        <v>67</v>
      </c>
      <c r="G471" s="4">
        <v>4</v>
      </c>
      <c r="H471" s="4" t="s">
        <v>31</v>
      </c>
      <c r="I471" s="4" t="s">
        <v>31</v>
      </c>
      <c r="J471" s="7" t="s">
        <v>32</v>
      </c>
      <c r="K471" s="6" t="s">
        <v>3701</v>
      </c>
      <c r="L471" s="8" t="s">
        <v>3702</v>
      </c>
      <c r="M471" s="4">
        <v>1997</v>
      </c>
      <c r="N471" s="9">
        <v>2026</v>
      </c>
      <c r="O471" s="6" t="s">
        <v>3703</v>
      </c>
      <c r="P471" s="6" t="s">
        <v>3704</v>
      </c>
      <c r="Q471" s="6" t="s">
        <v>3705</v>
      </c>
      <c r="R471" s="4" t="s">
        <v>3706</v>
      </c>
      <c r="S471" s="4" t="s">
        <v>1963</v>
      </c>
      <c r="T471" s="4" t="s">
        <v>40</v>
      </c>
      <c r="U471" s="4" t="s">
        <v>40</v>
      </c>
      <c r="V471" s="4" t="s">
        <v>41</v>
      </c>
      <c r="W471" s="4" t="s">
        <v>41</v>
      </c>
      <c r="X471" s="5"/>
      <c r="Y471" s="6" t="s">
        <v>626</v>
      </c>
      <c r="Z471" s="6" t="str">
        <f>VLOOKUP(R471,'[1]2026 Subscription Journals'!$A:$AO,41,0)</f>
        <v>John Wiley &amp; Sons Ltd, Editors of German Life and Letters</v>
      </c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</row>
    <row r="472" spans="1:61" s="11" customFormat="1" x14ac:dyDescent="0.2">
      <c r="A472" s="4">
        <f>SUBTOTAL(103,$B$2:B472)*1</f>
        <v>471</v>
      </c>
      <c r="B472" s="5" t="s">
        <v>26</v>
      </c>
      <c r="C472" s="4" t="s">
        <v>3707</v>
      </c>
      <c r="D472" s="4" t="s">
        <v>3708</v>
      </c>
      <c r="E472" s="6" t="s">
        <v>3709</v>
      </c>
      <c r="F472" s="4" t="s">
        <v>67</v>
      </c>
      <c r="G472" s="4">
        <v>4</v>
      </c>
      <c r="H472" s="4" t="s">
        <v>31</v>
      </c>
      <c r="I472" s="4" t="s">
        <v>31</v>
      </c>
      <c r="J472" s="7" t="s">
        <v>32</v>
      </c>
      <c r="K472" s="6" t="s">
        <v>3709</v>
      </c>
      <c r="L472" s="8" t="s">
        <v>151</v>
      </c>
      <c r="M472" s="4">
        <v>1997</v>
      </c>
      <c r="N472" s="9">
        <v>2026</v>
      </c>
      <c r="O472" s="6" t="s">
        <v>3710</v>
      </c>
      <c r="P472" s="6" t="s">
        <v>3711</v>
      </c>
      <c r="Q472" s="6" t="s">
        <v>3712</v>
      </c>
      <c r="R472" s="4" t="s">
        <v>3713</v>
      </c>
      <c r="S472" s="4" t="s">
        <v>457</v>
      </c>
      <c r="T472" s="4" t="s">
        <v>41</v>
      </c>
      <c r="U472" s="4" t="s">
        <v>40</v>
      </c>
      <c r="V472" s="4" t="s">
        <v>40</v>
      </c>
      <c r="W472" s="4" t="s">
        <v>41</v>
      </c>
      <c r="X472" s="5"/>
      <c r="Y472" s="6" t="s">
        <v>196</v>
      </c>
      <c r="Z472" s="6" t="str">
        <f>VLOOKUP(R472,'[1]2026 Subscription Journals'!$A:$AO,41,0)</f>
        <v>Gerodontology Association</v>
      </c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</row>
    <row r="473" spans="1:61" s="11" customFormat="1" x14ac:dyDescent="0.2">
      <c r="A473" s="4">
        <f>SUBTOTAL(103,$B$2:B473)*1</f>
        <v>472</v>
      </c>
      <c r="B473" s="5" t="s">
        <v>26</v>
      </c>
      <c r="C473" s="4" t="s">
        <v>3714</v>
      </c>
      <c r="D473" s="4" t="s">
        <v>3715</v>
      </c>
      <c r="E473" s="6" t="s">
        <v>3716</v>
      </c>
      <c r="F473" s="4" t="s">
        <v>30</v>
      </c>
      <c r="G473" s="4">
        <v>16</v>
      </c>
      <c r="H473" s="4" t="s">
        <v>47</v>
      </c>
      <c r="I473" s="4" t="s">
        <v>31</v>
      </c>
      <c r="J473" s="7" t="s">
        <v>32</v>
      </c>
      <c r="K473" s="6" t="s">
        <v>2653</v>
      </c>
      <c r="L473" s="8" t="s">
        <v>161</v>
      </c>
      <c r="M473" s="4">
        <v>1996</v>
      </c>
      <c r="N473" s="9">
        <v>2026</v>
      </c>
      <c r="O473" s="6" t="s">
        <v>3717</v>
      </c>
      <c r="P473" s="6" t="s">
        <v>3718</v>
      </c>
      <c r="Q473" s="6" t="s">
        <v>3719</v>
      </c>
      <c r="R473" s="4" t="s">
        <v>3716</v>
      </c>
      <c r="S473" s="4" t="s">
        <v>1844</v>
      </c>
      <c r="T473" s="4" t="s">
        <v>41</v>
      </c>
      <c r="U473" s="4" t="s">
        <v>40</v>
      </c>
      <c r="V473" s="4" t="s">
        <v>40</v>
      </c>
      <c r="W473" s="4" t="s">
        <v>41</v>
      </c>
      <c r="X473" s="5"/>
      <c r="Y473" s="6" t="s">
        <v>186</v>
      </c>
      <c r="Z473" s="6" t="str">
        <f>VLOOKUP(R473,'[1]2026 Subscription Journals'!$A:$AO,41,0)</f>
        <v>Wiley</v>
      </c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</row>
    <row r="474" spans="1:61" s="11" customFormat="1" x14ac:dyDescent="0.2">
      <c r="A474" s="4">
        <f>SUBTOTAL(103,$B$2:B474)*1</f>
        <v>473</v>
      </c>
      <c r="B474" s="5" t="s">
        <v>26</v>
      </c>
      <c r="C474" s="4" t="s">
        <v>3720</v>
      </c>
      <c r="D474" s="4" t="s">
        <v>3721</v>
      </c>
      <c r="E474" s="6" t="s">
        <v>3722</v>
      </c>
      <c r="F474" s="4" t="s">
        <v>46</v>
      </c>
      <c r="G474" s="4">
        <v>12</v>
      </c>
      <c r="H474" s="4" t="s">
        <v>47</v>
      </c>
      <c r="I474" s="4" t="s">
        <v>31</v>
      </c>
      <c r="J474" s="7" t="s">
        <v>32</v>
      </c>
      <c r="K474" s="6" t="s">
        <v>1312</v>
      </c>
      <c r="L474" s="8" t="s">
        <v>747</v>
      </c>
      <c r="M474" s="4">
        <v>1997</v>
      </c>
      <c r="N474" s="9">
        <v>2026</v>
      </c>
      <c r="O474" s="6" t="s">
        <v>3723</v>
      </c>
      <c r="P474" s="6" t="s">
        <v>3724</v>
      </c>
      <c r="Q474" s="6" t="s">
        <v>3725</v>
      </c>
      <c r="R474" s="4" t="s">
        <v>3726</v>
      </c>
      <c r="S474" s="4" t="s">
        <v>2078</v>
      </c>
      <c r="T474" s="4" t="s">
        <v>41</v>
      </c>
      <c r="U474" s="4" t="s">
        <v>40</v>
      </c>
      <c r="V474" s="4" t="s">
        <v>40</v>
      </c>
      <c r="W474" s="4" t="s">
        <v>41</v>
      </c>
      <c r="X474" s="5"/>
      <c r="Y474" s="6" t="s">
        <v>96</v>
      </c>
      <c r="Z474" s="6" t="str">
        <f>VLOOKUP(R474,'[1]2026 Subscription Journals'!$A:$AO,41,0)</f>
        <v>American Geophysical Union</v>
      </c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</row>
    <row r="475" spans="1:61" s="11" customFormat="1" x14ac:dyDescent="0.2">
      <c r="A475" s="4">
        <f>SUBTOTAL(103,$B$2:B475)*1</f>
        <v>474</v>
      </c>
      <c r="B475" s="5" t="s">
        <v>26</v>
      </c>
      <c r="C475" s="4" t="s">
        <v>3727</v>
      </c>
      <c r="D475" s="4" t="s">
        <v>3728</v>
      </c>
      <c r="E475" s="6" t="s">
        <v>3729</v>
      </c>
      <c r="F475" s="4" t="s">
        <v>88</v>
      </c>
      <c r="G475" s="4">
        <v>6</v>
      </c>
      <c r="H475" s="4" t="s">
        <v>47</v>
      </c>
      <c r="I475" s="4" t="s">
        <v>31</v>
      </c>
      <c r="J475" s="7" t="s">
        <v>32</v>
      </c>
      <c r="K475" s="6" t="s">
        <v>3730</v>
      </c>
      <c r="L475" s="8" t="s">
        <v>1010</v>
      </c>
      <c r="M475" s="4">
        <v>2000</v>
      </c>
      <c r="N475" s="9">
        <v>2026</v>
      </c>
      <c r="O475" s="6" t="s">
        <v>3731</v>
      </c>
      <c r="P475" s="6" t="s">
        <v>3732</v>
      </c>
      <c r="Q475" s="6" t="s">
        <v>3733</v>
      </c>
      <c r="R475" s="4" t="s">
        <v>3734</v>
      </c>
      <c r="S475" s="4"/>
      <c r="T475" s="4" t="s">
        <v>40</v>
      </c>
      <c r="U475" s="4" t="s">
        <v>40</v>
      </c>
      <c r="V475" s="4" t="s">
        <v>40</v>
      </c>
      <c r="W475" s="4" t="s">
        <v>41</v>
      </c>
      <c r="X475" s="5"/>
      <c r="Y475" s="6" t="s">
        <v>42</v>
      </c>
      <c r="Z475" s="6" t="str">
        <f>VLOOKUP(R475,'[1]2026 Subscription Journals'!$A:$AO,41,0)</f>
        <v>Wiley</v>
      </c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</row>
    <row r="476" spans="1:61" s="11" customFormat="1" x14ac:dyDescent="0.2">
      <c r="A476" s="4">
        <f>SUBTOTAL(103,$B$2:B476)*1</f>
        <v>475</v>
      </c>
      <c r="B476" s="5" t="s">
        <v>26</v>
      </c>
      <c r="C476" s="4" t="s">
        <v>3735</v>
      </c>
      <c r="D476" s="4" t="s">
        <v>3736</v>
      </c>
      <c r="E476" s="6" t="s">
        <v>3737</v>
      </c>
      <c r="F476" s="4" t="s">
        <v>46</v>
      </c>
      <c r="G476" s="4">
        <v>12</v>
      </c>
      <c r="H476" s="4" t="s">
        <v>31</v>
      </c>
      <c r="I476" s="4" t="s">
        <v>31</v>
      </c>
      <c r="J476" s="7" t="s">
        <v>32</v>
      </c>
      <c r="K476" s="6" t="s">
        <v>670</v>
      </c>
      <c r="L476" s="8" t="s">
        <v>1147</v>
      </c>
      <c r="M476" s="4">
        <v>1997</v>
      </c>
      <c r="N476" s="9">
        <v>2026</v>
      </c>
      <c r="O476" s="6" t="s">
        <v>3738</v>
      </c>
      <c r="P476" s="6" t="s">
        <v>3739</v>
      </c>
      <c r="Q476" s="6" t="s">
        <v>3740</v>
      </c>
      <c r="R476" s="4" t="s">
        <v>3741</v>
      </c>
      <c r="S476" s="4" t="s">
        <v>447</v>
      </c>
      <c r="T476" s="4" t="s">
        <v>41</v>
      </c>
      <c r="U476" s="4" t="s">
        <v>40</v>
      </c>
      <c r="V476" s="4" t="s">
        <v>40</v>
      </c>
      <c r="W476" s="4" t="s">
        <v>41</v>
      </c>
      <c r="X476" s="5"/>
      <c r="Y476" s="6" t="s">
        <v>186</v>
      </c>
      <c r="Z476" s="6" t="str">
        <f>VLOOKUP(R476,'[1]2026 Subscription Journals'!$A:$AO,41,0)</f>
        <v>Wiley</v>
      </c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</row>
    <row r="477" spans="1:61" s="11" customFormat="1" x14ac:dyDescent="0.2">
      <c r="A477" s="4">
        <f>SUBTOTAL(103,$B$2:B477)*1</f>
        <v>476</v>
      </c>
      <c r="B477" s="5" t="s">
        <v>26</v>
      </c>
      <c r="C477" s="4" t="s">
        <v>3742</v>
      </c>
      <c r="D477" s="4" t="s">
        <v>3743</v>
      </c>
      <c r="E477" s="6" t="s">
        <v>3744</v>
      </c>
      <c r="F477" s="4" t="s">
        <v>88</v>
      </c>
      <c r="G477" s="4">
        <v>6</v>
      </c>
      <c r="H477" s="4" t="s">
        <v>31</v>
      </c>
      <c r="I477" s="4" t="s">
        <v>31</v>
      </c>
      <c r="J477" s="7" t="s">
        <v>32</v>
      </c>
      <c r="K477" s="6" t="s">
        <v>354</v>
      </c>
      <c r="L477" s="8" t="s">
        <v>1147</v>
      </c>
      <c r="M477" s="4">
        <v>1999</v>
      </c>
      <c r="N477" s="9">
        <v>2026</v>
      </c>
      <c r="O477" s="6" t="s">
        <v>3745</v>
      </c>
      <c r="P477" s="6" t="s">
        <v>3746</v>
      </c>
      <c r="Q477" s="6" t="s">
        <v>3747</v>
      </c>
      <c r="R477" s="4" t="s">
        <v>3748</v>
      </c>
      <c r="S477" s="4" t="s">
        <v>2687</v>
      </c>
      <c r="T477" s="4" t="s">
        <v>41</v>
      </c>
      <c r="U477" s="4" t="s">
        <v>40</v>
      </c>
      <c r="V477" s="4" t="s">
        <v>40</v>
      </c>
      <c r="W477" s="4" t="s">
        <v>41</v>
      </c>
      <c r="X477" s="5" t="s">
        <v>74</v>
      </c>
      <c r="Y477" s="6" t="s">
        <v>186</v>
      </c>
      <c r="Z477" s="6" t="str">
        <f>VLOOKUP(R477,'[1]2026 Subscription Journals'!$A:$AO,41,0)</f>
        <v>Wiley</v>
      </c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</row>
    <row r="478" spans="1:61" s="11" customFormat="1" x14ac:dyDescent="0.2">
      <c r="A478" s="4">
        <f>SUBTOTAL(103,$B$2:B478)*1</f>
        <v>477</v>
      </c>
      <c r="B478" s="5" t="s">
        <v>26</v>
      </c>
      <c r="C478" s="4" t="s">
        <v>3749</v>
      </c>
      <c r="D478" s="4" t="s">
        <v>3750</v>
      </c>
      <c r="E478" s="6" t="s">
        <v>3751</v>
      </c>
      <c r="F478" s="4" t="s">
        <v>67</v>
      </c>
      <c r="G478" s="4">
        <v>4</v>
      </c>
      <c r="H478" s="4" t="s">
        <v>31</v>
      </c>
      <c r="I478" s="4" t="s">
        <v>31</v>
      </c>
      <c r="J478" s="7" t="s">
        <v>32</v>
      </c>
      <c r="K478" s="6" t="s">
        <v>799</v>
      </c>
      <c r="L478" s="8" t="s">
        <v>3752</v>
      </c>
      <c r="M478" s="4">
        <v>2001</v>
      </c>
      <c r="N478" s="9">
        <v>2026</v>
      </c>
      <c r="O478" s="6" t="s">
        <v>3753</v>
      </c>
      <c r="P478" s="6" t="s">
        <v>3754</v>
      </c>
      <c r="Q478" s="6" t="s">
        <v>3755</v>
      </c>
      <c r="R478" s="4" t="s">
        <v>3756</v>
      </c>
      <c r="S478" s="4" t="s">
        <v>904</v>
      </c>
      <c r="T478" s="4" t="s">
        <v>40</v>
      </c>
      <c r="U478" s="4" t="s">
        <v>41</v>
      </c>
      <c r="V478" s="4" t="s">
        <v>40</v>
      </c>
      <c r="W478" s="4" t="s">
        <v>41</v>
      </c>
      <c r="X478" s="5"/>
      <c r="Y478" s="6" t="s">
        <v>332</v>
      </c>
      <c r="Z478" s="6" t="str">
        <f>VLOOKUP(R478,'[1]2026 Subscription Journals'!$A:$AO,41,0)</f>
        <v>John Wiley &amp; Sons Ltd</v>
      </c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</row>
    <row r="479" spans="1:61" s="11" customFormat="1" x14ac:dyDescent="0.2">
      <c r="A479" s="4">
        <f>SUBTOTAL(103,$B$2:B479)*1</f>
        <v>478</v>
      </c>
      <c r="B479" s="5" t="s">
        <v>26</v>
      </c>
      <c r="C479" s="4" t="s">
        <v>3757</v>
      </c>
      <c r="D479" s="4" t="s">
        <v>3758</v>
      </c>
      <c r="E479" s="6" t="s">
        <v>3759</v>
      </c>
      <c r="F479" s="4" t="s">
        <v>67</v>
      </c>
      <c r="G479" s="4">
        <v>4</v>
      </c>
      <c r="H479" s="4" t="s">
        <v>47</v>
      </c>
      <c r="I479" s="4" t="s">
        <v>31</v>
      </c>
      <c r="J479" s="7" t="s">
        <v>32</v>
      </c>
      <c r="K479" s="6" t="s">
        <v>562</v>
      </c>
      <c r="L479" s="8" t="s">
        <v>563</v>
      </c>
      <c r="M479" s="4">
        <v>2010</v>
      </c>
      <c r="N479" s="9">
        <v>2026</v>
      </c>
      <c r="O479" s="6" t="s">
        <v>3760</v>
      </c>
      <c r="P479" s="6" t="s">
        <v>3761</v>
      </c>
      <c r="Q479" s="6" t="s">
        <v>3762</v>
      </c>
      <c r="R479" s="4" t="s">
        <v>3763</v>
      </c>
      <c r="S479" s="4" t="s">
        <v>95</v>
      </c>
      <c r="T479" s="4" t="s">
        <v>40</v>
      </c>
      <c r="U479" s="4" t="s">
        <v>41</v>
      </c>
      <c r="V479" s="4" t="s">
        <v>40</v>
      </c>
      <c r="W479" s="4" t="s">
        <v>41</v>
      </c>
      <c r="X479" s="5"/>
      <c r="Y479" s="6" t="s">
        <v>332</v>
      </c>
      <c r="Z479" s="6" t="str">
        <f>VLOOKUP(R479,'[1]2026 Subscription Journals'!$A:$AO,41,0)</f>
        <v>Wiley &amp; Durham University</v>
      </c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</row>
    <row r="480" spans="1:61" s="11" customFormat="1" x14ac:dyDescent="0.2">
      <c r="A480" s="4">
        <f>SUBTOTAL(103,$B$2:B480)*1</f>
        <v>479</v>
      </c>
      <c r="B480" s="5" t="s">
        <v>26</v>
      </c>
      <c r="C480" s="4" t="s">
        <v>3764</v>
      </c>
      <c r="D480" s="4" t="s">
        <v>3765</v>
      </c>
      <c r="E480" s="6" t="s">
        <v>3766</v>
      </c>
      <c r="F480" s="4" t="s">
        <v>67</v>
      </c>
      <c r="G480" s="4">
        <v>4</v>
      </c>
      <c r="H480" s="4" t="s">
        <v>31</v>
      </c>
      <c r="I480" s="4" t="s">
        <v>31</v>
      </c>
      <c r="J480" s="7" t="s">
        <v>32</v>
      </c>
      <c r="K480" s="6" t="s">
        <v>3767</v>
      </c>
      <c r="L480" s="8" t="s">
        <v>1010</v>
      </c>
      <c r="M480" s="4">
        <v>2011</v>
      </c>
      <c r="N480" s="9">
        <v>2026</v>
      </c>
      <c r="O480" s="6" t="s">
        <v>3768</v>
      </c>
      <c r="P480" s="6" t="s">
        <v>3769</v>
      </c>
      <c r="Q480" s="6" t="s">
        <v>3770</v>
      </c>
      <c r="R480" s="4" t="s">
        <v>3771</v>
      </c>
      <c r="S480" s="4" t="s">
        <v>645</v>
      </c>
      <c r="T480" s="4" t="s">
        <v>40</v>
      </c>
      <c r="U480" s="4" t="s">
        <v>41</v>
      </c>
      <c r="V480" s="4" t="s">
        <v>40</v>
      </c>
      <c r="W480" s="4" t="s">
        <v>41</v>
      </c>
      <c r="X480" s="5"/>
      <c r="Y480" s="6" t="s">
        <v>42</v>
      </c>
      <c r="Z480" s="6" t="str">
        <f>VLOOKUP(R480,'[1]2026 Subscription Journals'!$A:$AO,41,0)</f>
        <v>Strategic Management Society</v>
      </c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</row>
    <row r="481" spans="1:61" s="11" customFormat="1" x14ac:dyDescent="0.2">
      <c r="A481" s="4">
        <f>SUBTOTAL(103,$B$2:B481)*1</f>
        <v>480</v>
      </c>
      <c r="B481" s="5" t="s">
        <v>26</v>
      </c>
      <c r="C481" s="4" t="s">
        <v>3772</v>
      </c>
      <c r="D481" s="4" t="s">
        <v>3773</v>
      </c>
      <c r="E481" s="6" t="s">
        <v>3774</v>
      </c>
      <c r="F481" s="4" t="s">
        <v>67</v>
      </c>
      <c r="G481" s="4">
        <v>4</v>
      </c>
      <c r="H481" s="4" t="s">
        <v>31</v>
      </c>
      <c r="I481" s="4" t="s">
        <v>31</v>
      </c>
      <c r="J481" s="7" t="s">
        <v>32</v>
      </c>
      <c r="K481" s="6" t="s">
        <v>1822</v>
      </c>
      <c r="L481" s="8" t="s">
        <v>1249</v>
      </c>
      <c r="M481" s="4">
        <v>1997</v>
      </c>
      <c r="N481" s="9">
        <v>2026</v>
      </c>
      <c r="O481" s="6" t="s">
        <v>3775</v>
      </c>
      <c r="P481" s="6" t="s">
        <v>3776</v>
      </c>
      <c r="Q481" s="6" t="s">
        <v>3777</v>
      </c>
      <c r="R481" s="4" t="s">
        <v>3778</v>
      </c>
      <c r="S481" s="4" t="s">
        <v>350</v>
      </c>
      <c r="T481" s="4" t="s">
        <v>40</v>
      </c>
      <c r="U481" s="4" t="s">
        <v>41</v>
      </c>
      <c r="V481" s="4" t="s">
        <v>40</v>
      </c>
      <c r="W481" s="4" t="s">
        <v>41</v>
      </c>
      <c r="X481" s="5"/>
      <c r="Y481" s="6" t="s">
        <v>332</v>
      </c>
      <c r="Z481" s="6" t="str">
        <f>VLOOKUP(R481,'[1]2026 Subscription Journals'!$A:$AO,41,0)</f>
        <v>Wiley</v>
      </c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</row>
    <row r="482" spans="1:61" s="11" customFormat="1" x14ac:dyDescent="0.2">
      <c r="A482" s="4">
        <f>SUBTOTAL(103,$B$2:B482)*1</f>
        <v>481</v>
      </c>
      <c r="B482" s="5" t="s">
        <v>26</v>
      </c>
      <c r="C482" s="4" t="s">
        <v>3779</v>
      </c>
      <c r="D482" s="4" t="s">
        <v>3780</v>
      </c>
      <c r="E482" s="6" t="s">
        <v>3781</v>
      </c>
      <c r="F482" s="4" t="s">
        <v>67</v>
      </c>
      <c r="G482" s="4">
        <v>4</v>
      </c>
      <c r="H482" s="4" t="s">
        <v>31</v>
      </c>
      <c r="I482" s="4" t="s">
        <v>31</v>
      </c>
      <c r="J482" s="7" t="s">
        <v>32</v>
      </c>
      <c r="K482" s="6" t="s">
        <v>3782</v>
      </c>
      <c r="L482" s="8" t="s">
        <v>2507</v>
      </c>
      <c r="M482" s="4">
        <v>1997</v>
      </c>
      <c r="N482" s="9">
        <v>2026</v>
      </c>
      <c r="O482" s="6" t="s">
        <v>3783</v>
      </c>
      <c r="P482" s="6" t="s">
        <v>3784</v>
      </c>
      <c r="Q482" s="6" t="s">
        <v>3785</v>
      </c>
      <c r="R482" s="4" t="s">
        <v>3786</v>
      </c>
      <c r="S482" s="4" t="s">
        <v>307</v>
      </c>
      <c r="T482" s="4" t="s">
        <v>41</v>
      </c>
      <c r="U482" s="4" t="s">
        <v>40</v>
      </c>
      <c r="V482" s="4" t="s">
        <v>40</v>
      </c>
      <c r="W482" s="4" t="s">
        <v>41</v>
      </c>
      <c r="X482" s="5"/>
      <c r="Y482" s="6" t="s">
        <v>378</v>
      </c>
      <c r="Z482" s="6" t="str">
        <f>VLOOKUP(R482,'[1]2026 Subscription Journals'!$A:$AO,41,0)</f>
        <v>Wiley</v>
      </c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</row>
    <row r="483" spans="1:61" s="11" customFormat="1" x14ac:dyDescent="0.2">
      <c r="A483" s="4">
        <f>SUBTOTAL(103,$B$2:B483)*1</f>
        <v>482</v>
      </c>
      <c r="B483" s="5" t="s">
        <v>26</v>
      </c>
      <c r="C483" s="4" t="s">
        <v>3787</v>
      </c>
      <c r="D483" s="4" t="s">
        <v>3788</v>
      </c>
      <c r="E483" s="6" t="s">
        <v>3789</v>
      </c>
      <c r="F483" s="4" t="s">
        <v>67</v>
      </c>
      <c r="G483" s="4">
        <v>4</v>
      </c>
      <c r="H483" s="4" t="s">
        <v>31</v>
      </c>
      <c r="I483" s="4" t="s">
        <v>31</v>
      </c>
      <c r="J483" s="7" t="s">
        <v>32</v>
      </c>
      <c r="K483" s="6" t="s">
        <v>3790</v>
      </c>
      <c r="L483" s="8" t="s">
        <v>2507</v>
      </c>
      <c r="M483" s="4">
        <v>2005</v>
      </c>
      <c r="N483" s="9">
        <v>2026</v>
      </c>
      <c r="O483" s="6" t="s">
        <v>3791</v>
      </c>
      <c r="P483" s="6" t="s">
        <v>3792</v>
      </c>
      <c r="Q483" s="6" t="s">
        <v>3793</v>
      </c>
      <c r="R483" s="4" t="s">
        <v>3794</v>
      </c>
      <c r="S483" s="4" t="s">
        <v>127</v>
      </c>
      <c r="T483" s="4" t="s">
        <v>41</v>
      </c>
      <c r="U483" s="4" t="s">
        <v>40</v>
      </c>
      <c r="V483" s="4" t="s">
        <v>40</v>
      </c>
      <c r="W483" s="4" t="s">
        <v>41</v>
      </c>
      <c r="X483" s="5"/>
      <c r="Y483" s="6" t="s">
        <v>378</v>
      </c>
      <c r="Z483" s="6" t="str">
        <f>VLOOKUP(R483,'[1]2026 Subscription Journals'!$A:$AO,41,0)</f>
        <v>Japanese Society of Grassland Science</v>
      </c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</row>
    <row r="484" spans="1:61" s="11" customFormat="1" x14ac:dyDescent="0.2">
      <c r="A484" s="4">
        <f>SUBTOTAL(103,$B$2:B484)*1</f>
        <v>483</v>
      </c>
      <c r="B484" s="5" t="s">
        <v>26</v>
      </c>
      <c r="C484" s="4" t="s">
        <v>3795</v>
      </c>
      <c r="D484" s="4"/>
      <c r="E484" s="6" t="s">
        <v>3796</v>
      </c>
      <c r="F484" s="4" t="s">
        <v>67</v>
      </c>
      <c r="G484" s="4">
        <v>4</v>
      </c>
      <c r="H484" s="4" t="s">
        <v>31</v>
      </c>
      <c r="I484" s="4" t="s">
        <v>31</v>
      </c>
      <c r="J484" s="7" t="s">
        <v>32</v>
      </c>
      <c r="K484" s="6" t="s">
        <v>3797</v>
      </c>
      <c r="L484" s="8" t="s">
        <v>722</v>
      </c>
      <c r="M484" s="4">
        <v>2011</v>
      </c>
      <c r="N484" s="9">
        <v>2026</v>
      </c>
      <c r="O484" s="6" t="s">
        <v>3798</v>
      </c>
      <c r="P484" s="6" t="s">
        <v>3799</v>
      </c>
      <c r="Q484" s="6" t="s">
        <v>3800</v>
      </c>
      <c r="R484" s="4" t="s">
        <v>3801</v>
      </c>
      <c r="S484" s="4" t="s">
        <v>146</v>
      </c>
      <c r="T484" s="4" t="s">
        <v>41</v>
      </c>
      <c r="U484" s="4" t="s">
        <v>40</v>
      </c>
      <c r="V484" s="4" t="s">
        <v>40</v>
      </c>
      <c r="W484" s="4" t="s">
        <v>41</v>
      </c>
      <c r="X484" s="5"/>
      <c r="Y484" s="6" t="s">
        <v>222</v>
      </c>
      <c r="Z484" s="6" t="str">
        <f>VLOOKUP(R484,'[1]2026 Subscription Journals'!$A:$AO,41,0)</f>
        <v>Wiley and SCI (Society of Chemical Industry)</v>
      </c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</row>
    <row r="485" spans="1:61" s="11" customFormat="1" x14ac:dyDescent="0.2">
      <c r="A485" s="4">
        <f>SUBTOTAL(103,$B$2:B485)*1</f>
        <v>484</v>
      </c>
      <c r="B485" s="5" t="s">
        <v>26</v>
      </c>
      <c r="C485" s="4" t="s">
        <v>3802</v>
      </c>
      <c r="D485" s="4" t="s">
        <v>3803</v>
      </c>
      <c r="E485" s="6" t="s">
        <v>3804</v>
      </c>
      <c r="F485" s="4" t="s">
        <v>88</v>
      </c>
      <c r="G485" s="4">
        <v>6</v>
      </c>
      <c r="H485" s="4" t="s">
        <v>47</v>
      </c>
      <c r="I485" s="4" t="s">
        <v>31</v>
      </c>
      <c r="J485" s="7" t="s">
        <v>32</v>
      </c>
      <c r="K485" s="6" t="s">
        <v>3805</v>
      </c>
      <c r="L485" s="8" t="s">
        <v>283</v>
      </c>
      <c r="M485" s="4">
        <v>1997</v>
      </c>
      <c r="N485" s="9">
        <v>2026</v>
      </c>
      <c r="O485" s="6" t="s">
        <v>3806</v>
      </c>
      <c r="P485" s="6" t="s">
        <v>3807</v>
      </c>
      <c r="Q485" s="6" t="s">
        <v>3808</v>
      </c>
      <c r="R485" s="4" t="s">
        <v>3809</v>
      </c>
      <c r="S485" s="4" t="s">
        <v>904</v>
      </c>
      <c r="T485" s="4" t="s">
        <v>41</v>
      </c>
      <c r="U485" s="4" t="s">
        <v>40</v>
      </c>
      <c r="V485" s="4" t="s">
        <v>40</v>
      </c>
      <c r="W485" s="4" t="s">
        <v>41</v>
      </c>
      <c r="X485" s="5"/>
      <c r="Y485" s="6" t="s">
        <v>96</v>
      </c>
      <c r="Z485" s="6" t="str">
        <f>VLOOKUP(R485,'[1]2026 Subscription Journals'!$A:$AO,41,0)</f>
        <v>National Ground Water Association</v>
      </c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</row>
    <row r="486" spans="1:61" s="11" customFormat="1" x14ac:dyDescent="0.2">
      <c r="A486" s="4">
        <f>SUBTOTAL(103,$B$2:B486)*1</f>
        <v>485</v>
      </c>
      <c r="B486" s="5" t="s">
        <v>26</v>
      </c>
      <c r="C486" s="4" t="s">
        <v>3810</v>
      </c>
      <c r="D486" s="4" t="s">
        <v>3811</v>
      </c>
      <c r="E486" s="6" t="s">
        <v>3812</v>
      </c>
      <c r="F486" s="4" t="s">
        <v>67</v>
      </c>
      <c r="G486" s="4">
        <v>4</v>
      </c>
      <c r="H486" s="4" t="s">
        <v>47</v>
      </c>
      <c r="I486" s="4" t="s">
        <v>31</v>
      </c>
      <c r="J486" s="7" t="s">
        <v>32</v>
      </c>
      <c r="K486" s="6" t="s">
        <v>3805</v>
      </c>
      <c r="L486" s="8" t="s">
        <v>3813</v>
      </c>
      <c r="M486" s="4">
        <v>1997</v>
      </c>
      <c r="N486" s="9">
        <v>2026</v>
      </c>
      <c r="O486" s="6" t="s">
        <v>3814</v>
      </c>
      <c r="P486" s="6" t="s">
        <v>3815</v>
      </c>
      <c r="Q486" s="6" t="s">
        <v>3816</v>
      </c>
      <c r="R486" s="4" t="s">
        <v>3817</v>
      </c>
      <c r="S486" s="4" t="s">
        <v>104</v>
      </c>
      <c r="T486" s="4" t="s">
        <v>41</v>
      </c>
      <c r="U486" s="4" t="s">
        <v>40</v>
      </c>
      <c r="V486" s="4" t="s">
        <v>40</v>
      </c>
      <c r="W486" s="4" t="s">
        <v>41</v>
      </c>
      <c r="X486" s="5"/>
      <c r="Y486" s="6" t="s">
        <v>96</v>
      </c>
      <c r="Z486" s="6" t="str">
        <f>VLOOKUP(R486,'[1]2026 Subscription Journals'!$A:$AO,41,0)</f>
        <v>National Ground Water Association</v>
      </c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</row>
    <row r="487" spans="1:61" s="11" customFormat="1" x14ac:dyDescent="0.2">
      <c r="A487" s="4">
        <f>SUBTOTAL(103,$B$2:B487)*1</f>
        <v>486</v>
      </c>
      <c r="B487" s="5" t="s">
        <v>26</v>
      </c>
      <c r="C487" s="4" t="s">
        <v>3818</v>
      </c>
      <c r="D487" s="4" t="s">
        <v>3819</v>
      </c>
      <c r="E487" s="6" t="s">
        <v>3820</v>
      </c>
      <c r="F487" s="4" t="s">
        <v>934</v>
      </c>
      <c r="G487" s="4">
        <v>4</v>
      </c>
      <c r="H487" s="4" t="s">
        <v>31</v>
      </c>
      <c r="I487" s="4" t="s">
        <v>31</v>
      </c>
      <c r="J487" s="7" t="s">
        <v>32</v>
      </c>
      <c r="K487" s="6" t="s">
        <v>3821</v>
      </c>
      <c r="L487" s="8" t="s">
        <v>2089</v>
      </c>
      <c r="M487" s="4">
        <v>1997</v>
      </c>
      <c r="N487" s="9">
        <v>2026</v>
      </c>
      <c r="O487" s="6" t="s">
        <v>3822</v>
      </c>
      <c r="P487" s="6" t="s">
        <v>3823</v>
      </c>
      <c r="Q487" s="6" t="s">
        <v>3824</v>
      </c>
      <c r="R487" s="4" t="s">
        <v>3825</v>
      </c>
      <c r="S487" s="4" t="s">
        <v>156</v>
      </c>
      <c r="T487" s="4" t="s">
        <v>40</v>
      </c>
      <c r="U487" s="4" t="s">
        <v>41</v>
      </c>
      <c r="V487" s="4" t="s">
        <v>40</v>
      </c>
      <c r="W487" s="4" t="s">
        <v>41</v>
      </c>
      <c r="X487" s="5"/>
      <c r="Y487" s="6" t="s">
        <v>332</v>
      </c>
      <c r="Z487" s="6" t="str">
        <f>VLOOKUP(R487,'[1]2026 Subscription Journals'!$A:$AO,41,0)</f>
        <v>Wiley</v>
      </c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</row>
    <row r="488" spans="1:61" s="11" customFormat="1" x14ac:dyDescent="0.2">
      <c r="A488" s="4">
        <f>SUBTOTAL(103,$B$2:B488)*1</f>
        <v>487</v>
      </c>
      <c r="B488" s="5" t="s">
        <v>26</v>
      </c>
      <c r="C488" s="4" t="s">
        <v>3826</v>
      </c>
      <c r="D488" s="4" t="s">
        <v>3827</v>
      </c>
      <c r="E488" s="6" t="s">
        <v>3828</v>
      </c>
      <c r="F488" s="4" t="s">
        <v>30</v>
      </c>
      <c r="G488" s="4">
        <v>7</v>
      </c>
      <c r="H488" s="4" t="s">
        <v>31</v>
      </c>
      <c r="I488" s="4" t="s">
        <v>31</v>
      </c>
      <c r="J488" s="7" t="s">
        <v>32</v>
      </c>
      <c r="K488" s="6" t="s">
        <v>512</v>
      </c>
      <c r="L488" s="8" t="s">
        <v>49</v>
      </c>
      <c r="M488" s="4">
        <v>1997</v>
      </c>
      <c r="N488" s="9">
        <v>2026</v>
      </c>
      <c r="O488" s="6" t="s">
        <v>3829</v>
      </c>
      <c r="P488" s="6" t="s">
        <v>3830</v>
      </c>
      <c r="Q488" s="6" t="s">
        <v>3831</v>
      </c>
      <c r="R488" s="4" t="s">
        <v>3832</v>
      </c>
      <c r="S488" s="4" t="s">
        <v>1591</v>
      </c>
      <c r="T488" s="4" t="s">
        <v>41</v>
      </c>
      <c r="U488" s="4" t="s">
        <v>40</v>
      </c>
      <c r="V488" s="4" t="s">
        <v>40</v>
      </c>
      <c r="W488" s="4" t="s">
        <v>41</v>
      </c>
      <c r="X488" s="5"/>
      <c r="Y488" s="6" t="s">
        <v>55</v>
      </c>
      <c r="Z488" s="6" t="str">
        <f>VLOOKUP(R488,'[1]2026 Subscription Journals'!$A:$AO,41,0)</f>
        <v>Wiley</v>
      </c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</row>
    <row r="489" spans="1:61" s="11" customFormat="1" x14ac:dyDescent="0.2">
      <c r="A489" s="4">
        <f>SUBTOTAL(103,$B$2:B489)*1</f>
        <v>488</v>
      </c>
      <c r="B489" s="5" t="s">
        <v>26</v>
      </c>
      <c r="C489" s="4" t="s">
        <v>3833</v>
      </c>
      <c r="D489" s="4" t="s">
        <v>3834</v>
      </c>
      <c r="E489" s="6" t="s">
        <v>3835</v>
      </c>
      <c r="F489" s="4" t="s">
        <v>88</v>
      </c>
      <c r="G489" s="4">
        <v>6</v>
      </c>
      <c r="H489" s="4" t="s">
        <v>47</v>
      </c>
      <c r="I489" s="4" t="s">
        <v>31</v>
      </c>
      <c r="J489" s="7" t="s">
        <v>32</v>
      </c>
      <c r="K489" s="6" t="s">
        <v>1401</v>
      </c>
      <c r="L489" s="8" t="s">
        <v>1402</v>
      </c>
      <c r="M489" s="4">
        <v>1997</v>
      </c>
      <c r="N489" s="9">
        <v>2026</v>
      </c>
      <c r="O489" s="6" t="s">
        <v>3836</v>
      </c>
      <c r="P489" s="6" t="s">
        <v>3837</v>
      </c>
      <c r="Q489" s="6" t="s">
        <v>3838</v>
      </c>
      <c r="R489" s="4" t="s">
        <v>3839</v>
      </c>
      <c r="S489" s="4" t="s">
        <v>39</v>
      </c>
      <c r="T489" s="4" t="s">
        <v>41</v>
      </c>
      <c r="U489" s="4" t="s">
        <v>41</v>
      </c>
      <c r="V489" s="4" t="s">
        <v>40</v>
      </c>
      <c r="W489" s="4" t="s">
        <v>41</v>
      </c>
      <c r="X489" s="5"/>
      <c r="Y489" s="6" t="s">
        <v>626</v>
      </c>
      <c r="Z489" s="6" t="str">
        <f>VLOOKUP(R489,'[1]2026 Subscription Journals'!$A:$AO,41,0)</f>
        <v>The Hastings Center</v>
      </c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</row>
    <row r="490" spans="1:61" s="11" customFormat="1" x14ac:dyDescent="0.2">
      <c r="A490" s="4">
        <f>SUBTOTAL(103,$B$2:B490)*1</f>
        <v>489</v>
      </c>
      <c r="B490" s="5" t="s">
        <v>26</v>
      </c>
      <c r="C490" s="4" t="s">
        <v>3840</v>
      </c>
      <c r="D490" s="4" t="s">
        <v>3841</v>
      </c>
      <c r="E490" s="6" t="s">
        <v>3842</v>
      </c>
      <c r="F490" s="4" t="s">
        <v>46</v>
      </c>
      <c r="G490" s="4">
        <v>12</v>
      </c>
      <c r="H490" s="4" t="s">
        <v>47</v>
      </c>
      <c r="I490" s="4" t="s">
        <v>31</v>
      </c>
      <c r="J490" s="7" t="s">
        <v>32</v>
      </c>
      <c r="K490" s="6" t="s">
        <v>808</v>
      </c>
      <c r="L490" s="8" t="s">
        <v>79</v>
      </c>
      <c r="M490" s="4">
        <v>1996</v>
      </c>
      <c r="N490" s="9">
        <v>2026</v>
      </c>
      <c r="O490" s="6" t="s">
        <v>3843</v>
      </c>
      <c r="P490" s="6" t="s">
        <v>3844</v>
      </c>
      <c r="Q490" s="6" t="s">
        <v>3845</v>
      </c>
      <c r="R490" s="4" t="s">
        <v>3846</v>
      </c>
      <c r="S490" s="4" t="s">
        <v>904</v>
      </c>
      <c r="T490" s="4" t="s">
        <v>41</v>
      </c>
      <c r="U490" s="4" t="s">
        <v>40</v>
      </c>
      <c r="V490" s="4" t="s">
        <v>40</v>
      </c>
      <c r="W490" s="4" t="s">
        <v>41</v>
      </c>
      <c r="X490" s="5"/>
      <c r="Y490" s="6" t="s">
        <v>55</v>
      </c>
      <c r="Z490" s="6" t="str">
        <f>VLOOKUP(R490,'[1]2026 Subscription Journals'!$A:$AO,41,0)</f>
        <v>Wiley</v>
      </c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</row>
    <row r="491" spans="1:61" s="11" customFormat="1" x14ac:dyDescent="0.2">
      <c r="A491" s="4">
        <f>SUBTOTAL(103,$B$2:B491)*1</f>
        <v>490</v>
      </c>
      <c r="B491" s="5" t="s">
        <v>26</v>
      </c>
      <c r="C491" s="4" t="s">
        <v>3847</v>
      </c>
      <c r="D491" s="4" t="s">
        <v>3848</v>
      </c>
      <c r="E491" s="6" t="s">
        <v>3849</v>
      </c>
      <c r="F491" s="4" t="s">
        <v>934</v>
      </c>
      <c r="G491" s="4">
        <v>10</v>
      </c>
      <c r="H491" s="4" t="s">
        <v>31</v>
      </c>
      <c r="I491" s="4" t="s">
        <v>31</v>
      </c>
      <c r="J491" s="7" t="s">
        <v>32</v>
      </c>
      <c r="K491" s="6" t="s">
        <v>730</v>
      </c>
      <c r="L491" s="8" t="s">
        <v>49</v>
      </c>
      <c r="M491" s="4">
        <v>1997</v>
      </c>
      <c r="N491" s="9">
        <v>2026</v>
      </c>
      <c r="O491" s="6" t="s">
        <v>3850</v>
      </c>
      <c r="P491" s="6" t="s">
        <v>3851</v>
      </c>
      <c r="Q491" s="6" t="s">
        <v>3852</v>
      </c>
      <c r="R491" s="4" t="s">
        <v>3853</v>
      </c>
      <c r="S491" s="4" t="s">
        <v>297</v>
      </c>
      <c r="T491" s="4" t="s">
        <v>41</v>
      </c>
      <c r="U491" s="4" t="s">
        <v>40</v>
      </c>
      <c r="V491" s="4" t="s">
        <v>40</v>
      </c>
      <c r="W491" s="4" t="s">
        <v>41</v>
      </c>
      <c r="X491" s="5"/>
      <c r="Y491" s="6" t="s">
        <v>55</v>
      </c>
      <c r="Z491" s="6" t="str">
        <f>VLOOKUP(R491,'[1]2026 Subscription Journals'!$A:$AO,41,0)</f>
        <v>American Headache Society</v>
      </c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</row>
    <row r="492" spans="1:61" s="11" customFormat="1" x14ac:dyDescent="0.2">
      <c r="A492" s="4">
        <f>SUBTOTAL(103,$B$2:B492)*1</f>
        <v>491</v>
      </c>
      <c r="B492" s="5" t="s">
        <v>26</v>
      </c>
      <c r="C492" s="4" t="s">
        <v>3854</v>
      </c>
      <c r="D492" s="4" t="s">
        <v>3855</v>
      </c>
      <c r="E492" s="6" t="s">
        <v>3856</v>
      </c>
      <c r="F492" s="4" t="s">
        <v>46</v>
      </c>
      <c r="G492" s="4">
        <v>12</v>
      </c>
      <c r="H492" s="4" t="s">
        <v>31</v>
      </c>
      <c r="I492" s="4" t="s">
        <v>31</v>
      </c>
      <c r="J492" s="7" t="s">
        <v>32</v>
      </c>
      <c r="K492" s="6" t="s">
        <v>3857</v>
      </c>
      <c r="L492" s="8" t="s">
        <v>283</v>
      </c>
      <c r="M492" s="4">
        <v>1996</v>
      </c>
      <c r="N492" s="9">
        <v>2026</v>
      </c>
      <c r="O492" s="6" t="s">
        <v>3858</v>
      </c>
      <c r="P492" s="6" t="s">
        <v>3859</v>
      </c>
      <c r="Q492" s="6" t="s">
        <v>3860</v>
      </c>
      <c r="R492" s="4" t="s">
        <v>3861</v>
      </c>
      <c r="S492" s="4" t="s">
        <v>583</v>
      </c>
      <c r="T492" s="4" t="s">
        <v>41</v>
      </c>
      <c r="U492" s="4" t="s">
        <v>41</v>
      </c>
      <c r="V492" s="4" t="s">
        <v>40</v>
      </c>
      <c r="W492" s="4" t="s">
        <v>41</v>
      </c>
      <c r="X492" s="5"/>
      <c r="Y492" s="6" t="s">
        <v>42</v>
      </c>
      <c r="Z492" s="6" t="str">
        <f>VLOOKUP(R492,'[1]2026 Subscription Journals'!$A:$AO,41,0)</f>
        <v>Wiley</v>
      </c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</row>
    <row r="493" spans="1:61" s="11" customFormat="1" x14ac:dyDescent="0.2">
      <c r="A493" s="4">
        <f>SUBTOTAL(103,$B$2:B493)*1</f>
        <v>492</v>
      </c>
      <c r="B493" s="5" t="s">
        <v>26</v>
      </c>
      <c r="C493" s="4" t="s">
        <v>3862</v>
      </c>
      <c r="D493" s="4" t="s">
        <v>3863</v>
      </c>
      <c r="E493" s="6" t="s">
        <v>3864</v>
      </c>
      <c r="F493" s="4" t="s">
        <v>67</v>
      </c>
      <c r="G493" s="4">
        <v>4</v>
      </c>
      <c r="H493" s="4" t="s">
        <v>31</v>
      </c>
      <c r="I493" s="4" t="s">
        <v>31</v>
      </c>
      <c r="J493" s="7" t="s">
        <v>32</v>
      </c>
      <c r="K493" s="6" t="s">
        <v>3865</v>
      </c>
      <c r="L493" s="8" t="s">
        <v>3866</v>
      </c>
      <c r="M493" s="4">
        <v>1997</v>
      </c>
      <c r="N493" s="9">
        <v>2026</v>
      </c>
      <c r="O493" s="6" t="s">
        <v>3867</v>
      </c>
      <c r="P493" s="6" t="s">
        <v>3868</v>
      </c>
      <c r="Q493" s="6" t="s">
        <v>3869</v>
      </c>
      <c r="R493" s="4" t="s">
        <v>3870</v>
      </c>
      <c r="S493" s="4" t="s">
        <v>940</v>
      </c>
      <c r="T493" s="4" t="s">
        <v>40</v>
      </c>
      <c r="U493" s="4" t="s">
        <v>41</v>
      </c>
      <c r="V493" s="4" t="s">
        <v>40</v>
      </c>
      <c r="W493" s="4" t="s">
        <v>41</v>
      </c>
      <c r="X493" s="5"/>
      <c r="Y493" s="6" t="s">
        <v>196</v>
      </c>
      <c r="Z493" s="6" t="str">
        <f>VLOOKUP(R493,'[1]2026 Subscription Journals'!$A:$AO,41,0)</f>
        <v>Blackwell &amp;  Health Libraries Group of the Chartered Institute of Library and Information Professionals</v>
      </c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</row>
    <row r="494" spans="1:61" s="11" customFormat="1" x14ac:dyDescent="0.2">
      <c r="A494" s="4">
        <f>SUBTOTAL(103,$B$2:B494)*1</f>
        <v>493</v>
      </c>
      <c r="B494" s="5" t="s">
        <v>26</v>
      </c>
      <c r="C494" s="4" t="s">
        <v>3871</v>
      </c>
      <c r="D494" s="4" t="s">
        <v>3872</v>
      </c>
      <c r="E494" s="6" t="s">
        <v>3873</v>
      </c>
      <c r="F494" s="4" t="s">
        <v>1019</v>
      </c>
      <c r="G494" s="4">
        <v>3</v>
      </c>
      <c r="H494" s="4" t="s">
        <v>1008</v>
      </c>
      <c r="I494" s="4" t="s">
        <v>31</v>
      </c>
      <c r="J494" s="7" t="s">
        <v>32</v>
      </c>
      <c r="K494" s="6" t="s">
        <v>3874</v>
      </c>
      <c r="L494" s="8" t="s">
        <v>3607</v>
      </c>
      <c r="M494" s="4">
        <v>2002</v>
      </c>
      <c r="N494" s="9">
        <v>2026</v>
      </c>
      <c r="O494" s="6" t="s">
        <v>3875</v>
      </c>
      <c r="P494" s="6" t="s">
        <v>3876</v>
      </c>
      <c r="Q494" s="6" t="s">
        <v>3877</v>
      </c>
      <c r="R494" s="4" t="s">
        <v>3878</v>
      </c>
      <c r="S494" s="4" t="s">
        <v>466</v>
      </c>
      <c r="T494" s="4" t="s">
        <v>40</v>
      </c>
      <c r="U494" s="4" t="s">
        <v>41</v>
      </c>
      <c r="V494" s="4" t="s">
        <v>40</v>
      </c>
      <c r="W494" s="4" t="s">
        <v>41</v>
      </c>
      <c r="X494" s="5"/>
      <c r="Y494" s="6" t="s">
        <v>196</v>
      </c>
      <c r="Z494" s="6" t="str">
        <f>VLOOKUP(R494,'[1]2026 Subscription Journals'!$A:$AO,41,0)</f>
        <v>Australian Health Promotion Association</v>
      </c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</row>
    <row r="495" spans="1:61" s="11" customFormat="1" x14ac:dyDescent="0.2">
      <c r="A495" s="4">
        <f>SUBTOTAL(103,$B$2:B495)*1</f>
        <v>494</v>
      </c>
      <c r="B495" s="5" t="s">
        <v>26</v>
      </c>
      <c r="C495" s="4" t="s">
        <v>3879</v>
      </c>
      <c r="D495" s="4" t="s">
        <v>3880</v>
      </c>
      <c r="E495" s="6" t="s">
        <v>3881</v>
      </c>
      <c r="F495" s="4" t="s">
        <v>88</v>
      </c>
      <c r="G495" s="4">
        <v>6</v>
      </c>
      <c r="H495" s="4" t="s">
        <v>31</v>
      </c>
      <c r="I495" s="4" t="s">
        <v>31</v>
      </c>
      <c r="J495" s="7" t="s">
        <v>32</v>
      </c>
      <c r="K495" s="6" t="s">
        <v>3882</v>
      </c>
      <c r="L495" s="8" t="s">
        <v>190</v>
      </c>
      <c r="M495" s="4">
        <v>2002</v>
      </c>
      <c r="N495" s="9">
        <v>2026</v>
      </c>
      <c r="O495" s="6" t="s">
        <v>3883</v>
      </c>
      <c r="P495" s="6" t="s">
        <v>3884</v>
      </c>
      <c r="Q495" s="6" t="s">
        <v>3885</v>
      </c>
      <c r="R495" s="4" t="s">
        <v>3886</v>
      </c>
      <c r="S495" s="4" t="s">
        <v>54</v>
      </c>
      <c r="T495" s="4" t="s">
        <v>41</v>
      </c>
      <c r="U495" s="4" t="s">
        <v>41</v>
      </c>
      <c r="V495" s="4" t="s">
        <v>40</v>
      </c>
      <c r="W495" s="4" t="s">
        <v>41</v>
      </c>
      <c r="X495" s="5"/>
      <c r="Y495" s="6" t="s">
        <v>196</v>
      </c>
      <c r="Z495" s="6" t="str">
        <f>VLOOKUP(R495,'[1]2026 Subscription Journals'!$A:$AO,41,0)</f>
        <v>Wiley</v>
      </c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</row>
    <row r="496" spans="1:61" s="11" customFormat="1" x14ac:dyDescent="0.2">
      <c r="A496" s="4">
        <f>SUBTOTAL(103,$B$2:B496)*1</f>
        <v>495</v>
      </c>
      <c r="B496" s="5" t="s">
        <v>26</v>
      </c>
      <c r="C496" s="4" t="s">
        <v>3887</v>
      </c>
      <c r="D496" s="4" t="s">
        <v>3888</v>
      </c>
      <c r="E496" s="6" t="s">
        <v>3889</v>
      </c>
      <c r="F496" s="4" t="s">
        <v>30</v>
      </c>
      <c r="G496" s="4">
        <v>8</v>
      </c>
      <c r="H496" s="4" t="s">
        <v>47</v>
      </c>
      <c r="I496" s="4" t="s">
        <v>31</v>
      </c>
      <c r="J496" s="7" t="s">
        <v>32</v>
      </c>
      <c r="K496" s="6" t="s">
        <v>3890</v>
      </c>
      <c r="L496" s="8" t="s">
        <v>217</v>
      </c>
      <c r="M496" s="4">
        <v>1996</v>
      </c>
      <c r="N496" s="9">
        <v>2026</v>
      </c>
      <c r="O496" s="6" t="s">
        <v>3891</v>
      </c>
      <c r="P496" s="6" t="s">
        <v>3892</v>
      </c>
      <c r="Q496" s="6" t="s">
        <v>3893</v>
      </c>
      <c r="R496" s="4" t="s">
        <v>3894</v>
      </c>
      <c r="S496" s="4" t="s">
        <v>63</v>
      </c>
      <c r="T496" s="4" t="s">
        <v>40</v>
      </c>
      <c r="U496" s="4" t="s">
        <v>40</v>
      </c>
      <c r="V496" s="4" t="s">
        <v>40</v>
      </c>
      <c r="W496" s="4" t="s">
        <v>41</v>
      </c>
      <c r="X496" s="5"/>
      <c r="Y496" s="6" t="s">
        <v>222</v>
      </c>
      <c r="Z496" s="6" t="str">
        <f>VLOOKUP(R496,'[1]2026 Subscription Journals'!$A:$AO,41,0)</f>
        <v>Wiley</v>
      </c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</row>
    <row r="497" spans="1:61" s="11" customFormat="1" x14ac:dyDescent="0.2">
      <c r="A497" s="4">
        <f>SUBTOTAL(103,$B$2:B497)*1</f>
        <v>496</v>
      </c>
      <c r="B497" s="5" t="s">
        <v>26</v>
      </c>
      <c r="C497" s="4" t="s">
        <v>3895</v>
      </c>
      <c r="D497" s="4" t="s">
        <v>3896</v>
      </c>
      <c r="E497" s="6" t="s">
        <v>3897</v>
      </c>
      <c r="F497" s="4" t="s">
        <v>88</v>
      </c>
      <c r="G497" s="4">
        <v>6</v>
      </c>
      <c r="H497" s="4" t="s">
        <v>31</v>
      </c>
      <c r="I497" s="4" t="s">
        <v>31</v>
      </c>
      <c r="J497" s="7" t="s">
        <v>32</v>
      </c>
      <c r="K497" s="6" t="s">
        <v>433</v>
      </c>
      <c r="L497" s="8" t="s">
        <v>49</v>
      </c>
      <c r="M497" s="4">
        <v>1997</v>
      </c>
      <c r="N497" s="9">
        <v>2026</v>
      </c>
      <c r="O497" s="6" t="s">
        <v>3898</v>
      </c>
      <c r="P497" s="6" t="s">
        <v>3899</v>
      </c>
      <c r="Q497" s="6" t="s">
        <v>3900</v>
      </c>
      <c r="R497" s="4" t="s">
        <v>3901</v>
      </c>
      <c r="S497" s="4" t="s">
        <v>278</v>
      </c>
      <c r="T497" s="4" t="s">
        <v>41</v>
      </c>
      <c r="U497" s="4" t="s">
        <v>40</v>
      </c>
      <c r="V497" s="4" t="s">
        <v>40</v>
      </c>
      <c r="W497" s="4" t="s">
        <v>41</v>
      </c>
      <c r="X497" s="5"/>
      <c r="Y497" s="6" t="s">
        <v>55</v>
      </c>
      <c r="Z497" s="6" t="str">
        <f>VLOOKUP(R497,'[1]2026 Subscription Journals'!$A:$AO,41,0)</f>
        <v>Wiley</v>
      </c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</row>
    <row r="498" spans="1:61" s="11" customFormat="1" x14ac:dyDescent="0.2">
      <c r="A498" s="4">
        <f>SUBTOTAL(103,$B$2:B498)*1</f>
        <v>497</v>
      </c>
      <c r="B498" s="5" t="s">
        <v>26</v>
      </c>
      <c r="C498" s="4" t="s">
        <v>3902</v>
      </c>
      <c r="D498" s="4" t="s">
        <v>3903</v>
      </c>
      <c r="E498" s="6" t="s">
        <v>3904</v>
      </c>
      <c r="F498" s="4" t="s">
        <v>46</v>
      </c>
      <c r="G498" s="4">
        <v>12</v>
      </c>
      <c r="H498" s="4" t="s">
        <v>1951</v>
      </c>
      <c r="I498" s="4" t="s">
        <v>2418</v>
      </c>
      <c r="J498" s="7" t="s">
        <v>32</v>
      </c>
      <c r="K498" s="6" t="s">
        <v>616</v>
      </c>
      <c r="L498" s="8" t="s">
        <v>293</v>
      </c>
      <c r="M498" s="4">
        <v>1999</v>
      </c>
      <c r="N498" s="9">
        <v>2026</v>
      </c>
      <c r="O498" s="6" t="s">
        <v>3905</v>
      </c>
      <c r="P498" s="6" t="s">
        <v>3906</v>
      </c>
      <c r="Q498" s="6" t="s">
        <v>3907</v>
      </c>
      <c r="R498" s="4">
        <v>2217</v>
      </c>
      <c r="S498" s="4" t="s">
        <v>95</v>
      </c>
      <c r="T498" s="4" t="s">
        <v>41</v>
      </c>
      <c r="U498" s="4" t="s">
        <v>40</v>
      </c>
      <c r="V498" s="4" t="s">
        <v>40</v>
      </c>
      <c r="W498" s="4" t="s">
        <v>41</v>
      </c>
      <c r="X498" s="5"/>
      <c r="Y498" s="6" t="s">
        <v>298</v>
      </c>
      <c r="Z498" s="6" t="str">
        <f>VLOOKUP(R498,'[1]2026 Subscription Journals'!$A:$AO,41,0)</f>
        <v>Swiss Chemical Society</v>
      </c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</row>
    <row r="499" spans="1:61" s="11" customFormat="1" x14ac:dyDescent="0.2">
      <c r="A499" s="4">
        <f>SUBTOTAL(103,$B$2:B499)*1</f>
        <v>498</v>
      </c>
      <c r="B499" s="5" t="s">
        <v>26</v>
      </c>
      <c r="C499" s="4" t="s">
        <v>3908</v>
      </c>
      <c r="D499" s="4" t="s">
        <v>3909</v>
      </c>
      <c r="E499" s="6" t="s">
        <v>3910</v>
      </c>
      <c r="F499" s="4" t="s">
        <v>67</v>
      </c>
      <c r="G499" s="4">
        <v>4</v>
      </c>
      <c r="H499" s="4" t="s">
        <v>31</v>
      </c>
      <c r="I499" s="4" t="s">
        <v>31</v>
      </c>
      <c r="J499" s="7" t="s">
        <v>32</v>
      </c>
      <c r="K499" s="6" t="s">
        <v>512</v>
      </c>
      <c r="L499" s="8" t="s">
        <v>49</v>
      </c>
      <c r="M499" s="4">
        <v>1996</v>
      </c>
      <c r="N499" s="9">
        <v>2026</v>
      </c>
      <c r="O499" s="6" t="s">
        <v>3911</v>
      </c>
      <c r="P499" s="6" t="s">
        <v>3912</v>
      </c>
      <c r="Q499" s="6" t="s">
        <v>3913</v>
      </c>
      <c r="R499" s="4" t="s">
        <v>3914</v>
      </c>
      <c r="S499" s="4" t="s">
        <v>1910</v>
      </c>
      <c r="T499" s="4" t="s">
        <v>41</v>
      </c>
      <c r="U499" s="4" t="s">
        <v>40</v>
      </c>
      <c r="V499" s="4" t="s">
        <v>40</v>
      </c>
      <c r="W499" s="4" t="s">
        <v>41</v>
      </c>
      <c r="X499" s="5"/>
      <c r="Y499" s="6" t="s">
        <v>55</v>
      </c>
      <c r="Z499" s="6" t="str">
        <f>VLOOKUP(R499,'[1]2026 Subscription Journals'!$A:$AO,41,0)</f>
        <v>Wiley</v>
      </c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</row>
    <row r="500" spans="1:61" s="11" customFormat="1" x14ac:dyDescent="0.2">
      <c r="A500" s="4">
        <f>SUBTOTAL(103,$B$2:B500)*1</f>
        <v>499</v>
      </c>
      <c r="B500" s="5" t="s">
        <v>26</v>
      </c>
      <c r="C500" s="4" t="s">
        <v>3915</v>
      </c>
      <c r="D500" s="4" t="s">
        <v>3916</v>
      </c>
      <c r="E500" s="6" t="s">
        <v>3917</v>
      </c>
      <c r="F500" s="4" t="s">
        <v>934</v>
      </c>
      <c r="G500" s="4">
        <v>5</v>
      </c>
      <c r="H500" s="4" t="s">
        <v>31</v>
      </c>
      <c r="I500" s="4" t="s">
        <v>31</v>
      </c>
      <c r="J500" s="7" t="s">
        <v>32</v>
      </c>
      <c r="K500" s="6" t="s">
        <v>3918</v>
      </c>
      <c r="L500" s="8" t="s">
        <v>79</v>
      </c>
      <c r="M500" s="4">
        <v>1997</v>
      </c>
      <c r="N500" s="9">
        <v>2026</v>
      </c>
      <c r="O500" s="6" t="s">
        <v>3919</v>
      </c>
      <c r="P500" s="6" t="s">
        <v>3920</v>
      </c>
      <c r="Q500" s="6" t="s">
        <v>3921</v>
      </c>
      <c r="R500" s="4" t="s">
        <v>3922</v>
      </c>
      <c r="S500" s="4" t="s">
        <v>693</v>
      </c>
      <c r="T500" s="4" t="s">
        <v>41</v>
      </c>
      <c r="U500" s="4" t="s">
        <v>40</v>
      </c>
      <c r="V500" s="4" t="s">
        <v>40</v>
      </c>
      <c r="W500" s="4" t="s">
        <v>40</v>
      </c>
      <c r="X500" s="5"/>
      <c r="Y500" s="6" t="s">
        <v>55</v>
      </c>
      <c r="Z500" s="6" t="str">
        <f>VLOOKUP(R500,'[1]2026 Subscription Journals'!$A:$AO,41,0)</f>
        <v>International Society for Hemodialysis</v>
      </c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</row>
    <row r="501" spans="1:61" s="11" customFormat="1" x14ac:dyDescent="0.2">
      <c r="A501" s="4">
        <f>SUBTOTAL(103,$B$2:B501)*1</f>
        <v>500</v>
      </c>
      <c r="B501" s="5" t="s">
        <v>26</v>
      </c>
      <c r="C501" s="4" t="s">
        <v>3923</v>
      </c>
      <c r="D501" s="4" t="s">
        <v>3924</v>
      </c>
      <c r="E501" s="6" t="s">
        <v>3925</v>
      </c>
      <c r="F501" s="4" t="s">
        <v>46</v>
      </c>
      <c r="G501" s="4">
        <v>12</v>
      </c>
      <c r="H501" s="4" t="s">
        <v>934</v>
      </c>
      <c r="I501" s="4" t="s">
        <v>31</v>
      </c>
      <c r="J501" s="7" t="s">
        <v>32</v>
      </c>
      <c r="K501" s="6" t="s">
        <v>3926</v>
      </c>
      <c r="L501" s="8" t="s">
        <v>49</v>
      </c>
      <c r="M501" s="4">
        <v>2007</v>
      </c>
      <c r="N501" s="9">
        <v>2026</v>
      </c>
      <c r="O501" s="6" t="s">
        <v>3927</v>
      </c>
      <c r="P501" s="6" t="s">
        <v>3928</v>
      </c>
      <c r="Q501" s="6" t="s">
        <v>3929</v>
      </c>
      <c r="R501" s="4" t="s">
        <v>3930</v>
      </c>
      <c r="S501" s="4" t="s">
        <v>653</v>
      </c>
      <c r="T501" s="4" t="s">
        <v>41</v>
      </c>
      <c r="U501" s="4" t="s">
        <v>40</v>
      </c>
      <c r="V501" s="4" t="s">
        <v>40</v>
      </c>
      <c r="W501" s="4" t="s">
        <v>40</v>
      </c>
      <c r="X501" s="5"/>
      <c r="Y501" s="6" t="s">
        <v>55</v>
      </c>
      <c r="Z501" s="6" t="str">
        <f>VLOOKUP(R501,'[1]2026 Subscription Journals'!$A:$AO,41,0)</f>
        <v>Japan Society of Hepatology</v>
      </c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</row>
    <row r="502" spans="1:61" s="11" customFormat="1" x14ac:dyDescent="0.2">
      <c r="A502" s="4">
        <f>SUBTOTAL(103,$B$2:B502)*1</f>
        <v>501</v>
      </c>
      <c r="B502" s="5" t="s">
        <v>26</v>
      </c>
      <c r="C502" s="4" t="s">
        <v>3931</v>
      </c>
      <c r="D502" s="4" t="s">
        <v>3932</v>
      </c>
      <c r="E502" s="6" t="s">
        <v>3933</v>
      </c>
      <c r="F502" s="4" t="s">
        <v>67</v>
      </c>
      <c r="G502" s="4">
        <v>4</v>
      </c>
      <c r="H502" s="4" t="s">
        <v>31</v>
      </c>
      <c r="I502" s="4" t="s">
        <v>31</v>
      </c>
      <c r="J502" s="7" t="s">
        <v>32</v>
      </c>
      <c r="K502" s="6" t="s">
        <v>1778</v>
      </c>
      <c r="L502" s="8" t="s">
        <v>2575</v>
      </c>
      <c r="M502" s="4">
        <v>1997</v>
      </c>
      <c r="N502" s="9">
        <v>2026</v>
      </c>
      <c r="O502" s="6" t="s">
        <v>3934</v>
      </c>
      <c r="P502" s="6" t="s">
        <v>3935</v>
      </c>
      <c r="Q502" s="6" t="s">
        <v>3936</v>
      </c>
      <c r="R502" s="4" t="s">
        <v>3937</v>
      </c>
      <c r="S502" s="4" t="s">
        <v>39</v>
      </c>
      <c r="T502" s="4" t="s">
        <v>40</v>
      </c>
      <c r="U502" s="4" t="s">
        <v>40</v>
      </c>
      <c r="V502" s="4" t="s">
        <v>40</v>
      </c>
      <c r="W502" s="4" t="s">
        <v>40</v>
      </c>
      <c r="X502" s="5"/>
      <c r="Y502" s="6" t="s">
        <v>332</v>
      </c>
      <c r="Z502" s="6" t="str">
        <f>VLOOKUP(R502,'[1]2026 Subscription Journals'!$A:$AO,41,0)</f>
        <v>Wiley</v>
      </c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</row>
    <row r="503" spans="1:61" s="11" customFormat="1" x14ac:dyDescent="0.2">
      <c r="A503" s="4">
        <f>SUBTOTAL(103,$B$2:B503)*1</f>
        <v>502</v>
      </c>
      <c r="B503" s="5" t="s">
        <v>26</v>
      </c>
      <c r="C503" s="4" t="s">
        <v>3938</v>
      </c>
      <c r="D503" s="4" t="s">
        <v>3939</v>
      </c>
      <c r="E503" s="6" t="s">
        <v>3940</v>
      </c>
      <c r="F503" s="4" t="s">
        <v>88</v>
      </c>
      <c r="G503" s="4">
        <v>6</v>
      </c>
      <c r="H503" s="4" t="s">
        <v>47</v>
      </c>
      <c r="I503" s="4" t="s">
        <v>31</v>
      </c>
      <c r="J503" s="7" t="s">
        <v>32</v>
      </c>
      <c r="K503" s="6" t="s">
        <v>2653</v>
      </c>
      <c r="L503" s="8" t="s">
        <v>49</v>
      </c>
      <c r="M503" s="4">
        <v>1996</v>
      </c>
      <c r="N503" s="9">
        <v>2026</v>
      </c>
      <c r="O503" s="6" t="s">
        <v>3941</v>
      </c>
      <c r="P503" s="6" t="s">
        <v>3942</v>
      </c>
      <c r="Q503" s="6" t="s">
        <v>3943</v>
      </c>
      <c r="R503" s="4" t="s">
        <v>3944</v>
      </c>
      <c r="S503" s="4" t="s">
        <v>421</v>
      </c>
      <c r="T503" s="4" t="s">
        <v>41</v>
      </c>
      <c r="U503" s="4" t="s">
        <v>40</v>
      </c>
      <c r="V503" s="4" t="s">
        <v>40</v>
      </c>
      <c r="W503" s="4" t="s">
        <v>41</v>
      </c>
      <c r="X503" s="5"/>
      <c r="Y503" s="6" t="s">
        <v>186</v>
      </c>
      <c r="Z503" s="6" t="str">
        <f>VLOOKUP(R503,'[1]2026 Subscription Journals'!$A:$AO,41,0)</f>
        <v>Wiley</v>
      </c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</row>
    <row r="504" spans="1:61" s="11" customFormat="1" x14ac:dyDescent="0.2">
      <c r="A504" s="4">
        <f>SUBTOTAL(103,$B$2:B504)*1</f>
        <v>503</v>
      </c>
      <c r="B504" s="5" t="s">
        <v>26</v>
      </c>
      <c r="C504" s="4" t="s">
        <v>3945</v>
      </c>
      <c r="D504" s="4" t="s">
        <v>3946</v>
      </c>
      <c r="E504" s="6" t="s">
        <v>3947</v>
      </c>
      <c r="F504" s="4" t="s">
        <v>30</v>
      </c>
      <c r="G504" s="4">
        <v>13</v>
      </c>
      <c r="H504" s="4" t="s">
        <v>31</v>
      </c>
      <c r="I504" s="4" t="s">
        <v>31</v>
      </c>
      <c r="J504" s="7" t="s">
        <v>32</v>
      </c>
      <c r="K504" s="6" t="s">
        <v>2559</v>
      </c>
      <c r="L504" s="8" t="s">
        <v>640</v>
      </c>
      <c r="M504" s="4">
        <v>1997</v>
      </c>
      <c r="N504" s="9">
        <v>2026</v>
      </c>
      <c r="O504" s="6" t="s">
        <v>3948</v>
      </c>
      <c r="P504" s="6" t="s">
        <v>3949</v>
      </c>
      <c r="Q504" s="6" t="s">
        <v>3950</v>
      </c>
      <c r="R504" s="4" t="s">
        <v>3951</v>
      </c>
      <c r="S504" s="4" t="s">
        <v>2489</v>
      </c>
      <c r="T504" s="4" t="s">
        <v>41</v>
      </c>
      <c r="U504" s="4" t="s">
        <v>40</v>
      </c>
      <c r="V504" s="4" t="s">
        <v>40</v>
      </c>
      <c r="W504" s="4" t="s">
        <v>41</v>
      </c>
      <c r="X504" s="5"/>
      <c r="Y504" s="6" t="s">
        <v>55</v>
      </c>
      <c r="Z504" s="6" t="str">
        <f>VLOOKUP(R504,'[1]2026 Subscription Journals'!$A:$AO,41,0)</f>
        <v>Wiley</v>
      </c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</row>
    <row r="505" spans="1:61" s="11" customFormat="1" x14ac:dyDescent="0.2">
      <c r="A505" s="4">
        <f>SUBTOTAL(103,$B$2:B505)*1</f>
        <v>504</v>
      </c>
      <c r="B505" s="5" t="s">
        <v>26</v>
      </c>
      <c r="C505" s="4" t="s">
        <v>3952</v>
      </c>
      <c r="D505" s="4" t="s">
        <v>3953</v>
      </c>
      <c r="E505" s="6" t="s">
        <v>3954</v>
      </c>
      <c r="F505" s="4" t="s">
        <v>30</v>
      </c>
      <c r="G505" s="4">
        <v>5</v>
      </c>
      <c r="H505" s="4" t="s">
        <v>31</v>
      </c>
      <c r="I505" s="4" t="s">
        <v>31</v>
      </c>
      <c r="J505" s="7" t="s">
        <v>32</v>
      </c>
      <c r="K505" s="6" t="s">
        <v>3955</v>
      </c>
      <c r="L505" s="8" t="s">
        <v>3956</v>
      </c>
      <c r="M505" s="4">
        <v>1997</v>
      </c>
      <c r="N505" s="9">
        <v>2026</v>
      </c>
      <c r="O505" s="6" t="s">
        <v>3957</v>
      </c>
      <c r="P505" s="6" t="s">
        <v>3958</v>
      </c>
      <c r="Q505" s="6" t="s">
        <v>3959</v>
      </c>
      <c r="R505" s="4" t="s">
        <v>3960</v>
      </c>
      <c r="S505" s="4" t="s">
        <v>1341</v>
      </c>
      <c r="T505" s="4" t="s">
        <v>40</v>
      </c>
      <c r="U505" s="4" t="s">
        <v>40</v>
      </c>
      <c r="V505" s="4" t="s">
        <v>41</v>
      </c>
      <c r="W505" s="4" t="s">
        <v>41</v>
      </c>
      <c r="X505" s="5"/>
      <c r="Y505" s="6" t="s">
        <v>626</v>
      </c>
      <c r="Z505" s="6" t="str">
        <f>VLOOKUP(R505,'[1]2026 Subscription Journals'!$A:$AO,41,0)</f>
        <v>Blackwell &amp; Historical Association</v>
      </c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</row>
    <row r="506" spans="1:61" s="11" customFormat="1" x14ac:dyDescent="0.2">
      <c r="A506" s="4">
        <f>SUBTOTAL(103,$B$2:B506)*1</f>
        <v>505</v>
      </c>
      <c r="B506" s="5" t="s">
        <v>26</v>
      </c>
      <c r="C506" s="4" t="s">
        <v>3961</v>
      </c>
      <c r="D506" s="4" t="s">
        <v>3962</v>
      </c>
      <c r="E506" s="6" t="s">
        <v>3963</v>
      </c>
      <c r="F506" s="4" t="s">
        <v>67</v>
      </c>
      <c r="G506" s="4">
        <v>4</v>
      </c>
      <c r="H506" s="4" t="s">
        <v>31</v>
      </c>
      <c r="I506" s="4" t="s">
        <v>31</v>
      </c>
      <c r="J506" s="7" t="s">
        <v>32</v>
      </c>
      <c r="K506" s="6" t="s">
        <v>3955</v>
      </c>
      <c r="L506" s="8" t="s">
        <v>3964</v>
      </c>
      <c r="M506" s="4">
        <v>1997</v>
      </c>
      <c r="N506" s="9">
        <v>2026</v>
      </c>
      <c r="O506" s="6" t="s">
        <v>3965</v>
      </c>
      <c r="P506" s="6" t="s">
        <v>3966</v>
      </c>
      <c r="Q506" s="6" t="s">
        <v>3967</v>
      </c>
      <c r="R506" s="4" t="s">
        <v>3968</v>
      </c>
      <c r="S506" s="4" t="s">
        <v>693</v>
      </c>
      <c r="T506" s="4" t="s">
        <v>40</v>
      </c>
      <c r="U506" s="4" t="s">
        <v>41</v>
      </c>
      <c r="V506" s="4" t="s">
        <v>41</v>
      </c>
      <c r="W506" s="4" t="s">
        <v>41</v>
      </c>
      <c r="X506" s="5"/>
      <c r="Y506" s="6" t="s">
        <v>626</v>
      </c>
      <c r="Z506" s="6" t="str">
        <f>VLOOKUP(R506,'[1]2026 Subscription Journals'!$A:$AO,41,0)</f>
        <v>Wesleyan University</v>
      </c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</row>
    <row r="507" spans="1:61" s="11" customFormat="1" x14ac:dyDescent="0.2">
      <c r="A507" s="4">
        <f>SUBTOTAL(103,$B$2:B507)*1</f>
        <v>506</v>
      </c>
      <c r="B507" s="5" t="s">
        <v>26</v>
      </c>
      <c r="C507" s="4" t="s">
        <v>3969</v>
      </c>
      <c r="D507" s="4"/>
      <c r="E507" s="6" t="s">
        <v>3970</v>
      </c>
      <c r="F507" s="4" t="s">
        <v>88</v>
      </c>
      <c r="G507" s="4">
        <v>6</v>
      </c>
      <c r="H507" s="4" t="s">
        <v>31</v>
      </c>
      <c r="I507" s="4" t="s">
        <v>31</v>
      </c>
      <c r="J507" s="7" t="s">
        <v>32</v>
      </c>
      <c r="K507" s="6" t="s">
        <v>3955</v>
      </c>
      <c r="L507" s="8" t="s">
        <v>3971</v>
      </c>
      <c r="M507" s="4">
        <v>2003</v>
      </c>
      <c r="N507" s="9">
        <v>2026</v>
      </c>
      <c r="O507" s="6" t="s">
        <v>3972</v>
      </c>
      <c r="P507" s="6" t="s">
        <v>3973</v>
      </c>
      <c r="Q507" s="6" t="s">
        <v>3974</v>
      </c>
      <c r="R507" s="4" t="s">
        <v>3975</v>
      </c>
      <c r="S507" s="4"/>
      <c r="T507" s="4" t="s">
        <v>40</v>
      </c>
      <c r="U507" s="4" t="s">
        <v>40</v>
      </c>
      <c r="V507" s="4" t="s">
        <v>40</v>
      </c>
      <c r="W507" s="4" t="s">
        <v>41</v>
      </c>
      <c r="X507" s="5"/>
      <c r="Y507" s="6" t="s">
        <v>626</v>
      </c>
      <c r="Z507" s="6" t="str">
        <f>VLOOKUP(R507,'[1]2026 Subscription Journals'!$A:$AO,41,0)</f>
        <v>Wiley</v>
      </c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</row>
    <row r="508" spans="1:61" s="11" customFormat="1" x14ac:dyDescent="0.2">
      <c r="A508" s="4">
        <f>SUBTOTAL(103,$B$2:B508)*1</f>
        <v>507</v>
      </c>
      <c r="B508" s="5" t="s">
        <v>26</v>
      </c>
      <c r="C508" s="4" t="s">
        <v>3976</v>
      </c>
      <c r="D508" s="4" t="s">
        <v>3977</v>
      </c>
      <c r="E508" s="6" t="s">
        <v>3978</v>
      </c>
      <c r="F508" s="4" t="s">
        <v>30</v>
      </c>
      <c r="G508" s="4">
        <v>10</v>
      </c>
      <c r="H508" s="4" t="s">
        <v>31</v>
      </c>
      <c r="I508" s="4" t="s">
        <v>31</v>
      </c>
      <c r="J508" s="7" t="s">
        <v>32</v>
      </c>
      <c r="K508" s="6" t="s">
        <v>3979</v>
      </c>
      <c r="L508" s="8" t="s">
        <v>49</v>
      </c>
      <c r="M508" s="4">
        <v>1999</v>
      </c>
      <c r="N508" s="9">
        <v>2026</v>
      </c>
      <c r="O508" s="6" t="s">
        <v>3980</v>
      </c>
      <c r="P508" s="6" t="s">
        <v>3981</v>
      </c>
      <c r="Q508" s="6" t="s">
        <v>3982</v>
      </c>
      <c r="R508" s="4" t="s">
        <v>3983</v>
      </c>
      <c r="S508" s="4" t="s">
        <v>54</v>
      </c>
      <c r="T508" s="4" t="s">
        <v>41</v>
      </c>
      <c r="U508" s="4" t="s">
        <v>40</v>
      </c>
      <c r="V508" s="4" t="s">
        <v>40</v>
      </c>
      <c r="W508" s="4" t="s">
        <v>41</v>
      </c>
      <c r="X508" s="5"/>
      <c r="Y508" s="6" t="s">
        <v>186</v>
      </c>
      <c r="Z508" s="6" t="str">
        <f>VLOOKUP(R508,'[1]2026 Subscription Journals'!$A:$AO,41,0)</f>
        <v>British HIV Association</v>
      </c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</row>
    <row r="509" spans="1:61" s="11" customFormat="1" x14ac:dyDescent="0.2">
      <c r="A509" s="4">
        <f>SUBTOTAL(103,$B$2:B509)*1</f>
        <v>508</v>
      </c>
      <c r="B509" s="5" t="s">
        <v>26</v>
      </c>
      <c r="C509" s="4" t="s">
        <v>3984</v>
      </c>
      <c r="D509" s="4" t="s">
        <v>3985</v>
      </c>
      <c r="E509" s="6" t="s">
        <v>3986</v>
      </c>
      <c r="F509" s="4" t="s">
        <v>46</v>
      </c>
      <c r="G509" s="4">
        <v>12</v>
      </c>
      <c r="H509" s="4" t="s">
        <v>31</v>
      </c>
      <c r="I509" s="4" t="s">
        <v>31</v>
      </c>
      <c r="J509" s="7" t="s">
        <v>32</v>
      </c>
      <c r="K509" s="6" t="s">
        <v>3987</v>
      </c>
      <c r="L509" s="8" t="s">
        <v>49</v>
      </c>
      <c r="M509" s="4">
        <v>1997</v>
      </c>
      <c r="N509" s="9">
        <v>2026</v>
      </c>
      <c r="O509" s="6" t="s">
        <v>3988</v>
      </c>
      <c r="P509" s="6" t="s">
        <v>3989</v>
      </c>
      <c r="Q509" s="6" t="s">
        <v>3990</v>
      </c>
      <c r="R509" s="4" t="s">
        <v>3991</v>
      </c>
      <c r="S509" s="4" t="s">
        <v>2489</v>
      </c>
      <c r="T509" s="4" t="s">
        <v>41</v>
      </c>
      <c r="U509" s="4" t="s">
        <v>40</v>
      </c>
      <c r="V509" s="4" t="s">
        <v>40</v>
      </c>
      <c r="W509" s="4" t="s">
        <v>41</v>
      </c>
      <c r="X509" s="5"/>
      <c r="Y509" s="6" t="s">
        <v>186</v>
      </c>
      <c r="Z509" s="6" t="str">
        <f>VLOOKUP(R509,'[1]2026 Subscription Journals'!$A:$AO,41,0)</f>
        <v>Blackwell</v>
      </c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</row>
    <row r="510" spans="1:61" s="12" customFormat="1" x14ac:dyDescent="0.2">
      <c r="A510" s="4">
        <f>SUBTOTAL(103,$B$2:B510)*1</f>
        <v>509</v>
      </c>
      <c r="B510" s="5" t="s">
        <v>26</v>
      </c>
      <c r="C510" s="4" t="s">
        <v>3992</v>
      </c>
      <c r="D510" s="4" t="s">
        <v>3993</v>
      </c>
      <c r="E510" s="6" t="s">
        <v>3994</v>
      </c>
      <c r="F510" s="4" t="s">
        <v>88</v>
      </c>
      <c r="G510" s="4">
        <v>6</v>
      </c>
      <c r="H510" s="4" t="s">
        <v>47</v>
      </c>
      <c r="I510" s="4" t="s">
        <v>31</v>
      </c>
      <c r="J510" s="7" t="s">
        <v>32</v>
      </c>
      <c r="K510" s="6" t="s">
        <v>3890</v>
      </c>
      <c r="L510" s="8" t="s">
        <v>3995</v>
      </c>
      <c r="M510" s="4">
        <v>1997</v>
      </c>
      <c r="N510" s="9">
        <v>2026</v>
      </c>
      <c r="O510" s="6" t="s">
        <v>3996</v>
      </c>
      <c r="P510" s="6" t="s">
        <v>3997</v>
      </c>
      <c r="Q510" s="6" t="s">
        <v>3998</v>
      </c>
      <c r="R510" s="4" t="s">
        <v>3999</v>
      </c>
      <c r="S510" s="4" t="s">
        <v>904</v>
      </c>
      <c r="T510" s="4" t="s">
        <v>41</v>
      </c>
      <c r="U510" s="4" t="s">
        <v>41</v>
      </c>
      <c r="V510" s="4" t="s">
        <v>40</v>
      </c>
      <c r="W510" s="4" t="s">
        <v>41</v>
      </c>
      <c r="X510" s="5"/>
      <c r="Y510" s="6" t="s">
        <v>222</v>
      </c>
      <c r="Z510" s="6" t="str">
        <f>VLOOKUP(R510,'[1]2026 Subscription Journals'!$A:$AO,41,0)</f>
        <v>Wiley</v>
      </c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</row>
    <row r="511" spans="1:61" s="12" customFormat="1" x14ac:dyDescent="0.2">
      <c r="A511" s="4">
        <f>SUBTOTAL(103,$B$2:B511)*1</f>
        <v>510</v>
      </c>
      <c r="B511" s="5" t="s">
        <v>26</v>
      </c>
      <c r="C511" s="4" t="s">
        <v>4000</v>
      </c>
      <c r="D511" s="4" t="s">
        <v>4001</v>
      </c>
      <c r="E511" s="6" t="s">
        <v>4002</v>
      </c>
      <c r="F511" s="4" t="s">
        <v>30</v>
      </c>
      <c r="G511" s="4">
        <v>8</v>
      </c>
      <c r="H511" s="4" t="s">
        <v>31</v>
      </c>
      <c r="I511" s="4" t="s">
        <v>31</v>
      </c>
      <c r="J511" s="7" t="s">
        <v>32</v>
      </c>
      <c r="K511" s="6" t="s">
        <v>170</v>
      </c>
      <c r="L511" s="8" t="s">
        <v>311</v>
      </c>
      <c r="M511" s="4">
        <v>1996</v>
      </c>
      <c r="N511" s="9">
        <v>2026</v>
      </c>
      <c r="O511" s="6" t="s">
        <v>4003</v>
      </c>
      <c r="P511" s="6" t="s">
        <v>4004</v>
      </c>
      <c r="Q511" s="6" t="s">
        <v>4005</v>
      </c>
      <c r="R511" s="4" t="s">
        <v>4006</v>
      </c>
      <c r="S511" s="4" t="s">
        <v>457</v>
      </c>
      <c r="T511" s="4" t="s">
        <v>41</v>
      </c>
      <c r="U511" s="4" t="s">
        <v>40</v>
      </c>
      <c r="V511" s="4" t="s">
        <v>40</v>
      </c>
      <c r="W511" s="4" t="s">
        <v>41</v>
      </c>
      <c r="X511" s="5"/>
      <c r="Y511" s="6" t="s">
        <v>55</v>
      </c>
      <c r="Z511" s="6" t="str">
        <f>VLOOKUP(R511,'[1]2026 Subscription Journals'!$A:$AO,41,0)</f>
        <v>Wiley</v>
      </c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</row>
    <row r="512" spans="1:61" s="12" customFormat="1" x14ac:dyDescent="0.2">
      <c r="A512" s="4">
        <f>SUBTOTAL(103,$B$2:B512)*1</f>
        <v>511</v>
      </c>
      <c r="B512" s="5" t="s">
        <v>26</v>
      </c>
      <c r="C512" s="4" t="s">
        <v>4007</v>
      </c>
      <c r="D512" s="4" t="s">
        <v>4008</v>
      </c>
      <c r="E512" s="6" t="s">
        <v>4009</v>
      </c>
      <c r="F512" s="4" t="s">
        <v>67</v>
      </c>
      <c r="G512" s="4">
        <v>4</v>
      </c>
      <c r="H512" s="4" t="s">
        <v>47</v>
      </c>
      <c r="I512" s="4" t="s">
        <v>31</v>
      </c>
      <c r="J512" s="7" t="s">
        <v>32</v>
      </c>
      <c r="K512" s="6" t="s">
        <v>4010</v>
      </c>
      <c r="L512" s="8" t="s">
        <v>1010</v>
      </c>
      <c r="M512" s="4">
        <v>2000</v>
      </c>
      <c r="N512" s="9">
        <v>2026</v>
      </c>
      <c r="O512" s="6" t="s">
        <v>4011</v>
      </c>
      <c r="P512" s="6" t="s">
        <v>4012</v>
      </c>
      <c r="Q512" s="6" t="s">
        <v>4013</v>
      </c>
      <c r="R512" s="4" t="s">
        <v>4014</v>
      </c>
      <c r="S512" s="4" t="s">
        <v>119</v>
      </c>
      <c r="T512" s="4" t="s">
        <v>40</v>
      </c>
      <c r="U512" s="4" t="s">
        <v>41</v>
      </c>
      <c r="V512" s="4" t="s">
        <v>40</v>
      </c>
      <c r="W512" s="4" t="s">
        <v>41</v>
      </c>
      <c r="X512" s="5"/>
      <c r="Y512" s="6" t="s">
        <v>42</v>
      </c>
      <c r="Z512" s="6" t="str">
        <f>VLOOKUP(R512,'[1]2026 Subscription Journals'!$A:$AO,41,0)</f>
        <v>Wiley</v>
      </c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</row>
    <row r="513" spans="1:61" s="12" customFormat="1" x14ac:dyDescent="0.2">
      <c r="A513" s="4">
        <f>SUBTOTAL(103,$B$2:B513)*1</f>
        <v>512</v>
      </c>
      <c r="B513" s="5" t="s">
        <v>26</v>
      </c>
      <c r="C513" s="4" t="s">
        <v>4015</v>
      </c>
      <c r="D513" s="4" t="s">
        <v>4016</v>
      </c>
      <c r="E513" s="6" t="s">
        <v>4017</v>
      </c>
      <c r="F513" s="4" t="s">
        <v>88</v>
      </c>
      <c r="G513" s="4">
        <v>6</v>
      </c>
      <c r="H513" s="4" t="s">
        <v>47</v>
      </c>
      <c r="I513" s="4" t="s">
        <v>31</v>
      </c>
      <c r="J513" s="7" t="s">
        <v>32</v>
      </c>
      <c r="K513" s="6" t="s">
        <v>4017</v>
      </c>
      <c r="L513" s="8" t="s">
        <v>1010</v>
      </c>
      <c r="M513" s="4">
        <v>1996</v>
      </c>
      <c r="N513" s="9">
        <v>2026</v>
      </c>
      <c r="O513" s="6" t="s">
        <v>4018</v>
      </c>
      <c r="P513" s="6" t="s">
        <v>4019</v>
      </c>
      <c r="Q513" s="6" t="s">
        <v>4020</v>
      </c>
      <c r="R513" s="4" t="s">
        <v>4021</v>
      </c>
      <c r="S513" s="4" t="s">
        <v>4022</v>
      </c>
      <c r="T513" s="4" t="s">
        <v>40</v>
      </c>
      <c r="U513" s="4" t="s">
        <v>41</v>
      </c>
      <c r="V513" s="4" t="s">
        <v>40</v>
      </c>
      <c r="W513" s="4" t="s">
        <v>41</v>
      </c>
      <c r="X513" s="5"/>
      <c r="Y513" s="6" t="s">
        <v>42</v>
      </c>
      <c r="Z513" s="6" t="str">
        <f>VLOOKUP(R513,'[1]2026 Subscription Journals'!$A:$AO,41,0)</f>
        <v>Wiley</v>
      </c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</row>
    <row r="514" spans="1:61" s="12" customFormat="1" x14ac:dyDescent="0.2">
      <c r="A514" s="4">
        <f>SUBTOTAL(103,$B$2:B514)*1</f>
        <v>513</v>
      </c>
      <c r="B514" s="5" t="s">
        <v>26</v>
      </c>
      <c r="C514" s="4" t="s">
        <v>4023</v>
      </c>
      <c r="D514" s="4" t="s">
        <v>4024</v>
      </c>
      <c r="E514" s="6" t="s">
        <v>4025</v>
      </c>
      <c r="F514" s="4" t="s">
        <v>67</v>
      </c>
      <c r="G514" s="4">
        <v>4</v>
      </c>
      <c r="H514" s="4" t="s">
        <v>31</v>
      </c>
      <c r="I514" s="4" t="s">
        <v>31</v>
      </c>
      <c r="J514" s="7" t="s">
        <v>32</v>
      </c>
      <c r="K514" s="6" t="s">
        <v>4017</v>
      </c>
      <c r="L514" s="8" t="s">
        <v>1010</v>
      </c>
      <c r="M514" s="4">
        <v>1997</v>
      </c>
      <c r="N514" s="9">
        <v>2026</v>
      </c>
      <c r="O514" s="6" t="s">
        <v>4026</v>
      </c>
      <c r="P514" s="6" t="s">
        <v>4027</v>
      </c>
      <c r="Q514" s="6" t="s">
        <v>4028</v>
      </c>
      <c r="R514" s="4" t="s">
        <v>4029</v>
      </c>
      <c r="S514" s="4" t="s">
        <v>261</v>
      </c>
      <c r="T514" s="4" t="s">
        <v>40</v>
      </c>
      <c r="U514" s="4" t="s">
        <v>41</v>
      </c>
      <c r="V514" s="4" t="s">
        <v>40</v>
      </c>
      <c r="W514" s="4" t="s">
        <v>40</v>
      </c>
      <c r="X514" s="5"/>
      <c r="Y514" s="6" t="s">
        <v>42</v>
      </c>
      <c r="Z514" s="6" t="str">
        <f>VLOOKUP(R514,'[1]2026 Subscription Journals'!$A:$AO,41,0)</f>
        <v>Wiley</v>
      </c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</row>
    <row r="515" spans="1:61" s="12" customFormat="1" x14ac:dyDescent="0.2">
      <c r="A515" s="4">
        <f>SUBTOTAL(103,$B$2:B515)*1</f>
        <v>514</v>
      </c>
      <c r="B515" s="5" t="s">
        <v>26</v>
      </c>
      <c r="C515" s="4" t="s">
        <v>4030</v>
      </c>
      <c r="D515" s="4" t="s">
        <v>4031</v>
      </c>
      <c r="E515" s="6" t="s">
        <v>4032</v>
      </c>
      <c r="F515" s="4" t="s">
        <v>30</v>
      </c>
      <c r="G515" s="4">
        <v>26</v>
      </c>
      <c r="H515" s="4" t="s">
        <v>31</v>
      </c>
      <c r="I515" s="4" t="s">
        <v>31</v>
      </c>
      <c r="J515" s="7" t="s">
        <v>32</v>
      </c>
      <c r="K515" s="6" t="s">
        <v>2832</v>
      </c>
      <c r="L515" s="8" t="s">
        <v>1313</v>
      </c>
      <c r="M515" s="4">
        <v>1996</v>
      </c>
      <c r="N515" s="9">
        <v>2026</v>
      </c>
      <c r="O515" s="6" t="s">
        <v>4033</v>
      </c>
      <c r="P515" s="6" t="s">
        <v>4034</v>
      </c>
      <c r="Q515" s="6" t="s">
        <v>4035</v>
      </c>
      <c r="R515" s="4" t="s">
        <v>4036</v>
      </c>
      <c r="S515" s="4" t="s">
        <v>307</v>
      </c>
      <c r="T515" s="4" t="s">
        <v>41</v>
      </c>
      <c r="U515" s="4" t="s">
        <v>40</v>
      </c>
      <c r="V515" s="4" t="s">
        <v>40</v>
      </c>
      <c r="W515" s="4" t="s">
        <v>41</v>
      </c>
      <c r="X515" s="5"/>
      <c r="Y515" s="6" t="s">
        <v>96</v>
      </c>
      <c r="Z515" s="6" t="str">
        <f>VLOOKUP(R515,'[1]2026 Subscription Journals'!$A:$AO,41,0)</f>
        <v>Wiley</v>
      </c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</row>
    <row r="516" spans="1:61" s="12" customFormat="1" x14ac:dyDescent="0.2">
      <c r="A516" s="4">
        <f>SUBTOTAL(103,$B$2:B516)*1</f>
        <v>515</v>
      </c>
      <c r="B516" s="5" t="s">
        <v>26</v>
      </c>
      <c r="C516" s="4" t="s">
        <v>4037</v>
      </c>
      <c r="D516" s="4" t="s">
        <v>4038</v>
      </c>
      <c r="E516" s="6" t="s">
        <v>4039</v>
      </c>
      <c r="F516" s="4" t="s">
        <v>67</v>
      </c>
      <c r="G516" s="4">
        <v>4</v>
      </c>
      <c r="H516" s="4" t="s">
        <v>31</v>
      </c>
      <c r="I516" s="4" t="s">
        <v>31</v>
      </c>
      <c r="J516" s="7" t="s">
        <v>32</v>
      </c>
      <c r="K516" s="6" t="s">
        <v>4040</v>
      </c>
      <c r="L516" s="8" t="s">
        <v>4041</v>
      </c>
      <c r="M516" s="4">
        <v>1997</v>
      </c>
      <c r="N516" s="9">
        <v>2026</v>
      </c>
      <c r="O516" s="6" t="s">
        <v>4042</v>
      </c>
      <c r="P516" s="6" t="s">
        <v>4043</v>
      </c>
      <c r="Q516" s="6" t="s">
        <v>4044</v>
      </c>
      <c r="R516" s="4" t="s">
        <v>4045</v>
      </c>
      <c r="S516" s="4" t="s">
        <v>156</v>
      </c>
      <c r="T516" s="4" t="s">
        <v>41</v>
      </c>
      <c r="U516" s="4" t="s">
        <v>40</v>
      </c>
      <c r="V516" s="4" t="s">
        <v>40</v>
      </c>
      <c r="W516" s="4" t="s">
        <v>41</v>
      </c>
      <c r="X516" s="5"/>
      <c r="Y516" s="6" t="s">
        <v>186</v>
      </c>
      <c r="Z516" s="6" t="str">
        <f>VLOOKUP(R516,'[1]2026 Subscription Journals'!$A:$AO,41,0)</f>
        <v>British Ornithologists' Union</v>
      </c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</row>
    <row r="517" spans="1:61" s="12" customFormat="1" x14ac:dyDescent="0.2">
      <c r="A517" s="4">
        <f>SUBTOTAL(103,$B$2:B517)*1</f>
        <v>516</v>
      </c>
      <c r="B517" s="5" t="s">
        <v>26</v>
      </c>
      <c r="C517" s="4" t="s">
        <v>4046</v>
      </c>
      <c r="D517" s="4" t="s">
        <v>4047</v>
      </c>
      <c r="E517" s="6" t="s">
        <v>4048</v>
      </c>
      <c r="F517" s="4" t="s">
        <v>46</v>
      </c>
      <c r="G517" s="4">
        <v>12</v>
      </c>
      <c r="H517" s="4" t="s">
        <v>3066</v>
      </c>
      <c r="I517" s="4" t="s">
        <v>31</v>
      </c>
      <c r="J517" s="7" t="s">
        <v>32</v>
      </c>
      <c r="K517" s="6" t="s">
        <v>3361</v>
      </c>
      <c r="L517" s="8" t="s">
        <v>217</v>
      </c>
      <c r="M517" s="4">
        <v>2006</v>
      </c>
      <c r="N517" s="9">
        <v>2026</v>
      </c>
      <c r="O517" s="6" t="s">
        <v>4049</v>
      </c>
      <c r="P517" s="6" t="s">
        <v>4050</v>
      </c>
      <c r="Q517" s="6" t="s">
        <v>4051</v>
      </c>
      <c r="R517" s="4" t="s">
        <v>4052</v>
      </c>
      <c r="S517" s="4" t="s">
        <v>127</v>
      </c>
      <c r="T517" s="4" t="s">
        <v>41</v>
      </c>
      <c r="U517" s="4" t="s">
        <v>40</v>
      </c>
      <c r="V517" s="4" t="s">
        <v>40</v>
      </c>
      <c r="W517" s="4" t="s">
        <v>40</v>
      </c>
      <c r="X517" s="5"/>
      <c r="Y517" s="6" t="s">
        <v>222</v>
      </c>
      <c r="Z517" s="6" t="str">
        <f>VLOOKUP(R517,'[1]2026 Subscription Journals'!$A:$AO,41,0)</f>
        <v>Wiley &amp; Institute of Electrical Engineers of Japan</v>
      </c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</row>
    <row r="518" spans="1:61" s="12" customFormat="1" x14ac:dyDescent="0.2">
      <c r="A518" s="4">
        <f>SUBTOTAL(103,$B$2:B518)*1</f>
        <v>517</v>
      </c>
      <c r="B518" s="5" t="s">
        <v>26</v>
      </c>
      <c r="C518" s="4" t="s">
        <v>4053</v>
      </c>
      <c r="D518" s="4" t="s">
        <v>4054</v>
      </c>
      <c r="E518" s="6" t="s">
        <v>4055</v>
      </c>
      <c r="F518" s="4" t="s">
        <v>934</v>
      </c>
      <c r="G518" s="4">
        <v>6</v>
      </c>
      <c r="H518" s="4" t="s">
        <v>31</v>
      </c>
      <c r="I518" s="4" t="s">
        <v>31</v>
      </c>
      <c r="J518" s="7" t="s">
        <v>32</v>
      </c>
      <c r="K518" s="6" t="s">
        <v>442</v>
      </c>
      <c r="L518" s="8" t="s">
        <v>49</v>
      </c>
      <c r="M518" s="4">
        <v>1997</v>
      </c>
      <c r="N518" s="9">
        <v>2026</v>
      </c>
      <c r="O518" s="6" t="s">
        <v>4056</v>
      </c>
      <c r="P518" s="6" t="s">
        <v>4057</v>
      </c>
      <c r="Q518" s="6" t="s">
        <v>4058</v>
      </c>
      <c r="R518" s="4" t="s">
        <v>4059</v>
      </c>
      <c r="S518" s="4" t="s">
        <v>4060</v>
      </c>
      <c r="T518" s="4" t="s">
        <v>41</v>
      </c>
      <c r="U518" s="4" t="s">
        <v>40</v>
      </c>
      <c r="V518" s="4" t="s">
        <v>40</v>
      </c>
      <c r="W518" s="4" t="s">
        <v>41</v>
      </c>
      <c r="X518" s="5"/>
      <c r="Y518" s="6" t="s">
        <v>55</v>
      </c>
      <c r="Z518" s="6" t="str">
        <f>VLOOKUP(R518,'[1]2026 Subscription Journals'!$A:$AO,41,0)</f>
        <v>Blackwell</v>
      </c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</row>
    <row r="519" spans="1:61" s="12" customFormat="1" x14ac:dyDescent="0.2">
      <c r="A519" s="4">
        <f>SUBTOTAL(103,$B$2:B519)*1</f>
        <v>518</v>
      </c>
      <c r="B519" s="5" t="s">
        <v>26</v>
      </c>
      <c r="C519" s="4" t="s">
        <v>4061</v>
      </c>
      <c r="D519" s="4" t="s">
        <v>4062</v>
      </c>
      <c r="E519" s="6" t="s">
        <v>826</v>
      </c>
      <c r="F519" s="4" t="s">
        <v>46</v>
      </c>
      <c r="G519" s="4">
        <v>12</v>
      </c>
      <c r="H519" s="4" t="s">
        <v>31</v>
      </c>
      <c r="I519" s="4" t="s">
        <v>31</v>
      </c>
      <c r="J519" s="7" t="s">
        <v>32</v>
      </c>
      <c r="K519" s="6" t="s">
        <v>826</v>
      </c>
      <c r="L519" s="8" t="s">
        <v>49</v>
      </c>
      <c r="M519" s="4">
        <v>1996</v>
      </c>
      <c r="N519" s="9">
        <v>2026</v>
      </c>
      <c r="O519" s="6" t="s">
        <v>4063</v>
      </c>
      <c r="P519" s="6" t="s">
        <v>4064</v>
      </c>
      <c r="Q519" s="6" t="s">
        <v>4065</v>
      </c>
      <c r="R519" s="4" t="s">
        <v>4066</v>
      </c>
      <c r="S519" s="4" t="s">
        <v>175</v>
      </c>
      <c r="T519" s="4" t="s">
        <v>41</v>
      </c>
      <c r="U519" s="4" t="s">
        <v>40</v>
      </c>
      <c r="V519" s="4" t="s">
        <v>40</v>
      </c>
      <c r="W519" s="4" t="s">
        <v>41</v>
      </c>
      <c r="X519" s="5"/>
      <c r="Y519" s="6" t="s">
        <v>55</v>
      </c>
      <c r="Z519" s="6" t="str">
        <f>VLOOKUP(R519,'[1]2026 Subscription Journals'!$A:$AO,41,0)</f>
        <v>Blackwell</v>
      </c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</row>
    <row r="520" spans="1:61" s="12" customFormat="1" x14ac:dyDescent="0.2">
      <c r="A520" s="4">
        <f>SUBTOTAL(103,$B$2:B520)*1</f>
        <v>519</v>
      </c>
      <c r="B520" s="5" t="s">
        <v>26</v>
      </c>
      <c r="C520" s="4" t="s">
        <v>4067</v>
      </c>
      <c r="D520" s="4" t="s">
        <v>4068</v>
      </c>
      <c r="E520" s="6" t="s">
        <v>4069</v>
      </c>
      <c r="F520" s="4" t="s">
        <v>88</v>
      </c>
      <c r="G520" s="4">
        <v>6</v>
      </c>
      <c r="H520" s="4" t="s">
        <v>31</v>
      </c>
      <c r="I520" s="4" t="s">
        <v>31</v>
      </c>
      <c r="J520" s="7" t="s">
        <v>32</v>
      </c>
      <c r="K520" s="6" t="s">
        <v>826</v>
      </c>
      <c r="L520" s="8" t="s">
        <v>49</v>
      </c>
      <c r="M520" s="4">
        <v>1997</v>
      </c>
      <c r="N520" s="9">
        <v>2026</v>
      </c>
      <c r="O520" s="6" t="s">
        <v>4070</v>
      </c>
      <c r="P520" s="6" t="s">
        <v>4071</v>
      </c>
      <c r="Q520" s="6" t="s">
        <v>4072</v>
      </c>
      <c r="R520" s="4" t="s">
        <v>4073</v>
      </c>
      <c r="S520" s="4" t="s">
        <v>1591</v>
      </c>
      <c r="T520" s="4" t="s">
        <v>41</v>
      </c>
      <c r="U520" s="4" t="s">
        <v>40</v>
      </c>
      <c r="V520" s="4" t="s">
        <v>40</v>
      </c>
      <c r="W520" s="4" t="s">
        <v>41</v>
      </c>
      <c r="X520" s="5" t="s">
        <v>499</v>
      </c>
      <c r="Y520" s="6" t="s">
        <v>55</v>
      </c>
      <c r="Z520" s="6" t="str">
        <f>VLOOKUP(R520,'[1]2026 Subscription Journals'!$A:$AO,41,0)</f>
        <v>Australian and New Zealand Society for Immunology</v>
      </c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</row>
    <row r="521" spans="1:61" s="12" customFormat="1" x14ac:dyDescent="0.2">
      <c r="A521" s="4">
        <f>SUBTOTAL(103,$B$2:B521)*1</f>
        <v>520</v>
      </c>
      <c r="B521" s="5" t="s">
        <v>26</v>
      </c>
      <c r="C521" s="4" t="s">
        <v>4074</v>
      </c>
      <c r="D521" s="4" t="s">
        <v>4075</v>
      </c>
      <c r="E521" s="6" t="s">
        <v>4076</v>
      </c>
      <c r="F521" s="4" t="s">
        <v>46</v>
      </c>
      <c r="G521" s="4">
        <v>10</v>
      </c>
      <c r="H521" s="4" t="s">
        <v>68</v>
      </c>
      <c r="I521" s="4" t="s">
        <v>31</v>
      </c>
      <c r="J521" s="7" t="s">
        <v>32</v>
      </c>
      <c r="K521" s="6" t="s">
        <v>1281</v>
      </c>
      <c r="L521" s="8" t="s">
        <v>688</v>
      </c>
      <c r="M521" s="4">
        <v>1997</v>
      </c>
      <c r="N521" s="9">
        <v>2026</v>
      </c>
      <c r="O521" s="6" t="s">
        <v>4077</v>
      </c>
      <c r="P521" s="6" t="s">
        <v>4078</v>
      </c>
      <c r="Q521" s="6"/>
      <c r="R521" s="4" t="s">
        <v>4079</v>
      </c>
      <c r="S521" s="4" t="s">
        <v>1333</v>
      </c>
      <c r="T521" s="4" t="s">
        <v>41</v>
      </c>
      <c r="U521" s="4" t="s">
        <v>40</v>
      </c>
      <c r="V521" s="4" t="s">
        <v>40</v>
      </c>
      <c r="W521" s="4" t="s">
        <v>41</v>
      </c>
      <c r="X521" s="5" t="s">
        <v>4080</v>
      </c>
      <c r="Y521" s="6" t="s">
        <v>1286</v>
      </c>
      <c r="Z521" s="6" t="str">
        <f>VLOOKUP(R521,'[1]2026 Subscription Journals'!$A:$AO,41,0)</f>
        <v>British Veterinary Association</v>
      </c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</row>
    <row r="522" spans="1:61" s="12" customFormat="1" x14ac:dyDescent="0.2">
      <c r="A522" s="4">
        <f>SUBTOTAL(103,$B$2:B522)*1</f>
        <v>521</v>
      </c>
      <c r="B522" s="5" t="s">
        <v>26</v>
      </c>
      <c r="C522" s="4" t="s">
        <v>4081</v>
      </c>
      <c r="D522" s="4"/>
      <c r="E522" s="6" t="s">
        <v>4082</v>
      </c>
      <c r="F522" s="4" t="s">
        <v>602</v>
      </c>
      <c r="G522" s="4">
        <v>1</v>
      </c>
      <c r="H522" s="4" t="s">
        <v>31</v>
      </c>
      <c r="I522" s="4" t="s">
        <v>31</v>
      </c>
      <c r="J522" s="7" t="s">
        <v>32</v>
      </c>
      <c r="K522" s="6" t="s">
        <v>4083</v>
      </c>
      <c r="L522" s="8" t="s">
        <v>217</v>
      </c>
      <c r="M522" s="4">
        <v>1997</v>
      </c>
      <c r="N522" s="9">
        <v>2026</v>
      </c>
      <c r="O522" s="6" t="s">
        <v>4084</v>
      </c>
      <c r="P522" s="6" t="s">
        <v>4085</v>
      </c>
      <c r="Q522" s="6" t="s">
        <v>4086</v>
      </c>
      <c r="R522" s="4" t="s">
        <v>4087</v>
      </c>
      <c r="S522" s="4"/>
      <c r="T522" s="4"/>
      <c r="U522" s="4"/>
      <c r="V522" s="4"/>
      <c r="W522" s="4"/>
      <c r="X522" s="5"/>
      <c r="Y522" s="6" t="s">
        <v>222</v>
      </c>
      <c r="Z522" s="6" t="str">
        <f>VLOOKUP(R522,'[1]2026 Subscription Journals'!$A:$AO,41,0)</f>
        <v>International Council on Systems Engineering</v>
      </c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</row>
    <row r="523" spans="1:61" s="12" customFormat="1" x14ac:dyDescent="0.2">
      <c r="A523" s="4">
        <f>SUBTOTAL(103,$B$2:B523)*1</f>
        <v>522</v>
      </c>
      <c r="B523" s="5" t="s">
        <v>26</v>
      </c>
      <c r="C523" s="4" t="s">
        <v>4088</v>
      </c>
      <c r="D523" s="4" t="s">
        <v>4089</v>
      </c>
      <c r="E523" s="6" t="s">
        <v>4090</v>
      </c>
      <c r="F523" s="4" t="s">
        <v>67</v>
      </c>
      <c r="G523" s="4">
        <v>4</v>
      </c>
      <c r="H523" s="4" t="s">
        <v>31</v>
      </c>
      <c r="I523" s="4" t="s">
        <v>31</v>
      </c>
      <c r="J523" s="7" t="s">
        <v>32</v>
      </c>
      <c r="K523" s="6" t="s">
        <v>1644</v>
      </c>
      <c r="L523" s="8" t="s">
        <v>1645</v>
      </c>
      <c r="M523" s="4">
        <v>1997</v>
      </c>
      <c r="N523" s="9">
        <v>2026</v>
      </c>
      <c r="O523" s="6" t="s">
        <v>4091</v>
      </c>
      <c r="P523" s="6" t="s">
        <v>4092</v>
      </c>
      <c r="Q523" s="6" t="s">
        <v>4093</v>
      </c>
      <c r="R523" s="4" t="s">
        <v>4094</v>
      </c>
      <c r="S523" s="4" t="s">
        <v>63</v>
      </c>
      <c r="T523" s="4" t="s">
        <v>40</v>
      </c>
      <c r="U523" s="4" t="s">
        <v>41</v>
      </c>
      <c r="V523" s="4" t="s">
        <v>40</v>
      </c>
      <c r="W523" s="4" t="s">
        <v>41</v>
      </c>
      <c r="X523" s="5"/>
      <c r="Y523" s="6" t="s">
        <v>42</v>
      </c>
      <c r="Z523" s="6" t="str">
        <f>VLOOKUP(R523,'[1]2026 Subscription Journals'!$A:$AO,41,0)</f>
        <v>Regents of the University of California</v>
      </c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</row>
    <row r="524" spans="1:61" s="12" customFormat="1" x14ac:dyDescent="0.2">
      <c r="A524" s="4">
        <f>SUBTOTAL(103,$B$2:B524)*1</f>
        <v>523</v>
      </c>
      <c r="B524" s="5" t="s">
        <v>26</v>
      </c>
      <c r="C524" s="4" t="s">
        <v>4095</v>
      </c>
      <c r="D524" s="4" t="s">
        <v>4096</v>
      </c>
      <c r="E524" s="6" t="s">
        <v>4097</v>
      </c>
      <c r="F524" s="4" t="s">
        <v>934</v>
      </c>
      <c r="G524" s="4">
        <v>9</v>
      </c>
      <c r="H524" s="4" t="s">
        <v>31</v>
      </c>
      <c r="I524" s="4" t="s">
        <v>31</v>
      </c>
      <c r="J524" s="7" t="s">
        <v>32</v>
      </c>
      <c r="K524" s="6" t="s">
        <v>1644</v>
      </c>
      <c r="L524" s="8" t="s">
        <v>1645</v>
      </c>
      <c r="M524" s="4">
        <v>1997</v>
      </c>
      <c r="N524" s="9">
        <v>2026</v>
      </c>
      <c r="O524" s="6" t="s">
        <v>4098</v>
      </c>
      <c r="P524" s="6" t="s">
        <v>4099</v>
      </c>
      <c r="Q524" s="6" t="s">
        <v>4100</v>
      </c>
      <c r="R524" s="4" t="s">
        <v>4101</v>
      </c>
      <c r="S524" s="4" t="s">
        <v>466</v>
      </c>
      <c r="T524" s="4" t="s">
        <v>40</v>
      </c>
      <c r="U524" s="4" t="s">
        <v>40</v>
      </c>
      <c r="V524" s="4" t="s">
        <v>40</v>
      </c>
      <c r="W524" s="4" t="s">
        <v>41</v>
      </c>
      <c r="X524" s="5"/>
      <c r="Y524" s="6" t="s">
        <v>42</v>
      </c>
      <c r="Z524" s="6" t="str">
        <f>VLOOKUP(R524,'[1]2026 Subscription Journals'!$A:$AO,41,0)</f>
        <v>Blackwell/Brian Towers</v>
      </c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</row>
    <row r="525" spans="1:61" s="12" customFormat="1" x14ac:dyDescent="0.2">
      <c r="A525" s="4">
        <f>SUBTOTAL(103,$B$2:B525)*1</f>
        <v>524</v>
      </c>
      <c r="B525" s="5" t="s">
        <v>26</v>
      </c>
      <c r="C525" s="4" t="s">
        <v>4102</v>
      </c>
      <c r="D525" s="4" t="s">
        <v>4103</v>
      </c>
      <c r="E525" s="6" t="s">
        <v>4104</v>
      </c>
      <c r="F525" s="4" t="s">
        <v>88</v>
      </c>
      <c r="G525" s="4">
        <v>6</v>
      </c>
      <c r="H525" s="4" t="s">
        <v>47</v>
      </c>
      <c r="I525" s="4" t="s">
        <v>31</v>
      </c>
      <c r="J525" s="7" t="s">
        <v>32</v>
      </c>
      <c r="K525" s="6" t="s">
        <v>4104</v>
      </c>
      <c r="L525" s="8" t="s">
        <v>1603</v>
      </c>
      <c r="M525" s="4">
        <v>2000</v>
      </c>
      <c r="N525" s="9">
        <v>2026</v>
      </c>
      <c r="O525" s="6" t="s">
        <v>4105</v>
      </c>
      <c r="P525" s="6" t="s">
        <v>4106</v>
      </c>
      <c r="Q525" s="6" t="s">
        <v>4107</v>
      </c>
      <c r="R525" s="4" t="s">
        <v>4108</v>
      </c>
      <c r="S525" s="4" t="s">
        <v>63</v>
      </c>
      <c r="T525" s="4" t="s">
        <v>40</v>
      </c>
      <c r="U525" s="4" t="s">
        <v>41</v>
      </c>
      <c r="V525" s="4" t="s">
        <v>40</v>
      </c>
      <c r="W525" s="4" t="s">
        <v>41</v>
      </c>
      <c r="X525" s="5"/>
      <c r="Y525" s="6" t="s">
        <v>368</v>
      </c>
      <c r="Z525" s="6" t="str">
        <f>VLOOKUP(R525,'[1]2026 Subscription Journals'!$A:$AO,41,0)</f>
        <v>International Congress of Infant Studies</v>
      </c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</row>
    <row r="526" spans="1:61" s="11" customFormat="1" x14ac:dyDescent="0.2">
      <c r="A526" s="4">
        <f>SUBTOTAL(103,$B$2:B526)*1</f>
        <v>525</v>
      </c>
      <c r="B526" s="5" t="s">
        <v>26</v>
      </c>
      <c r="C526" s="4" t="s">
        <v>4109</v>
      </c>
      <c r="D526" s="4" t="s">
        <v>4110</v>
      </c>
      <c r="E526" s="6" t="s">
        <v>4111</v>
      </c>
      <c r="F526" s="4" t="s">
        <v>88</v>
      </c>
      <c r="G526" s="4">
        <v>6</v>
      </c>
      <c r="H526" s="4" t="s">
        <v>31</v>
      </c>
      <c r="I526" s="4" t="s">
        <v>31</v>
      </c>
      <c r="J526" s="7" t="s">
        <v>32</v>
      </c>
      <c r="K526" s="6" t="s">
        <v>1602</v>
      </c>
      <c r="L526" s="8" t="s">
        <v>1832</v>
      </c>
      <c r="M526" s="4">
        <v>1996</v>
      </c>
      <c r="N526" s="9">
        <v>2026</v>
      </c>
      <c r="O526" s="6" t="s">
        <v>4112</v>
      </c>
      <c r="P526" s="6" t="s">
        <v>4113</v>
      </c>
      <c r="Q526" s="6" t="s">
        <v>4114</v>
      </c>
      <c r="R526" s="4" t="s">
        <v>4115</v>
      </c>
      <c r="S526" s="4" t="s">
        <v>307</v>
      </c>
      <c r="T526" s="4" t="s">
        <v>40</v>
      </c>
      <c r="U526" s="4" t="s">
        <v>41</v>
      </c>
      <c r="V526" s="4" t="s">
        <v>40</v>
      </c>
      <c r="W526" s="4" t="s">
        <v>41</v>
      </c>
      <c r="X526" s="5"/>
      <c r="Y526" s="6" t="s">
        <v>368</v>
      </c>
      <c r="Z526" s="6" t="str">
        <f>VLOOKUP(R526,'[1]2026 Subscription Journals'!$A:$AO,41,0)</f>
        <v>Wiley</v>
      </c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</row>
    <row r="527" spans="1:61" s="11" customFormat="1" x14ac:dyDescent="0.2">
      <c r="A527" s="4">
        <f>SUBTOTAL(103,$B$2:B527)*1</f>
        <v>526</v>
      </c>
      <c r="B527" s="5" t="s">
        <v>26</v>
      </c>
      <c r="C527" s="4" t="s">
        <v>4116</v>
      </c>
      <c r="D527" s="4" t="s">
        <v>4117</v>
      </c>
      <c r="E527" s="6" t="s">
        <v>4118</v>
      </c>
      <c r="F527" s="4" t="s">
        <v>30</v>
      </c>
      <c r="G527" s="4">
        <v>6</v>
      </c>
      <c r="H527" s="4" t="s">
        <v>47</v>
      </c>
      <c r="I527" s="4" t="s">
        <v>31</v>
      </c>
      <c r="J527" s="7" t="s">
        <v>32</v>
      </c>
      <c r="K527" s="6" t="s">
        <v>4104</v>
      </c>
      <c r="L527" s="8" t="s">
        <v>151</v>
      </c>
      <c r="M527" s="4">
        <v>1996</v>
      </c>
      <c r="N527" s="9">
        <v>2026</v>
      </c>
      <c r="O527" s="6" t="s">
        <v>4119</v>
      </c>
      <c r="P527" s="6" t="s">
        <v>4120</v>
      </c>
      <c r="Q527" s="6" t="s">
        <v>4121</v>
      </c>
      <c r="R527" s="4" t="s">
        <v>4122</v>
      </c>
      <c r="S527" s="4" t="s">
        <v>84</v>
      </c>
      <c r="T527" s="4" t="s">
        <v>40</v>
      </c>
      <c r="U527" s="4" t="s">
        <v>41</v>
      </c>
      <c r="V527" s="4" t="s">
        <v>40</v>
      </c>
      <c r="W527" s="4" t="s">
        <v>41</v>
      </c>
      <c r="X527" s="5"/>
      <c r="Y527" s="6" t="s">
        <v>368</v>
      </c>
      <c r="Z527" s="6" t="str">
        <f>VLOOKUP(R527,'[1]2026 Subscription Journals'!$A:$AO,41,0)</f>
        <v>Michigan Association for Infant Mental Health</v>
      </c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</row>
    <row r="528" spans="1:61" s="11" customFormat="1" x14ac:dyDescent="0.2">
      <c r="A528" s="4">
        <f>SUBTOTAL(103,$B$2:B528)*1</f>
        <v>527</v>
      </c>
      <c r="B528" s="5" t="s">
        <v>26</v>
      </c>
      <c r="C528" s="4" t="s">
        <v>4123</v>
      </c>
      <c r="D528" s="4" t="s">
        <v>4124</v>
      </c>
      <c r="E528" s="6" t="s">
        <v>4125</v>
      </c>
      <c r="F528" s="4" t="s">
        <v>30</v>
      </c>
      <c r="G528" s="4">
        <v>6</v>
      </c>
      <c r="H528" s="4" t="s">
        <v>31</v>
      </c>
      <c r="I528" s="4" t="s">
        <v>31</v>
      </c>
      <c r="J528" s="7" t="s">
        <v>32</v>
      </c>
      <c r="K528" s="6" t="s">
        <v>4126</v>
      </c>
      <c r="L528" s="8" t="s">
        <v>2347</v>
      </c>
      <c r="M528" s="4">
        <v>1997</v>
      </c>
      <c r="N528" s="9">
        <v>2026</v>
      </c>
      <c r="O528" s="6" t="s">
        <v>4127</v>
      </c>
      <c r="P528" s="6" t="s">
        <v>4128</v>
      </c>
      <c r="Q528" s="6" t="s">
        <v>4129</v>
      </c>
      <c r="R528" s="4" t="s">
        <v>4130</v>
      </c>
      <c r="S528" s="4" t="s">
        <v>4131</v>
      </c>
      <c r="T528" s="4" t="s">
        <v>40</v>
      </c>
      <c r="U528" s="4" t="s">
        <v>41</v>
      </c>
      <c r="V528" s="4" t="s">
        <v>40</v>
      </c>
      <c r="W528" s="4" t="s">
        <v>41</v>
      </c>
      <c r="X528" s="5"/>
      <c r="Y528" s="6" t="s">
        <v>2320</v>
      </c>
      <c r="Z528" s="6" t="str">
        <f>VLOOKUP(R528,'[1]2026 Subscription Journals'!$A:$AO,41,0)</f>
        <v>Blackwell</v>
      </c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</row>
    <row r="529" spans="1:61" s="11" customFormat="1" x14ac:dyDescent="0.2">
      <c r="A529" s="4">
        <f>SUBTOTAL(103,$B$2:B529)*1</f>
        <v>528</v>
      </c>
      <c r="B529" s="5" t="s">
        <v>26</v>
      </c>
      <c r="C529" s="4" t="s">
        <v>4132</v>
      </c>
      <c r="D529" s="4" t="s">
        <v>4133</v>
      </c>
      <c r="E529" s="6" t="s">
        <v>4134</v>
      </c>
      <c r="F529" s="4" t="s">
        <v>67</v>
      </c>
      <c r="G529" s="4">
        <v>4</v>
      </c>
      <c r="H529" s="4" t="s">
        <v>31</v>
      </c>
      <c r="I529" s="4" t="s">
        <v>31</v>
      </c>
      <c r="J529" s="7" t="s">
        <v>32</v>
      </c>
      <c r="K529" s="6" t="s">
        <v>382</v>
      </c>
      <c r="L529" s="8" t="s">
        <v>959</v>
      </c>
      <c r="M529" s="4">
        <v>2008</v>
      </c>
      <c r="N529" s="9">
        <v>2026</v>
      </c>
      <c r="O529" s="6" t="s">
        <v>4135</v>
      </c>
      <c r="P529" s="6" t="s">
        <v>4136</v>
      </c>
      <c r="Q529" s="6" t="s">
        <v>4137</v>
      </c>
      <c r="R529" s="4" t="s">
        <v>4138</v>
      </c>
      <c r="S529" s="4" t="s">
        <v>54</v>
      </c>
      <c r="T529" s="4" t="s">
        <v>41</v>
      </c>
      <c r="U529" s="4" t="s">
        <v>40</v>
      </c>
      <c r="V529" s="4" t="s">
        <v>40</v>
      </c>
      <c r="W529" s="4" t="s">
        <v>41</v>
      </c>
      <c r="X529" s="5"/>
      <c r="Y529" s="6" t="s">
        <v>186</v>
      </c>
      <c r="Z529" s="6" t="str">
        <f>VLOOKUP(R529,'[1]2026 Subscription Journals'!$A:$AO,41,0)</f>
        <v>Royal Entomological Society</v>
      </c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</row>
    <row r="530" spans="1:61" s="11" customFormat="1" x14ac:dyDescent="0.2">
      <c r="A530" s="4">
        <f>SUBTOTAL(103,$B$2:B530)*1</f>
        <v>529</v>
      </c>
      <c r="B530" s="5" t="s">
        <v>26</v>
      </c>
      <c r="C530" s="4" t="s">
        <v>4139</v>
      </c>
      <c r="D530" s="4" t="s">
        <v>4140</v>
      </c>
      <c r="E530" s="6" t="s">
        <v>4141</v>
      </c>
      <c r="F530" s="4" t="s">
        <v>30</v>
      </c>
      <c r="G530" s="4">
        <v>6</v>
      </c>
      <c r="H530" s="4" t="s">
        <v>31</v>
      </c>
      <c r="I530" s="4" t="s">
        <v>31</v>
      </c>
      <c r="J530" s="7" t="s">
        <v>32</v>
      </c>
      <c r="K530" s="6" t="s">
        <v>382</v>
      </c>
      <c r="L530" s="8" t="s">
        <v>959</v>
      </c>
      <c r="M530" s="4">
        <v>1997</v>
      </c>
      <c r="N530" s="9">
        <v>2026</v>
      </c>
      <c r="O530" s="6" t="s">
        <v>4142</v>
      </c>
      <c r="P530" s="6" t="s">
        <v>4143</v>
      </c>
      <c r="Q530" s="6" t="s">
        <v>4144</v>
      </c>
      <c r="R530" s="4" t="s">
        <v>4145</v>
      </c>
      <c r="S530" s="4" t="s">
        <v>39</v>
      </c>
      <c r="T530" s="4" t="s">
        <v>41</v>
      </c>
      <c r="U530" s="4" t="s">
        <v>40</v>
      </c>
      <c r="V530" s="4" t="s">
        <v>40</v>
      </c>
      <c r="W530" s="4" t="s">
        <v>41</v>
      </c>
      <c r="X530" s="5"/>
      <c r="Y530" s="6" t="s">
        <v>186</v>
      </c>
      <c r="Z530" s="6" t="str">
        <f>VLOOKUP(R530,'[1]2026 Subscription Journals'!$A:$AO,41,0)</f>
        <v>Royal Entomological Society</v>
      </c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</row>
    <row r="531" spans="1:61" s="11" customFormat="1" x14ac:dyDescent="0.2">
      <c r="A531" s="4">
        <f>SUBTOTAL(103,$B$2:B531)*1</f>
        <v>530</v>
      </c>
      <c r="B531" s="5" t="s">
        <v>26</v>
      </c>
      <c r="C531" s="4" t="s">
        <v>4146</v>
      </c>
      <c r="D531" s="4" t="s">
        <v>4147</v>
      </c>
      <c r="E531" s="6" t="s">
        <v>4148</v>
      </c>
      <c r="F531" s="4" t="s">
        <v>67</v>
      </c>
      <c r="G531" s="4">
        <v>4</v>
      </c>
      <c r="H531" s="4" t="s">
        <v>31</v>
      </c>
      <c r="I531" s="4" t="s">
        <v>31</v>
      </c>
      <c r="J531" s="7" t="s">
        <v>32</v>
      </c>
      <c r="K531" s="6" t="s">
        <v>382</v>
      </c>
      <c r="L531" s="8" t="s">
        <v>959</v>
      </c>
      <c r="M531" s="4">
        <v>1997</v>
      </c>
      <c r="N531" s="9">
        <v>2026</v>
      </c>
      <c r="O531" s="6" t="s">
        <v>4149</v>
      </c>
      <c r="P531" s="6" t="s">
        <v>4150</v>
      </c>
      <c r="Q531" s="6" t="s">
        <v>4151</v>
      </c>
      <c r="R531" s="4" t="s">
        <v>4152</v>
      </c>
      <c r="S531" s="4" t="s">
        <v>1591</v>
      </c>
      <c r="T531" s="4" t="s">
        <v>41</v>
      </c>
      <c r="U531" s="4" t="s">
        <v>40</v>
      </c>
      <c r="V531" s="4" t="s">
        <v>40</v>
      </c>
      <c r="W531" s="4" t="s">
        <v>41</v>
      </c>
      <c r="X531" s="5"/>
      <c r="Y531" s="6" t="s">
        <v>186</v>
      </c>
      <c r="Z531" s="6" t="str">
        <f>VLOOKUP(R531,'[1]2026 Subscription Journals'!$A:$AO,41,0)</f>
        <v>CAS Institute of Zoology</v>
      </c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</row>
    <row r="532" spans="1:61" s="11" customFormat="1" x14ac:dyDescent="0.2">
      <c r="A532" s="4">
        <f>SUBTOTAL(103,$B$2:B532)*1</f>
        <v>531</v>
      </c>
      <c r="B532" s="5" t="s">
        <v>26</v>
      </c>
      <c r="C532" s="4" t="s">
        <v>4153</v>
      </c>
      <c r="D532" s="4" t="s">
        <v>4154</v>
      </c>
      <c r="E532" s="6" t="s">
        <v>4155</v>
      </c>
      <c r="F532" s="4" t="s">
        <v>857</v>
      </c>
      <c r="G532" s="4">
        <v>6</v>
      </c>
      <c r="H532" s="4" t="s">
        <v>31</v>
      </c>
      <c r="I532" s="4" t="s">
        <v>31</v>
      </c>
      <c r="J532" s="7" t="s">
        <v>32</v>
      </c>
      <c r="K532" s="6" t="s">
        <v>4083</v>
      </c>
      <c r="L532" s="8" t="s">
        <v>250</v>
      </c>
      <c r="M532" s="4">
        <v>1997</v>
      </c>
      <c r="N532" s="9">
        <v>2026</v>
      </c>
      <c r="O532" s="6" t="s">
        <v>4156</v>
      </c>
      <c r="P532" s="6" t="s">
        <v>4157</v>
      </c>
      <c r="Q532" s="6" t="s">
        <v>4158</v>
      </c>
      <c r="R532" s="4" t="s">
        <v>4159</v>
      </c>
      <c r="S532" s="4"/>
      <c r="T532" s="4"/>
      <c r="U532" s="4"/>
      <c r="V532" s="4"/>
      <c r="W532" s="4"/>
      <c r="X532" s="5"/>
      <c r="Y532" s="6" t="s">
        <v>222</v>
      </c>
      <c r="Z532" s="6" t="str">
        <f>VLOOKUP(R532,'[1]2026 Subscription Journals'!$A:$AO,41,0)</f>
        <v>International Council on Systems Engineering</v>
      </c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</row>
    <row r="533" spans="1:61" s="11" customFormat="1" x14ac:dyDescent="0.2">
      <c r="A533" s="4">
        <f>SUBTOTAL(103,$B$2:B533)*1</f>
        <v>532</v>
      </c>
      <c r="B533" s="5" t="s">
        <v>26</v>
      </c>
      <c r="C533" s="4" t="s">
        <v>4160</v>
      </c>
      <c r="D533" s="4" t="s">
        <v>4161</v>
      </c>
      <c r="E533" s="6" t="s">
        <v>4162</v>
      </c>
      <c r="F533" s="4" t="s">
        <v>88</v>
      </c>
      <c r="G533" s="4">
        <v>6</v>
      </c>
      <c r="H533" s="4" t="s">
        <v>31</v>
      </c>
      <c r="I533" s="4" t="s">
        <v>31</v>
      </c>
      <c r="J533" s="7" t="s">
        <v>32</v>
      </c>
      <c r="K533" s="6" t="s">
        <v>180</v>
      </c>
      <c r="L533" s="8" t="s">
        <v>4163</v>
      </c>
      <c r="M533" s="4">
        <v>2006</v>
      </c>
      <c r="N533" s="9">
        <v>2026</v>
      </c>
      <c r="O533" s="6" t="s">
        <v>4164</v>
      </c>
      <c r="P533" s="6" t="s">
        <v>4165</v>
      </c>
      <c r="Q533" s="6" t="s">
        <v>4166</v>
      </c>
      <c r="R533" s="4" t="s">
        <v>4167</v>
      </c>
      <c r="S533" s="4" t="s">
        <v>137</v>
      </c>
      <c r="T533" s="4" t="s">
        <v>41</v>
      </c>
      <c r="U533" s="4" t="s">
        <v>40</v>
      </c>
      <c r="V533" s="4" t="s">
        <v>40</v>
      </c>
      <c r="W533" s="4" t="s">
        <v>41</v>
      </c>
      <c r="X533" s="5"/>
      <c r="Y533" s="6" t="s">
        <v>186</v>
      </c>
      <c r="Z533" s="6" t="str">
        <f>VLOOKUP(R533,'[1]2026 Subscription Journals'!$A:$AO,41,0)</f>
        <v>Wiley &amp; International Society of Zoological Sciences, Institute of Zoology/Chinese Academy of Sciences</v>
      </c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</row>
    <row r="534" spans="1:61" s="11" customFormat="1" x14ac:dyDescent="0.2">
      <c r="A534" s="4">
        <f>SUBTOTAL(103,$B$2:B534)*1</f>
        <v>533</v>
      </c>
      <c r="B534" s="5" t="s">
        <v>26</v>
      </c>
      <c r="C534" s="4" t="s">
        <v>4168</v>
      </c>
      <c r="D534" s="4" t="s">
        <v>4169</v>
      </c>
      <c r="E534" s="6" t="s">
        <v>4170</v>
      </c>
      <c r="F534" s="4" t="s">
        <v>67</v>
      </c>
      <c r="G534" s="4">
        <v>4</v>
      </c>
      <c r="H534" s="4" t="s">
        <v>31</v>
      </c>
      <c r="I534" s="4" t="s">
        <v>31</v>
      </c>
      <c r="J534" s="7" t="s">
        <v>32</v>
      </c>
      <c r="K534" s="6" t="s">
        <v>4171</v>
      </c>
      <c r="L534" s="8">
        <v>657</v>
      </c>
      <c r="M534" s="4">
        <v>1997</v>
      </c>
      <c r="N534" s="9">
        <v>2026</v>
      </c>
      <c r="O534" s="6" t="s">
        <v>4172</v>
      </c>
      <c r="P534" s="6" t="s">
        <v>4173</v>
      </c>
      <c r="Q534" s="6" t="s">
        <v>4174</v>
      </c>
      <c r="R534" s="4" t="s">
        <v>4175</v>
      </c>
      <c r="S534" s="4" t="s">
        <v>137</v>
      </c>
      <c r="T534" s="4" t="s">
        <v>40</v>
      </c>
      <c r="U534" s="4" t="s">
        <v>40</v>
      </c>
      <c r="V534" s="4" t="s">
        <v>40</v>
      </c>
      <c r="W534" s="4" t="s">
        <v>41</v>
      </c>
      <c r="X534" s="5"/>
      <c r="Y534" s="6" t="s">
        <v>42</v>
      </c>
      <c r="Z534" s="6" t="str">
        <f>VLOOKUP(R534,'[1]2026 Subscription Journals'!$A:$AO,41,0)</f>
        <v>Wiley</v>
      </c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</row>
    <row r="535" spans="1:61" s="11" customFormat="1" x14ac:dyDescent="0.2">
      <c r="A535" s="4">
        <f>SUBTOTAL(103,$B$2:B535)*1</f>
        <v>534</v>
      </c>
      <c r="B535" s="5" t="s">
        <v>26</v>
      </c>
      <c r="C535" s="4" t="s">
        <v>4176</v>
      </c>
      <c r="D535" s="4" t="s">
        <v>4177</v>
      </c>
      <c r="E535" s="6" t="s">
        <v>4178</v>
      </c>
      <c r="F535" s="4" t="s">
        <v>46</v>
      </c>
      <c r="G535" s="4">
        <v>12</v>
      </c>
      <c r="H535" s="4" t="s">
        <v>31</v>
      </c>
      <c r="I535" s="4" t="s">
        <v>31</v>
      </c>
      <c r="J535" s="7" t="s">
        <v>32</v>
      </c>
      <c r="K535" s="6" t="s">
        <v>3209</v>
      </c>
      <c r="L535" s="8" t="s">
        <v>242</v>
      </c>
      <c r="M535" s="4">
        <v>1997</v>
      </c>
      <c r="N535" s="9">
        <v>2026</v>
      </c>
      <c r="O535" s="6" t="s">
        <v>4179</v>
      </c>
      <c r="P535" s="6" t="s">
        <v>4180</v>
      </c>
      <c r="Q535" s="6" t="s">
        <v>4181</v>
      </c>
      <c r="R535" s="4" t="s">
        <v>4182</v>
      </c>
      <c r="S535" s="4" t="s">
        <v>466</v>
      </c>
      <c r="T535" s="4" t="s">
        <v>41</v>
      </c>
      <c r="U535" s="4" t="s">
        <v>40</v>
      </c>
      <c r="V535" s="4" t="s">
        <v>40</v>
      </c>
      <c r="W535" s="4" t="s">
        <v>41</v>
      </c>
      <c r="X535" s="5"/>
      <c r="Y535" s="6" t="s">
        <v>55</v>
      </c>
      <c r="Z535" s="6" t="str">
        <f>VLOOKUP(R535,'[1]2026 Subscription Journals'!$A:$AO,41,0)</f>
        <v>The Royal Australasian College of Physicians</v>
      </c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</row>
    <row r="536" spans="1:61" s="11" customFormat="1" x14ac:dyDescent="0.2">
      <c r="A536" s="4">
        <f>SUBTOTAL(103,$B$2:B536)*1</f>
        <v>535</v>
      </c>
      <c r="B536" s="5" t="s">
        <v>26</v>
      </c>
      <c r="C536" s="4" t="s">
        <v>4183</v>
      </c>
      <c r="D536" s="4" t="s">
        <v>4184</v>
      </c>
      <c r="E536" s="6" t="s">
        <v>4185</v>
      </c>
      <c r="F536" s="4" t="s">
        <v>857</v>
      </c>
      <c r="G536" s="4">
        <v>5</v>
      </c>
      <c r="H536" s="4" t="s">
        <v>31</v>
      </c>
      <c r="I536" s="4" t="s">
        <v>31</v>
      </c>
      <c r="J536" s="7" t="s">
        <v>32</v>
      </c>
      <c r="K536" s="6" t="s">
        <v>4186</v>
      </c>
      <c r="L536" s="8" t="s">
        <v>327</v>
      </c>
      <c r="M536" s="4">
        <v>1999</v>
      </c>
      <c r="N536" s="9">
        <v>2026</v>
      </c>
      <c r="O536" s="6" t="s">
        <v>4187</v>
      </c>
      <c r="P536" s="6" t="s">
        <v>4188</v>
      </c>
      <c r="Q536" s="6" t="s">
        <v>4189</v>
      </c>
      <c r="R536" s="4" t="s">
        <v>4190</v>
      </c>
      <c r="S536" s="4" t="s">
        <v>104</v>
      </c>
      <c r="T536" s="4" t="s">
        <v>40</v>
      </c>
      <c r="U536" s="4" t="s">
        <v>41</v>
      </c>
      <c r="V536" s="4" t="s">
        <v>40</v>
      </c>
      <c r="W536" s="4" t="s">
        <v>41</v>
      </c>
      <c r="X536" s="5"/>
      <c r="Y536" s="6" t="s">
        <v>42</v>
      </c>
      <c r="Z536" s="6" t="str">
        <f>VLOOKUP(R536,'[1]2026 Subscription Journals'!$A:$AO,41,0)</f>
        <v>University of Pennsylvania/The University of Osaka</v>
      </c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</row>
    <row r="537" spans="1:61" s="11" customFormat="1" x14ac:dyDescent="0.2">
      <c r="A537" s="4">
        <f>SUBTOTAL(103,$B$2:B537)*1</f>
        <v>536</v>
      </c>
      <c r="B537" s="5" t="s">
        <v>26</v>
      </c>
      <c r="C537" s="4" t="s">
        <v>4191</v>
      </c>
      <c r="D537" s="4" t="s">
        <v>4192</v>
      </c>
      <c r="E537" s="6" t="s">
        <v>4193</v>
      </c>
      <c r="F537" s="4" t="s">
        <v>46</v>
      </c>
      <c r="G537" s="4">
        <v>12</v>
      </c>
      <c r="H537" s="4" t="s">
        <v>31</v>
      </c>
      <c r="I537" s="4" t="s">
        <v>31</v>
      </c>
      <c r="J537" s="7" t="s">
        <v>32</v>
      </c>
      <c r="K537" s="6" t="s">
        <v>1233</v>
      </c>
      <c r="L537" s="8" t="s">
        <v>79</v>
      </c>
      <c r="M537" s="4">
        <v>1997</v>
      </c>
      <c r="N537" s="9">
        <v>2026</v>
      </c>
      <c r="O537" s="6" t="s">
        <v>4194</v>
      </c>
      <c r="P537" s="6" t="s">
        <v>4195</v>
      </c>
      <c r="Q537" s="6" t="s">
        <v>4196</v>
      </c>
      <c r="R537" s="4" t="s">
        <v>4197</v>
      </c>
      <c r="S537" s="4" t="s">
        <v>2905</v>
      </c>
      <c r="T537" s="4" t="s">
        <v>41</v>
      </c>
      <c r="U537" s="4" t="s">
        <v>40</v>
      </c>
      <c r="V537" s="4" t="s">
        <v>40</v>
      </c>
      <c r="W537" s="4" t="s">
        <v>41</v>
      </c>
      <c r="X537" s="5"/>
      <c r="Y537" s="6" t="s">
        <v>196</v>
      </c>
      <c r="Z537" s="6" t="str">
        <f>VLOOKUP(R537,'[1]2026 Subscription Journals'!$A:$AO,41,0)</f>
        <v>British Endodontic Society</v>
      </c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</row>
    <row r="538" spans="1:61" s="11" customFormat="1" x14ac:dyDescent="0.2">
      <c r="A538" s="4">
        <f>SUBTOTAL(103,$B$2:B538)*1</f>
        <v>537</v>
      </c>
      <c r="B538" s="5" t="s">
        <v>26</v>
      </c>
      <c r="C538" s="4" t="s">
        <v>4198</v>
      </c>
      <c r="D538" s="4" t="s">
        <v>4199</v>
      </c>
      <c r="E538" s="6" t="s">
        <v>4200</v>
      </c>
      <c r="F538" s="4" t="s">
        <v>30</v>
      </c>
      <c r="G538" s="4">
        <v>3</v>
      </c>
      <c r="H538" s="4" t="s">
        <v>31</v>
      </c>
      <c r="I538" s="4" t="s">
        <v>31</v>
      </c>
      <c r="J538" s="7" t="s">
        <v>32</v>
      </c>
      <c r="K538" s="6" t="s">
        <v>4200</v>
      </c>
      <c r="L538" s="8" t="s">
        <v>1114</v>
      </c>
      <c r="M538" s="4">
        <v>1998</v>
      </c>
      <c r="N538" s="9">
        <v>2026</v>
      </c>
      <c r="O538" s="6" t="s">
        <v>4201</v>
      </c>
      <c r="P538" s="6" t="s">
        <v>4202</v>
      </c>
      <c r="Q538" s="6" t="s">
        <v>4203</v>
      </c>
      <c r="R538" s="4" t="s">
        <v>4204</v>
      </c>
      <c r="S538" s="4" t="s">
        <v>466</v>
      </c>
      <c r="T538" s="4" t="s">
        <v>40</v>
      </c>
      <c r="U538" s="4" t="s">
        <v>41</v>
      </c>
      <c r="V538" s="4" t="s">
        <v>40</v>
      </c>
      <c r="W538" s="4" t="s">
        <v>41</v>
      </c>
      <c r="X538" s="5"/>
      <c r="Y538" s="6" t="s">
        <v>42</v>
      </c>
      <c r="Z538" s="6" t="str">
        <f>VLOOKUP(R538,'[1]2026 Subscription Journals'!$A:$AO,41,0)</f>
        <v>Blackwell</v>
      </c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</row>
    <row r="539" spans="1:61" s="11" customFormat="1" x14ac:dyDescent="0.2">
      <c r="A539" s="4">
        <f>SUBTOTAL(103,$B$2:B539)*1</f>
        <v>538</v>
      </c>
      <c r="B539" s="5" t="s">
        <v>26</v>
      </c>
      <c r="C539" s="4" t="s">
        <v>4205</v>
      </c>
      <c r="D539" s="4" t="s">
        <v>4206</v>
      </c>
      <c r="E539" s="6" t="s">
        <v>4207</v>
      </c>
      <c r="F539" s="4" t="s">
        <v>46</v>
      </c>
      <c r="G539" s="4">
        <v>12</v>
      </c>
      <c r="H539" s="4" t="s">
        <v>31</v>
      </c>
      <c r="I539" s="4" t="s">
        <v>31</v>
      </c>
      <c r="J539" s="7" t="s">
        <v>32</v>
      </c>
      <c r="K539" s="6" t="s">
        <v>442</v>
      </c>
      <c r="L539" s="8" t="s">
        <v>49</v>
      </c>
      <c r="M539" s="4">
        <v>2011</v>
      </c>
      <c r="N539" s="9">
        <v>2026</v>
      </c>
      <c r="O539" s="6" t="s">
        <v>4208</v>
      </c>
      <c r="P539" s="6" t="s">
        <v>4209</v>
      </c>
      <c r="Q539" s="6" t="s">
        <v>4210</v>
      </c>
      <c r="R539" s="4" t="s">
        <v>4211</v>
      </c>
      <c r="S539" s="4" t="s">
        <v>4212</v>
      </c>
      <c r="T539" s="4" t="s">
        <v>41</v>
      </c>
      <c r="U539" s="4" t="s">
        <v>40</v>
      </c>
      <c r="V539" s="4" t="s">
        <v>40</v>
      </c>
      <c r="W539" s="4" t="s">
        <v>41</v>
      </c>
      <c r="X539" s="5"/>
      <c r="Y539" s="6" t="s">
        <v>55</v>
      </c>
      <c r="Z539" s="6" t="str">
        <f>VLOOKUP(R539,'[1]2026 Subscription Journals'!$A:$AO,41,0)</f>
        <v>American Academy of Otolaryngic Allergy</v>
      </c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</row>
    <row r="540" spans="1:61" s="11" customFormat="1" x14ac:dyDescent="0.2">
      <c r="A540" s="4">
        <f>SUBTOTAL(103,$B$2:B540)*1</f>
        <v>539</v>
      </c>
      <c r="B540" s="5" t="s">
        <v>26</v>
      </c>
      <c r="C540" s="4" t="s">
        <v>4213</v>
      </c>
      <c r="D540" s="4" t="s">
        <v>4214</v>
      </c>
      <c r="E540" s="6" t="s">
        <v>4215</v>
      </c>
      <c r="F540" s="4" t="s">
        <v>30</v>
      </c>
      <c r="G540" s="4">
        <v>3</v>
      </c>
      <c r="H540" s="4" t="s">
        <v>31</v>
      </c>
      <c r="I540" s="4" t="s">
        <v>31</v>
      </c>
      <c r="J540" s="7" t="s">
        <v>32</v>
      </c>
      <c r="K540" s="6" t="s">
        <v>1009</v>
      </c>
      <c r="L540" s="8" t="s">
        <v>3378</v>
      </c>
      <c r="M540" s="4">
        <v>1999</v>
      </c>
      <c r="N540" s="9">
        <v>2026</v>
      </c>
      <c r="O540" s="6" t="s">
        <v>4216</v>
      </c>
      <c r="P540" s="6" t="s">
        <v>4217</v>
      </c>
      <c r="Q540" s="6" t="s">
        <v>4218</v>
      </c>
      <c r="R540" s="4" t="s">
        <v>4219</v>
      </c>
      <c r="S540" s="4" t="s">
        <v>1333</v>
      </c>
      <c r="T540" s="4" t="s">
        <v>40</v>
      </c>
      <c r="U540" s="4" t="s">
        <v>41</v>
      </c>
      <c r="V540" s="4" t="s">
        <v>40</v>
      </c>
      <c r="W540" s="4" t="s">
        <v>41</v>
      </c>
      <c r="X540" s="5"/>
      <c r="Y540" s="6" t="s">
        <v>42</v>
      </c>
      <c r="Z540" s="6" t="str">
        <f>VLOOKUP(R540,'[1]2026 Subscription Journals'!$A:$AO,41,0)</f>
        <v>Wiley &amp; INSOL International</v>
      </c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</row>
    <row r="541" spans="1:61" s="11" customFormat="1" x14ac:dyDescent="0.2">
      <c r="A541" s="4">
        <f>SUBTOTAL(103,$B$2:B541)*1</f>
        <v>540</v>
      </c>
      <c r="B541" s="5" t="s">
        <v>26</v>
      </c>
      <c r="C541" s="4" t="s">
        <v>4220</v>
      </c>
      <c r="D541" s="4" t="s">
        <v>4221</v>
      </c>
      <c r="E541" s="6" t="s">
        <v>4222</v>
      </c>
      <c r="F541" s="4" t="s">
        <v>30</v>
      </c>
      <c r="G541" s="4">
        <v>15</v>
      </c>
      <c r="H541" s="4" t="s">
        <v>31</v>
      </c>
      <c r="I541" s="4" t="s">
        <v>31</v>
      </c>
      <c r="J541" s="7" t="s">
        <v>32</v>
      </c>
      <c r="K541" s="6" t="s">
        <v>4223</v>
      </c>
      <c r="L541" s="8" t="s">
        <v>1370</v>
      </c>
      <c r="M541" s="4">
        <v>1996</v>
      </c>
      <c r="N541" s="9">
        <v>2026</v>
      </c>
      <c r="O541" s="6" t="s">
        <v>4224</v>
      </c>
      <c r="P541" s="6" t="s">
        <v>4225</v>
      </c>
      <c r="Q541" s="6" t="s">
        <v>4226</v>
      </c>
      <c r="R541" s="4" t="s">
        <v>4227</v>
      </c>
      <c r="S541" s="4" t="s">
        <v>870</v>
      </c>
      <c r="T541" s="4" t="s">
        <v>41</v>
      </c>
      <c r="U541" s="4" t="s">
        <v>40</v>
      </c>
      <c r="V541" s="4" t="s">
        <v>40</v>
      </c>
      <c r="W541" s="4" t="s">
        <v>41</v>
      </c>
      <c r="X541" s="5"/>
      <c r="Y541" s="6" t="s">
        <v>222</v>
      </c>
      <c r="Z541" s="6" t="str">
        <f>VLOOKUP(R541,'[1]2026 Subscription Journals'!$A:$AO,41,0)</f>
        <v>Wiley</v>
      </c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</row>
    <row r="542" spans="1:61" s="11" customFormat="1" x14ac:dyDescent="0.2">
      <c r="A542" s="4">
        <f>SUBTOTAL(103,$B$2:B542)*1</f>
        <v>541</v>
      </c>
      <c r="B542" s="5" t="s">
        <v>26</v>
      </c>
      <c r="C542" s="4" t="s">
        <v>4228</v>
      </c>
      <c r="D542" s="4" t="s">
        <v>4229</v>
      </c>
      <c r="E542" s="6" t="s">
        <v>4230</v>
      </c>
      <c r="F542" s="4" t="s">
        <v>46</v>
      </c>
      <c r="G542" s="4">
        <v>12</v>
      </c>
      <c r="H542" s="4" t="s">
        <v>31</v>
      </c>
      <c r="I542" s="4" t="s">
        <v>31</v>
      </c>
      <c r="J542" s="7" t="s">
        <v>32</v>
      </c>
      <c r="K542" s="6" t="s">
        <v>4223</v>
      </c>
      <c r="L542" s="8" t="s">
        <v>883</v>
      </c>
      <c r="M542" s="4">
        <v>1996</v>
      </c>
      <c r="N542" s="9">
        <v>2026</v>
      </c>
      <c r="O542" s="6" t="s">
        <v>4231</v>
      </c>
      <c r="P542" s="6" t="s">
        <v>4232</v>
      </c>
      <c r="Q542" s="6" t="s">
        <v>4233</v>
      </c>
      <c r="R542" s="4" t="s">
        <v>4234</v>
      </c>
      <c r="S542" s="4" t="s">
        <v>583</v>
      </c>
      <c r="T542" s="4" t="s">
        <v>41</v>
      </c>
      <c r="U542" s="4" t="s">
        <v>40</v>
      </c>
      <c r="V542" s="4" t="s">
        <v>40</v>
      </c>
      <c r="W542" s="4" t="s">
        <v>41</v>
      </c>
      <c r="X542" s="5"/>
      <c r="Y542" s="6" t="s">
        <v>222</v>
      </c>
      <c r="Z542" s="6" t="str">
        <f>VLOOKUP(R542,'[1]2026 Subscription Journals'!$A:$AO,41,0)</f>
        <v>Wiley</v>
      </c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</row>
    <row r="543" spans="1:61" s="11" customFormat="1" x14ac:dyDescent="0.2">
      <c r="A543" s="4">
        <f>SUBTOTAL(103,$B$2:B543)*1</f>
        <v>542</v>
      </c>
      <c r="B543" s="5" t="s">
        <v>26</v>
      </c>
      <c r="C543" s="4" t="s">
        <v>4235</v>
      </c>
      <c r="D543" s="4" t="s">
        <v>4236</v>
      </c>
      <c r="E543" s="6" t="s">
        <v>4237</v>
      </c>
      <c r="F543" s="4" t="s">
        <v>30</v>
      </c>
      <c r="G543" s="4">
        <v>52</v>
      </c>
      <c r="H543" s="4" t="s">
        <v>31</v>
      </c>
      <c r="I543" s="4" t="s">
        <v>31</v>
      </c>
      <c r="J543" s="7" t="s">
        <v>32</v>
      </c>
      <c r="K543" s="6" t="s">
        <v>4223</v>
      </c>
      <c r="L543" s="8" t="s">
        <v>250</v>
      </c>
      <c r="M543" s="4">
        <v>1996</v>
      </c>
      <c r="N543" s="9">
        <v>2026</v>
      </c>
      <c r="O543" s="6" t="s">
        <v>4238</v>
      </c>
      <c r="P543" s="6" t="s">
        <v>4239</v>
      </c>
      <c r="Q543" s="6" t="s">
        <v>4240</v>
      </c>
      <c r="R543" s="4" t="s">
        <v>4241</v>
      </c>
      <c r="S543" s="4" t="s">
        <v>307</v>
      </c>
      <c r="T543" s="4" t="s">
        <v>41</v>
      </c>
      <c r="U543" s="4" t="s">
        <v>40</v>
      </c>
      <c r="V543" s="4" t="s">
        <v>40</v>
      </c>
      <c r="W543" s="4" t="s">
        <v>41</v>
      </c>
      <c r="X543" s="5"/>
      <c r="Y543" s="6" t="s">
        <v>222</v>
      </c>
      <c r="Z543" s="6" t="str">
        <f>VLOOKUP(R543,'[1]2026 Subscription Journals'!$A:$AO,41,0)</f>
        <v>Wiley</v>
      </c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</row>
    <row r="544" spans="1:61" s="11" customFormat="1" x14ac:dyDescent="0.2">
      <c r="A544" s="4">
        <f>SUBTOTAL(103,$B$2:B544)*1</f>
        <v>543</v>
      </c>
      <c r="B544" s="5" t="s">
        <v>26</v>
      </c>
      <c r="C544" s="4" t="s">
        <v>4242</v>
      </c>
      <c r="D544" s="4" t="s">
        <v>4243</v>
      </c>
      <c r="E544" s="6" t="s">
        <v>4244</v>
      </c>
      <c r="F544" s="4" t="s">
        <v>30</v>
      </c>
      <c r="G544" s="4">
        <v>36</v>
      </c>
      <c r="H544" s="4" t="s">
        <v>31</v>
      </c>
      <c r="I544" s="4" t="s">
        <v>31</v>
      </c>
      <c r="J544" s="7" t="s">
        <v>32</v>
      </c>
      <c r="K544" s="6" t="s">
        <v>4223</v>
      </c>
      <c r="L544" s="8" t="s">
        <v>4245</v>
      </c>
      <c r="M544" s="4">
        <v>1996</v>
      </c>
      <c r="N544" s="9">
        <v>2026</v>
      </c>
      <c r="O544" s="6" t="s">
        <v>4246</v>
      </c>
      <c r="P544" s="6" t="s">
        <v>4247</v>
      </c>
      <c r="Q544" s="6" t="s">
        <v>4248</v>
      </c>
      <c r="R544" s="4" t="s">
        <v>4249</v>
      </c>
      <c r="S544" s="4" t="s">
        <v>95</v>
      </c>
      <c r="T544" s="4" t="s">
        <v>41</v>
      </c>
      <c r="U544" s="4" t="s">
        <v>40</v>
      </c>
      <c r="V544" s="4" t="s">
        <v>40</v>
      </c>
      <c r="W544" s="4" t="s">
        <v>41</v>
      </c>
      <c r="X544" s="5"/>
      <c r="Y544" s="6" t="s">
        <v>222</v>
      </c>
      <c r="Z544" s="6" t="str">
        <f>VLOOKUP(R544,'[1]2026 Subscription Journals'!$A:$AO,41,0)</f>
        <v>Wiley</v>
      </c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</row>
    <row r="545" spans="1:61" s="11" customFormat="1" x14ac:dyDescent="0.2">
      <c r="A545" s="4">
        <f>SUBTOTAL(103,$B$2:B545)*1</f>
        <v>544</v>
      </c>
      <c r="B545" s="5" t="s">
        <v>26</v>
      </c>
      <c r="C545" s="4" t="s">
        <v>4250</v>
      </c>
      <c r="D545" s="4" t="s">
        <v>4251</v>
      </c>
      <c r="E545" s="6" t="s">
        <v>4252</v>
      </c>
      <c r="F545" s="4" t="s">
        <v>30</v>
      </c>
      <c r="G545" s="4">
        <v>12</v>
      </c>
      <c r="H545" s="4" t="s">
        <v>31</v>
      </c>
      <c r="I545" s="4" t="s">
        <v>31</v>
      </c>
      <c r="J545" s="7" t="s">
        <v>32</v>
      </c>
      <c r="K545" s="6" t="s">
        <v>212</v>
      </c>
      <c r="L545" s="8" t="s">
        <v>1045</v>
      </c>
      <c r="M545" s="4">
        <v>1996</v>
      </c>
      <c r="N545" s="9">
        <v>2026</v>
      </c>
      <c r="O545" s="6" t="s">
        <v>4253</v>
      </c>
      <c r="P545" s="6" t="s">
        <v>4254</v>
      </c>
      <c r="Q545" s="6" t="s">
        <v>4255</v>
      </c>
      <c r="R545" s="4" t="s">
        <v>4256</v>
      </c>
      <c r="S545" s="4" t="s">
        <v>119</v>
      </c>
      <c r="T545" s="4" t="s">
        <v>41</v>
      </c>
      <c r="U545" s="4" t="s">
        <v>40</v>
      </c>
      <c r="V545" s="4" t="s">
        <v>40</v>
      </c>
      <c r="W545" s="4" t="s">
        <v>41</v>
      </c>
      <c r="X545" s="5"/>
      <c r="Y545" s="6" t="s">
        <v>222</v>
      </c>
      <c r="Z545" s="6" t="str">
        <f>VLOOKUP(R545,'[1]2026 Subscription Journals'!$A:$AO,41,0)</f>
        <v>Wiley</v>
      </c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</row>
    <row r="546" spans="1:61" s="11" customFormat="1" x14ac:dyDescent="0.2">
      <c r="A546" s="4">
        <f>SUBTOTAL(103,$B$2:B546)*1</f>
        <v>545</v>
      </c>
      <c r="B546" s="5" t="s">
        <v>26</v>
      </c>
      <c r="C546" s="4" t="s">
        <v>4257</v>
      </c>
      <c r="D546" s="4" t="s">
        <v>4258</v>
      </c>
      <c r="E546" s="6" t="s">
        <v>4259</v>
      </c>
      <c r="F546" s="4" t="s">
        <v>88</v>
      </c>
      <c r="G546" s="4">
        <v>6</v>
      </c>
      <c r="H546" s="4" t="s">
        <v>47</v>
      </c>
      <c r="I546" s="4" t="s">
        <v>31</v>
      </c>
      <c r="J546" s="7" t="s">
        <v>32</v>
      </c>
      <c r="K546" s="6" t="s">
        <v>4260</v>
      </c>
      <c r="L546" s="8" t="s">
        <v>1370</v>
      </c>
      <c r="M546" s="4">
        <v>2004</v>
      </c>
      <c r="N546" s="9">
        <v>2026</v>
      </c>
      <c r="O546" s="6" t="s">
        <v>4261</v>
      </c>
      <c r="P546" s="6" t="s">
        <v>4262</v>
      </c>
      <c r="Q546" s="6" t="s">
        <v>4263</v>
      </c>
      <c r="R546" s="4" t="s">
        <v>4264</v>
      </c>
      <c r="S546" s="4" t="s">
        <v>39</v>
      </c>
      <c r="T546" s="4" t="s">
        <v>41</v>
      </c>
      <c r="U546" s="4" t="s">
        <v>40</v>
      </c>
      <c r="V546" s="4" t="s">
        <v>40</v>
      </c>
      <c r="W546" s="4" t="s">
        <v>41</v>
      </c>
      <c r="X546" s="5"/>
      <c r="Y546" s="6" t="s">
        <v>222</v>
      </c>
      <c r="Z546" s="6" t="str">
        <f>VLOOKUP(R546,'[1]2026 Subscription Journals'!$A:$AO,41,0)</f>
        <v>American Ceramic Society (ACerS)</v>
      </c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</row>
    <row r="547" spans="1:61" s="11" customFormat="1" x14ac:dyDescent="0.2">
      <c r="A547" s="4">
        <f>SUBTOTAL(103,$B$2:B547)*1</f>
        <v>546</v>
      </c>
      <c r="B547" s="5" t="s">
        <v>26</v>
      </c>
      <c r="C547" s="4" t="s">
        <v>4265</v>
      </c>
      <c r="D547" s="4" t="s">
        <v>4266</v>
      </c>
      <c r="E547" s="6" t="s">
        <v>4267</v>
      </c>
      <c r="F547" s="4" t="s">
        <v>67</v>
      </c>
      <c r="G547" s="4">
        <v>4</v>
      </c>
      <c r="H547" s="4" t="s">
        <v>47</v>
      </c>
      <c r="I547" s="4" t="s">
        <v>31</v>
      </c>
      <c r="J547" s="7" t="s">
        <v>32</v>
      </c>
      <c r="K547" s="6" t="s">
        <v>4260</v>
      </c>
      <c r="L547" s="8" t="s">
        <v>250</v>
      </c>
      <c r="M547" s="4">
        <v>2010</v>
      </c>
      <c r="N547" s="9">
        <v>2026</v>
      </c>
      <c r="O547" s="6" t="s">
        <v>4268</v>
      </c>
      <c r="P547" s="6" t="s">
        <v>4269</v>
      </c>
      <c r="Q547" s="6" t="s">
        <v>4270</v>
      </c>
      <c r="R547" s="4" t="s">
        <v>4271</v>
      </c>
      <c r="S547" s="4" t="s">
        <v>701</v>
      </c>
      <c r="T547" s="4" t="s">
        <v>41</v>
      </c>
      <c r="U547" s="4" t="s">
        <v>40</v>
      </c>
      <c r="V547" s="4" t="s">
        <v>40</v>
      </c>
      <c r="W547" s="4" t="s">
        <v>41</v>
      </c>
      <c r="X547" s="5"/>
      <c r="Y547" s="6" t="s">
        <v>222</v>
      </c>
      <c r="Z547" s="6" t="str">
        <f>VLOOKUP(R547,'[1]2026 Subscription Journals'!$A:$AO,41,0)</f>
        <v>Wiley and American Ceramic Society</v>
      </c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</row>
    <row r="548" spans="1:61" s="11" customFormat="1" x14ac:dyDescent="0.2">
      <c r="A548" s="4">
        <f>SUBTOTAL(103,$B$2:B548)*1</f>
        <v>547</v>
      </c>
      <c r="B548" s="5" t="s">
        <v>26</v>
      </c>
      <c r="C548" s="4" t="s">
        <v>4272</v>
      </c>
      <c r="D548" s="4" t="s">
        <v>4273</v>
      </c>
      <c r="E548" s="6" t="s">
        <v>4274</v>
      </c>
      <c r="F548" s="4" t="s">
        <v>1723</v>
      </c>
      <c r="G548" s="4">
        <v>4</v>
      </c>
      <c r="H548" s="4" t="s">
        <v>31</v>
      </c>
      <c r="I548" s="4" t="s">
        <v>31</v>
      </c>
      <c r="J548" s="7" t="s">
        <v>32</v>
      </c>
      <c r="K548" s="6" t="s">
        <v>2714</v>
      </c>
      <c r="L548" s="8" t="s">
        <v>4275</v>
      </c>
      <c r="M548" s="4">
        <v>1997</v>
      </c>
      <c r="N548" s="9">
        <v>2026</v>
      </c>
      <c r="O548" s="6" t="s">
        <v>4276</v>
      </c>
      <c r="P548" s="6" t="s">
        <v>4277</v>
      </c>
      <c r="Q548" s="6" t="s">
        <v>4278</v>
      </c>
      <c r="R548" s="4" t="s">
        <v>4279</v>
      </c>
      <c r="S548" s="4" t="s">
        <v>457</v>
      </c>
      <c r="T548" s="4" t="s">
        <v>40</v>
      </c>
      <c r="U548" s="4" t="s">
        <v>41</v>
      </c>
      <c r="V548" s="4" t="s">
        <v>41</v>
      </c>
      <c r="W548" s="4" t="s">
        <v>41</v>
      </c>
      <c r="X548" s="5"/>
      <c r="Y548" s="6" t="s">
        <v>626</v>
      </c>
      <c r="Z548" s="6" t="str">
        <f>VLOOKUP(R548,'[1]2026 Subscription Journals'!$A:$AO,41,0)</f>
        <v>Blackwell</v>
      </c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</row>
    <row r="549" spans="1:61" s="11" customFormat="1" x14ac:dyDescent="0.2">
      <c r="A549" s="4">
        <f>SUBTOTAL(103,$B$2:B549)*1</f>
        <v>548</v>
      </c>
      <c r="B549" s="5" t="s">
        <v>26</v>
      </c>
      <c r="C549" s="4" t="s">
        <v>4280</v>
      </c>
      <c r="D549" s="4" t="s">
        <v>4281</v>
      </c>
      <c r="E549" s="6" t="s">
        <v>4282</v>
      </c>
      <c r="F549" s="4" t="s">
        <v>67</v>
      </c>
      <c r="G549" s="4">
        <v>4</v>
      </c>
      <c r="H549" s="4" t="s">
        <v>31</v>
      </c>
      <c r="I549" s="4" t="s">
        <v>31</v>
      </c>
      <c r="J549" s="7" t="s">
        <v>32</v>
      </c>
      <c r="K549" s="6" t="s">
        <v>4283</v>
      </c>
      <c r="L549" s="8" t="s">
        <v>1671</v>
      </c>
      <c r="M549" s="4">
        <v>2004</v>
      </c>
      <c r="N549" s="9">
        <v>2026</v>
      </c>
      <c r="O549" s="6" t="s">
        <v>4284</v>
      </c>
      <c r="P549" s="6" t="s">
        <v>4285</v>
      </c>
      <c r="Q549" s="6" t="s">
        <v>4286</v>
      </c>
      <c r="R549" s="4" t="s">
        <v>4287</v>
      </c>
      <c r="S549" s="4" t="s">
        <v>625</v>
      </c>
      <c r="T549" s="4" t="s">
        <v>40</v>
      </c>
      <c r="U549" s="4" t="s">
        <v>40</v>
      </c>
      <c r="V549" s="4" t="s">
        <v>40</v>
      </c>
      <c r="W549" s="4" t="s">
        <v>41</v>
      </c>
      <c r="X549" s="5"/>
      <c r="Y549" s="6" t="s">
        <v>368</v>
      </c>
      <c r="Z549" s="6" t="str">
        <f>VLOOKUP(R549,'[1]2026 Subscription Journals'!$A:$AO,41,0)</f>
        <v>Wiley</v>
      </c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</row>
    <row r="550" spans="1:61" s="11" customFormat="1" x14ac:dyDescent="0.2">
      <c r="A550" s="4">
        <f>SUBTOTAL(103,$B$2:B550)*1</f>
        <v>549</v>
      </c>
      <c r="B550" s="5" t="s">
        <v>26</v>
      </c>
      <c r="C550" s="4" t="s">
        <v>4288</v>
      </c>
      <c r="D550" s="4" t="s">
        <v>4289</v>
      </c>
      <c r="E550" s="6" t="s">
        <v>4290</v>
      </c>
      <c r="F550" s="4" t="s">
        <v>934</v>
      </c>
      <c r="G550" s="4">
        <v>3</v>
      </c>
      <c r="H550" s="4" t="s">
        <v>31</v>
      </c>
      <c r="I550" s="4" t="s">
        <v>31</v>
      </c>
      <c r="J550" s="7" t="s">
        <v>32</v>
      </c>
      <c r="K550" s="6" t="s">
        <v>4291</v>
      </c>
      <c r="L550" s="8" t="s">
        <v>4292</v>
      </c>
      <c r="M550" s="4">
        <v>1997</v>
      </c>
      <c r="N550" s="9">
        <v>2026</v>
      </c>
      <c r="O550" s="6" t="s">
        <v>4293</v>
      </c>
      <c r="P550" s="6" t="s">
        <v>4294</v>
      </c>
      <c r="Q550" s="6" t="s">
        <v>4295</v>
      </c>
      <c r="R550" s="4" t="s">
        <v>4296</v>
      </c>
      <c r="S550" s="4" t="s">
        <v>693</v>
      </c>
      <c r="T550" s="4" t="s">
        <v>40</v>
      </c>
      <c r="U550" s="4" t="s">
        <v>41</v>
      </c>
      <c r="V550" s="4" t="s">
        <v>41</v>
      </c>
      <c r="W550" s="4" t="s">
        <v>41</v>
      </c>
      <c r="X550" s="5"/>
      <c r="Y550" s="6" t="s">
        <v>332</v>
      </c>
      <c r="Z550" s="6" t="str">
        <f>VLOOKUP(R550,'[1]2026 Subscription Journals'!$A:$AO,41,0)</f>
        <v>Blackwell &amp; National Society for Education in Art and Design</v>
      </c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</row>
    <row r="551" spans="1:61" s="11" customFormat="1" x14ac:dyDescent="0.2">
      <c r="A551" s="4">
        <f>SUBTOTAL(103,$B$2:B551)*1</f>
        <v>550</v>
      </c>
      <c r="B551" s="5" t="s">
        <v>26</v>
      </c>
      <c r="C551" s="4" t="s">
        <v>4297</v>
      </c>
      <c r="D551" s="4" t="s">
        <v>4298</v>
      </c>
      <c r="E551" s="6" t="s">
        <v>4299</v>
      </c>
      <c r="F551" s="4" t="s">
        <v>1019</v>
      </c>
      <c r="G551" s="4">
        <v>3</v>
      </c>
      <c r="H551" s="4" t="s">
        <v>31</v>
      </c>
      <c r="I551" s="4" t="s">
        <v>31</v>
      </c>
      <c r="J551" s="7" t="s">
        <v>32</v>
      </c>
      <c r="K551" s="6" t="s">
        <v>4300</v>
      </c>
      <c r="L551" s="8" t="s">
        <v>34</v>
      </c>
      <c r="M551" s="4">
        <v>1997</v>
      </c>
      <c r="N551" s="9">
        <v>2026</v>
      </c>
      <c r="O551" s="6" t="s">
        <v>4301</v>
      </c>
      <c r="P551" s="6" t="s">
        <v>4302</v>
      </c>
      <c r="Q551" s="6" t="s">
        <v>4303</v>
      </c>
      <c r="R551" s="4" t="s">
        <v>4304</v>
      </c>
      <c r="S551" s="4" t="s">
        <v>940</v>
      </c>
      <c r="T551" s="4" t="s">
        <v>40</v>
      </c>
      <c r="U551" s="4" t="s">
        <v>41</v>
      </c>
      <c r="V551" s="4" t="s">
        <v>40</v>
      </c>
      <c r="W551" s="4" t="s">
        <v>41</v>
      </c>
      <c r="X551" s="5"/>
      <c r="Y551" s="6" t="s">
        <v>42</v>
      </c>
      <c r="Z551" s="6" t="str">
        <f>VLOOKUP(R551,'[1]2026 Subscription Journals'!$A:$AO,41,0)</f>
        <v>Blackwell</v>
      </c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</row>
    <row r="552" spans="1:61" s="11" customFormat="1" x14ac:dyDescent="0.2">
      <c r="A552" s="4">
        <f>SUBTOTAL(103,$B$2:B552)*1</f>
        <v>551</v>
      </c>
      <c r="B552" s="5" t="s">
        <v>26</v>
      </c>
      <c r="C552" s="4" t="s">
        <v>4305</v>
      </c>
      <c r="D552" s="4" t="s">
        <v>4306</v>
      </c>
      <c r="E552" s="6" t="s">
        <v>4307</v>
      </c>
      <c r="F552" s="4" t="s">
        <v>30</v>
      </c>
      <c r="G552" s="4">
        <v>24</v>
      </c>
      <c r="H552" s="4" t="s">
        <v>47</v>
      </c>
      <c r="I552" s="4" t="s">
        <v>31</v>
      </c>
      <c r="J552" s="7" t="s">
        <v>32</v>
      </c>
      <c r="K552" s="6" t="s">
        <v>1105</v>
      </c>
      <c r="L552" s="8" t="s">
        <v>49</v>
      </c>
      <c r="M552" s="4">
        <v>1996</v>
      </c>
      <c r="N552" s="9">
        <v>2026</v>
      </c>
      <c r="O552" s="6" t="s">
        <v>4308</v>
      </c>
      <c r="P552" s="6" t="s">
        <v>4309</v>
      </c>
      <c r="Q552" s="6" t="s">
        <v>4310</v>
      </c>
      <c r="R552" s="4" t="s">
        <v>4311</v>
      </c>
      <c r="S552" s="4" t="s">
        <v>645</v>
      </c>
      <c r="T552" s="4" t="s">
        <v>41</v>
      </c>
      <c r="U552" s="4" t="s">
        <v>40</v>
      </c>
      <c r="V552" s="4" t="s">
        <v>40</v>
      </c>
      <c r="W552" s="4" t="s">
        <v>41</v>
      </c>
      <c r="X552" s="5"/>
      <c r="Y552" s="6" t="s">
        <v>55</v>
      </c>
      <c r="Z552" s="6" t="str">
        <f>VLOOKUP(R552,'[1]2026 Subscription Journals'!$A:$AO,41,0)</f>
        <v>Union for International Cancer Control</v>
      </c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</row>
    <row r="553" spans="1:61" s="11" customFormat="1" x14ac:dyDescent="0.2">
      <c r="A553" s="4">
        <f>SUBTOTAL(103,$B$2:B553)*1</f>
        <v>552</v>
      </c>
      <c r="B553" s="5" t="s">
        <v>26</v>
      </c>
      <c r="C553" s="4" t="s">
        <v>4312</v>
      </c>
      <c r="D553" s="4" t="s">
        <v>4313</v>
      </c>
      <c r="E553" s="6" t="s">
        <v>4314</v>
      </c>
      <c r="F553" s="4" t="s">
        <v>46</v>
      </c>
      <c r="G553" s="4">
        <v>12</v>
      </c>
      <c r="H553" s="4" t="s">
        <v>47</v>
      </c>
      <c r="I553" s="4" t="s">
        <v>31</v>
      </c>
      <c r="J553" s="7" t="s">
        <v>32</v>
      </c>
      <c r="K553" s="6" t="s">
        <v>4315</v>
      </c>
      <c r="L553" s="8" t="s">
        <v>234</v>
      </c>
      <c r="M553" s="4">
        <v>1996</v>
      </c>
      <c r="N553" s="9">
        <v>2026</v>
      </c>
      <c r="O553" s="6" t="s">
        <v>4316</v>
      </c>
      <c r="P553" s="6" t="s">
        <v>4317</v>
      </c>
      <c r="Q553" s="6" t="s">
        <v>4318</v>
      </c>
      <c r="R553" s="4" t="s">
        <v>4319</v>
      </c>
      <c r="S553" s="4" t="s">
        <v>813</v>
      </c>
      <c r="T553" s="4" t="s">
        <v>41</v>
      </c>
      <c r="U553" s="4" t="s">
        <v>40</v>
      </c>
      <c r="V553" s="4" t="s">
        <v>40</v>
      </c>
      <c r="W553" s="4" t="s">
        <v>41</v>
      </c>
      <c r="X553" s="5"/>
      <c r="Y553" s="6" t="s">
        <v>298</v>
      </c>
      <c r="Z553" s="6" t="str">
        <f>VLOOKUP(R553,'[1]2026 Subscription Journals'!$A:$AO,41,0)</f>
        <v>Wiley</v>
      </c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</row>
    <row r="554" spans="1:61" s="11" customFormat="1" x14ac:dyDescent="0.2">
      <c r="A554" s="4">
        <f>SUBTOTAL(103,$B$2:B554)*1</f>
        <v>553</v>
      </c>
      <c r="B554" s="5" t="s">
        <v>26</v>
      </c>
      <c r="C554" s="4" t="s">
        <v>4320</v>
      </c>
      <c r="D554" s="4" t="s">
        <v>4321</v>
      </c>
      <c r="E554" s="6" t="s">
        <v>4322</v>
      </c>
      <c r="F554" s="4" t="s">
        <v>30</v>
      </c>
      <c r="G554" s="4">
        <v>10</v>
      </c>
      <c r="H554" s="4" t="s">
        <v>31</v>
      </c>
      <c r="I554" s="4" t="s">
        <v>31</v>
      </c>
      <c r="J554" s="7" t="s">
        <v>32</v>
      </c>
      <c r="K554" s="6" t="s">
        <v>3361</v>
      </c>
      <c r="L554" s="8" t="s">
        <v>217</v>
      </c>
      <c r="M554" s="4">
        <v>1996</v>
      </c>
      <c r="N554" s="9">
        <v>2026</v>
      </c>
      <c r="O554" s="6" t="s">
        <v>4323</v>
      </c>
      <c r="P554" s="6" t="s">
        <v>4324</v>
      </c>
      <c r="Q554" s="6" t="s">
        <v>4325</v>
      </c>
      <c r="R554" s="4" t="s">
        <v>4326</v>
      </c>
      <c r="S554" s="4" t="s">
        <v>813</v>
      </c>
      <c r="T554" s="4" t="s">
        <v>41</v>
      </c>
      <c r="U554" s="4" t="s">
        <v>40</v>
      </c>
      <c r="V554" s="4" t="s">
        <v>40</v>
      </c>
      <c r="W554" s="4" t="s">
        <v>41</v>
      </c>
      <c r="X554" s="5"/>
      <c r="Y554" s="6" t="s">
        <v>222</v>
      </c>
      <c r="Z554" s="6" t="str">
        <f>VLOOKUP(R554,'[1]2026 Subscription Journals'!$A:$AO,41,0)</f>
        <v>Wiley</v>
      </c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</row>
    <row r="555" spans="1:61" s="11" customFormat="1" x14ac:dyDescent="0.2">
      <c r="A555" s="4">
        <f>SUBTOTAL(103,$B$2:B555)*1</f>
        <v>554</v>
      </c>
      <c r="B555" s="5" t="s">
        <v>26</v>
      </c>
      <c r="C555" s="4" t="s">
        <v>4327</v>
      </c>
      <c r="D555" s="4" t="s">
        <v>4328</v>
      </c>
      <c r="E555" s="6" t="s">
        <v>4329</v>
      </c>
      <c r="F555" s="4" t="s">
        <v>30</v>
      </c>
      <c r="G555" s="4">
        <v>15</v>
      </c>
      <c r="H555" s="4" t="s">
        <v>31</v>
      </c>
      <c r="I555" s="4" t="s">
        <v>31</v>
      </c>
      <c r="J555" s="7" t="s">
        <v>32</v>
      </c>
      <c r="K555" s="6" t="s">
        <v>4330</v>
      </c>
      <c r="L555" s="8" t="s">
        <v>1313</v>
      </c>
      <c r="M555" s="4">
        <v>1996</v>
      </c>
      <c r="N555" s="9">
        <v>2026</v>
      </c>
      <c r="O555" s="6" t="s">
        <v>4331</v>
      </c>
      <c r="P555" s="6" t="s">
        <v>4332</v>
      </c>
      <c r="Q555" s="6" t="s">
        <v>4333</v>
      </c>
      <c r="R555" s="4" t="s">
        <v>4334</v>
      </c>
      <c r="S555" s="4" t="s">
        <v>146</v>
      </c>
      <c r="T555" s="4" t="s">
        <v>41</v>
      </c>
      <c r="U555" s="4" t="s">
        <v>40</v>
      </c>
      <c r="V555" s="4" t="s">
        <v>40</v>
      </c>
      <c r="W555" s="4" t="s">
        <v>41</v>
      </c>
      <c r="X555" s="5"/>
      <c r="Y555" s="6" t="s">
        <v>96</v>
      </c>
      <c r="Z555" s="6" t="str">
        <f>VLOOKUP(R555,'[1]2026 Subscription Journals'!$A:$AO,41,0)</f>
        <v>Wiley</v>
      </c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</row>
    <row r="556" spans="1:61" s="11" customFormat="1" x14ac:dyDescent="0.2">
      <c r="A556" s="4">
        <f>SUBTOTAL(103,$B$2:B556)*1</f>
        <v>555</v>
      </c>
      <c r="B556" s="5" t="s">
        <v>26</v>
      </c>
      <c r="C556" s="4" t="s">
        <v>4335</v>
      </c>
      <c r="D556" s="4" t="s">
        <v>4336</v>
      </c>
      <c r="E556" s="6" t="s">
        <v>4337</v>
      </c>
      <c r="F556" s="4" t="s">
        <v>30</v>
      </c>
      <c r="G556" s="4">
        <v>18</v>
      </c>
      <c r="H556" s="4" t="s">
        <v>31</v>
      </c>
      <c r="I556" s="4" t="s">
        <v>31</v>
      </c>
      <c r="J556" s="7" t="s">
        <v>32</v>
      </c>
      <c r="K556" s="6" t="s">
        <v>4338</v>
      </c>
      <c r="L556" s="8" t="s">
        <v>217</v>
      </c>
      <c r="M556" s="4">
        <v>1996</v>
      </c>
      <c r="N556" s="9">
        <v>2026</v>
      </c>
      <c r="O556" s="6" t="s">
        <v>4339</v>
      </c>
      <c r="P556" s="6" t="s">
        <v>4340</v>
      </c>
      <c r="Q556" s="6" t="s">
        <v>4341</v>
      </c>
      <c r="R556" s="4" t="s">
        <v>4342</v>
      </c>
      <c r="S556" s="4" t="s">
        <v>95</v>
      </c>
      <c r="T556" s="4" t="s">
        <v>41</v>
      </c>
      <c r="U556" s="4" t="s">
        <v>40</v>
      </c>
      <c r="V556" s="4" t="s">
        <v>40</v>
      </c>
      <c r="W556" s="4" t="s">
        <v>41</v>
      </c>
      <c r="X556" s="5"/>
      <c r="Y556" s="6" t="s">
        <v>222</v>
      </c>
      <c r="Z556" s="6" t="str">
        <f>VLOOKUP(R556,'[1]2026 Subscription Journals'!$A:$AO,41,0)</f>
        <v>Wiley</v>
      </c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</row>
    <row r="557" spans="1:61" s="11" customFormat="1" x14ac:dyDescent="0.2">
      <c r="A557" s="4">
        <f>SUBTOTAL(103,$B$2:B557)*1</f>
        <v>556</v>
      </c>
      <c r="B557" s="5" t="s">
        <v>26</v>
      </c>
      <c r="C557" s="4" t="s">
        <v>4343</v>
      </c>
      <c r="D557" s="4" t="s">
        <v>4344</v>
      </c>
      <c r="E557" s="6" t="s">
        <v>4345</v>
      </c>
      <c r="F557" s="4" t="s">
        <v>88</v>
      </c>
      <c r="G557" s="4">
        <v>6</v>
      </c>
      <c r="H557" s="4" t="s">
        <v>31</v>
      </c>
      <c r="I557" s="4" t="s">
        <v>31</v>
      </c>
      <c r="J557" s="7" t="s">
        <v>32</v>
      </c>
      <c r="K557" s="6" t="s">
        <v>4346</v>
      </c>
      <c r="L557" s="8" t="s">
        <v>4347</v>
      </c>
      <c r="M557" s="4">
        <v>1997</v>
      </c>
      <c r="N557" s="9">
        <v>2026</v>
      </c>
      <c r="O557" s="6" t="s">
        <v>4348</v>
      </c>
      <c r="P557" s="6" t="s">
        <v>4349</v>
      </c>
      <c r="Q557" s="6" t="s">
        <v>4350</v>
      </c>
      <c r="R557" s="4" t="s">
        <v>4351</v>
      </c>
      <c r="S557" s="4" t="s">
        <v>3535</v>
      </c>
      <c r="T557" s="4" t="s">
        <v>40</v>
      </c>
      <c r="U557" s="4" t="s">
        <v>41</v>
      </c>
      <c r="V557" s="4" t="s">
        <v>40</v>
      </c>
      <c r="W557" s="4" t="s">
        <v>41</v>
      </c>
      <c r="X557" s="5"/>
      <c r="Y557" s="6" t="s">
        <v>42</v>
      </c>
      <c r="Z557" s="6" t="str">
        <f>VLOOKUP(R557,'[1]2026 Subscription Journals'!$A:$AO,41,0)</f>
        <v>Blackwell</v>
      </c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</row>
    <row r="558" spans="1:61" s="11" customFormat="1" x14ac:dyDescent="0.2">
      <c r="A558" s="4">
        <f>SUBTOTAL(103,$B$2:B558)*1</f>
        <v>557</v>
      </c>
      <c r="B558" s="5" t="s">
        <v>26</v>
      </c>
      <c r="C558" s="4" t="s">
        <v>4352</v>
      </c>
      <c r="D558" s="4" t="s">
        <v>4353</v>
      </c>
      <c r="E558" s="6" t="s">
        <v>4354</v>
      </c>
      <c r="F558" s="4" t="s">
        <v>88</v>
      </c>
      <c r="G558" s="4">
        <v>6</v>
      </c>
      <c r="H558" s="4" t="s">
        <v>31</v>
      </c>
      <c r="I558" s="4" t="s">
        <v>31</v>
      </c>
      <c r="J558" s="7" t="s">
        <v>32</v>
      </c>
      <c r="K558" s="6" t="s">
        <v>1162</v>
      </c>
      <c r="L558" s="8" t="s">
        <v>4355</v>
      </c>
      <c r="M558" s="4">
        <v>1997</v>
      </c>
      <c r="N558" s="9">
        <v>2026</v>
      </c>
      <c r="O558" s="6" t="s">
        <v>4356</v>
      </c>
      <c r="P558" s="6" t="s">
        <v>4357</v>
      </c>
      <c r="Q558" s="6" t="s">
        <v>4358</v>
      </c>
      <c r="R558" s="4" t="s">
        <v>4359</v>
      </c>
      <c r="S558" s="4" t="s">
        <v>701</v>
      </c>
      <c r="T558" s="4" t="s">
        <v>41</v>
      </c>
      <c r="U558" s="4" t="s">
        <v>40</v>
      </c>
      <c r="V558" s="4" t="s">
        <v>40</v>
      </c>
      <c r="W558" s="4" t="s">
        <v>41</v>
      </c>
      <c r="X558" s="5"/>
      <c r="Y558" s="6" t="s">
        <v>55</v>
      </c>
      <c r="Z558" s="6" t="str">
        <f>VLOOKUP(R558,'[1]2026 Subscription Journals'!$A:$AO,41,0)</f>
        <v>Society of Cosmetic Scientists and the Société Française de Cosmétologie</v>
      </c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</row>
    <row r="559" spans="1:61" s="11" customFormat="1" x14ac:dyDescent="0.2">
      <c r="A559" s="4">
        <f>SUBTOTAL(103,$B$2:B559)*1</f>
        <v>558</v>
      </c>
      <c r="B559" s="5" t="s">
        <v>26</v>
      </c>
      <c r="C559" s="4" t="s">
        <v>4360</v>
      </c>
      <c r="D559" s="4" t="s">
        <v>4361</v>
      </c>
      <c r="E559" s="6" t="s">
        <v>4362</v>
      </c>
      <c r="F559" s="4" t="s">
        <v>67</v>
      </c>
      <c r="G559" s="4">
        <v>4</v>
      </c>
      <c r="H559" s="4" t="s">
        <v>31</v>
      </c>
      <c r="I559" s="4" t="s">
        <v>31</v>
      </c>
      <c r="J559" s="7" t="s">
        <v>32</v>
      </c>
      <c r="K559" s="6" t="s">
        <v>2304</v>
      </c>
      <c r="L559" s="8" t="s">
        <v>688</v>
      </c>
      <c r="M559" s="4">
        <v>1997</v>
      </c>
      <c r="N559" s="9">
        <v>2026</v>
      </c>
      <c r="O559" s="6" t="s">
        <v>4363</v>
      </c>
      <c r="P559" s="6" t="s">
        <v>4364</v>
      </c>
      <c r="Q559" s="6" t="s">
        <v>4365</v>
      </c>
      <c r="R559" s="4" t="s">
        <v>4366</v>
      </c>
      <c r="S559" s="4" t="s">
        <v>146</v>
      </c>
      <c r="T559" s="4" t="s">
        <v>41</v>
      </c>
      <c r="U559" s="4" t="s">
        <v>40</v>
      </c>
      <c r="V559" s="4" t="s">
        <v>40</v>
      </c>
      <c r="W559" s="4" t="s">
        <v>41</v>
      </c>
      <c r="X559" s="5"/>
      <c r="Y559" s="6" t="s">
        <v>378</v>
      </c>
      <c r="Z559" s="6" t="str">
        <f>VLOOKUP(R559,'[1]2026 Subscription Journals'!$A:$AO,41,0)</f>
        <v>Society of Dairy Technology</v>
      </c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</row>
    <row r="560" spans="1:61" s="11" customFormat="1" x14ac:dyDescent="0.2">
      <c r="A560" s="4">
        <f>SUBTOTAL(103,$B$2:B560)*1</f>
        <v>559</v>
      </c>
      <c r="B560" s="5" t="s">
        <v>26</v>
      </c>
      <c r="C560" s="4" t="s">
        <v>4367</v>
      </c>
      <c r="D560" s="4" t="s">
        <v>4368</v>
      </c>
      <c r="E560" s="6" t="s">
        <v>4369</v>
      </c>
      <c r="F560" s="4" t="s">
        <v>67</v>
      </c>
      <c r="G560" s="4">
        <v>4</v>
      </c>
      <c r="H560" s="4" t="s">
        <v>31</v>
      </c>
      <c r="I560" s="4" t="s">
        <v>31</v>
      </c>
      <c r="J560" s="7" t="s">
        <v>32</v>
      </c>
      <c r="K560" s="6" t="s">
        <v>4370</v>
      </c>
      <c r="L560" s="8" t="s">
        <v>79</v>
      </c>
      <c r="M560" s="4">
        <v>2003</v>
      </c>
      <c r="N560" s="9">
        <v>2026</v>
      </c>
      <c r="O560" s="6" t="s">
        <v>4371</v>
      </c>
      <c r="P560" s="6" t="s">
        <v>4372</v>
      </c>
      <c r="Q560" s="6" t="s">
        <v>4373</v>
      </c>
      <c r="R560" s="4" t="s">
        <v>4374</v>
      </c>
      <c r="S560" s="4" t="s">
        <v>940</v>
      </c>
      <c r="T560" s="4" t="s">
        <v>41</v>
      </c>
      <c r="U560" s="4" t="s">
        <v>40</v>
      </c>
      <c r="V560" s="4" t="s">
        <v>40</v>
      </c>
      <c r="W560" s="4" t="s">
        <v>41</v>
      </c>
      <c r="X560" s="5"/>
      <c r="Y560" s="6" t="s">
        <v>196</v>
      </c>
      <c r="Z560" s="6" t="str">
        <f>VLOOKUP(R560,'[1]2026 Subscription Journals'!$A:$AO,41,0)</f>
        <v>Blackwell</v>
      </c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</row>
    <row r="561" spans="1:61" s="11" customFormat="1" x14ac:dyDescent="0.2">
      <c r="A561" s="4">
        <f>SUBTOTAL(103,$B$2:B561)*1</f>
        <v>560</v>
      </c>
      <c r="B561" s="5" t="s">
        <v>26</v>
      </c>
      <c r="C561" s="4" t="s">
        <v>4375</v>
      </c>
      <c r="D561" s="4" t="s">
        <v>4376</v>
      </c>
      <c r="E561" s="6" t="s">
        <v>4377</v>
      </c>
      <c r="F561" s="4" t="s">
        <v>46</v>
      </c>
      <c r="G561" s="4">
        <v>12</v>
      </c>
      <c r="H561" s="4" t="s">
        <v>31</v>
      </c>
      <c r="I561" s="4" t="s">
        <v>31</v>
      </c>
      <c r="J561" s="7" t="s">
        <v>32</v>
      </c>
      <c r="K561" s="6" t="s">
        <v>1162</v>
      </c>
      <c r="L561" s="8" t="s">
        <v>49</v>
      </c>
      <c r="M561" s="4">
        <v>1997</v>
      </c>
      <c r="N561" s="9">
        <v>2026</v>
      </c>
      <c r="O561" s="6" t="s">
        <v>4378</v>
      </c>
      <c r="P561" s="6" t="s">
        <v>4379</v>
      </c>
      <c r="Q561" s="6" t="s">
        <v>4380</v>
      </c>
      <c r="R561" s="4" t="s">
        <v>4381</v>
      </c>
      <c r="S561" s="4" t="s">
        <v>54</v>
      </c>
      <c r="T561" s="4" t="s">
        <v>41</v>
      </c>
      <c r="U561" s="4" t="s">
        <v>40</v>
      </c>
      <c r="V561" s="4" t="s">
        <v>40</v>
      </c>
      <c r="W561" s="4" t="s">
        <v>41</v>
      </c>
      <c r="X561" s="5"/>
      <c r="Y561" s="6" t="s">
        <v>55</v>
      </c>
      <c r="Z561" s="6" t="str">
        <f>VLOOKUP(R561,'[1]2026 Subscription Journals'!$A:$AO,41,0)</f>
        <v>International Society of Dermatology</v>
      </c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</row>
    <row r="562" spans="1:61" s="11" customFormat="1" x14ac:dyDescent="0.2">
      <c r="A562" s="4">
        <f>SUBTOTAL(103,$B$2:B562)*1</f>
        <v>561</v>
      </c>
      <c r="B562" s="5" t="s">
        <v>26</v>
      </c>
      <c r="C562" s="4" t="s">
        <v>4382</v>
      </c>
      <c r="D562" s="4" t="s">
        <v>4383</v>
      </c>
      <c r="E562" s="6" t="s">
        <v>4384</v>
      </c>
      <c r="F562" s="4" t="s">
        <v>30</v>
      </c>
      <c r="G562" s="4">
        <v>8</v>
      </c>
      <c r="H562" s="4" t="s">
        <v>47</v>
      </c>
      <c r="I562" s="4" t="s">
        <v>31</v>
      </c>
      <c r="J562" s="7" t="s">
        <v>32</v>
      </c>
      <c r="K562" s="6" t="s">
        <v>2653</v>
      </c>
      <c r="L562" s="8" t="s">
        <v>181</v>
      </c>
      <c r="M562" s="4">
        <v>1997</v>
      </c>
      <c r="N562" s="9">
        <v>2026</v>
      </c>
      <c r="O562" s="6" t="s">
        <v>4385</v>
      </c>
      <c r="P562" s="6" t="s">
        <v>4386</v>
      </c>
      <c r="Q562" s="6"/>
      <c r="R562" s="4" t="s">
        <v>4387</v>
      </c>
      <c r="S562" s="4" t="s">
        <v>813</v>
      </c>
      <c r="T562" s="4" t="s">
        <v>41</v>
      </c>
      <c r="U562" s="4" t="s">
        <v>40</v>
      </c>
      <c r="V562" s="4" t="s">
        <v>40</v>
      </c>
      <c r="W562" s="4" t="s">
        <v>41</v>
      </c>
      <c r="X562" s="5" t="s">
        <v>403</v>
      </c>
      <c r="Y562" s="6" t="s">
        <v>186</v>
      </c>
      <c r="Z562" s="6" t="str">
        <f>VLOOKUP(R562,'[1]2026 Subscription Journals'!$A:$AO,41,0)</f>
        <v>International Society for Developmental Neuroscience</v>
      </c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</row>
    <row r="563" spans="1:61" s="11" customFormat="1" x14ac:dyDescent="0.2">
      <c r="A563" s="4">
        <f>SUBTOTAL(103,$B$2:B563)*1</f>
        <v>562</v>
      </c>
      <c r="B563" s="5" t="s">
        <v>26</v>
      </c>
      <c r="C563" s="4" t="s">
        <v>4388</v>
      </c>
      <c r="D563" s="4" t="s">
        <v>4389</v>
      </c>
      <c r="E563" s="6" t="s">
        <v>4390</v>
      </c>
      <c r="F563" s="4" t="s">
        <v>46</v>
      </c>
      <c r="G563" s="4">
        <v>12</v>
      </c>
      <c r="H563" s="4" t="s">
        <v>47</v>
      </c>
      <c r="I563" s="4" t="s">
        <v>31</v>
      </c>
      <c r="J563" s="7" t="s">
        <v>32</v>
      </c>
      <c r="K563" s="6" t="s">
        <v>1345</v>
      </c>
      <c r="L563" s="8" t="s">
        <v>49</v>
      </c>
      <c r="M563" s="4">
        <v>1996</v>
      </c>
      <c r="N563" s="9">
        <v>2026</v>
      </c>
      <c r="O563" s="6" t="s">
        <v>4391</v>
      </c>
      <c r="P563" s="6" t="s">
        <v>4392</v>
      </c>
      <c r="Q563" s="6" t="s">
        <v>4393</v>
      </c>
      <c r="R563" s="4" t="s">
        <v>4394</v>
      </c>
      <c r="S563" s="4" t="s">
        <v>278</v>
      </c>
      <c r="T563" s="4" t="s">
        <v>41</v>
      </c>
      <c r="U563" s="4" t="s">
        <v>41</v>
      </c>
      <c r="V563" s="4" t="s">
        <v>40</v>
      </c>
      <c r="W563" s="4" t="s">
        <v>41</v>
      </c>
      <c r="X563" s="5"/>
      <c r="Y563" s="6" t="s">
        <v>368</v>
      </c>
      <c r="Z563" s="6" t="str">
        <f>VLOOKUP(R563,'[1]2026 Subscription Journals'!$A:$AO,41,0)</f>
        <v>Wiley</v>
      </c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</row>
    <row r="564" spans="1:61" s="11" customFormat="1" x14ac:dyDescent="0.2">
      <c r="A564" s="4">
        <f>SUBTOTAL(103,$B$2:B564)*1</f>
        <v>563</v>
      </c>
      <c r="B564" s="5" t="s">
        <v>26</v>
      </c>
      <c r="C564" s="4" t="s">
        <v>4395</v>
      </c>
      <c r="D564" s="4" t="s">
        <v>4396</v>
      </c>
      <c r="E564" s="6" t="s">
        <v>4397</v>
      </c>
      <c r="F564" s="4" t="s">
        <v>67</v>
      </c>
      <c r="G564" s="4">
        <v>4</v>
      </c>
      <c r="H564" s="4" t="s">
        <v>31</v>
      </c>
      <c r="I564" s="4" t="s">
        <v>31</v>
      </c>
      <c r="J564" s="7" t="s">
        <v>32</v>
      </c>
      <c r="K564" s="6" t="s">
        <v>4398</v>
      </c>
      <c r="L564" s="8" t="s">
        <v>327</v>
      </c>
      <c r="M564" s="4">
        <v>2005</v>
      </c>
      <c r="N564" s="9">
        <v>2026</v>
      </c>
      <c r="O564" s="6" t="s">
        <v>4399</v>
      </c>
      <c r="P564" s="6" t="s">
        <v>4400</v>
      </c>
      <c r="Q564" s="6" t="s">
        <v>4401</v>
      </c>
      <c r="R564" s="4" t="s">
        <v>4402</v>
      </c>
      <c r="S564" s="4"/>
      <c r="T564" s="4" t="s">
        <v>40</v>
      </c>
      <c r="U564" s="4" t="s">
        <v>41</v>
      </c>
      <c r="V564" s="4" t="s">
        <v>40</v>
      </c>
      <c r="W564" s="4" t="s">
        <v>41</v>
      </c>
      <c r="X564" s="5"/>
      <c r="Y564" s="6" t="s">
        <v>42</v>
      </c>
      <c r="Z564" s="6" t="str">
        <f>VLOOKUP(R564,'[1]2026 Subscription Journals'!$A:$AO,41,0)</f>
        <v>International Association for Economic Theory</v>
      </c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</row>
    <row r="565" spans="1:61" s="11" customFormat="1" x14ac:dyDescent="0.2">
      <c r="A565" s="4">
        <f>SUBTOTAL(103,$B$2:B565)*1</f>
        <v>564</v>
      </c>
      <c r="B565" s="5" t="s">
        <v>26</v>
      </c>
      <c r="C565" s="4" t="s">
        <v>4403</v>
      </c>
      <c r="D565" s="4" t="s">
        <v>4404</v>
      </c>
      <c r="E565" s="6" t="s">
        <v>4405</v>
      </c>
      <c r="F565" s="4" t="s">
        <v>67</v>
      </c>
      <c r="G565" s="4">
        <v>4</v>
      </c>
      <c r="H565" s="4" t="s">
        <v>31</v>
      </c>
      <c r="I565" s="4" t="s">
        <v>31</v>
      </c>
      <c r="J565" s="7" t="s">
        <v>32</v>
      </c>
      <c r="K565" s="6" t="s">
        <v>1028</v>
      </c>
      <c r="L565" s="8" t="s">
        <v>1114</v>
      </c>
      <c r="M565" s="4">
        <v>1996</v>
      </c>
      <c r="N565" s="9">
        <v>2026</v>
      </c>
      <c r="O565" s="6" t="s">
        <v>4406</v>
      </c>
      <c r="P565" s="6" t="s">
        <v>4407</v>
      </c>
      <c r="Q565" s="6" t="s">
        <v>4408</v>
      </c>
      <c r="R565" s="4" t="s">
        <v>4409</v>
      </c>
      <c r="S565" s="4" t="s">
        <v>146</v>
      </c>
      <c r="T565" s="4" t="s">
        <v>40</v>
      </c>
      <c r="U565" s="4" t="s">
        <v>41</v>
      </c>
      <c r="V565" s="4" t="s">
        <v>40</v>
      </c>
      <c r="W565" s="4" t="s">
        <v>41</v>
      </c>
      <c r="X565" s="5"/>
      <c r="Y565" s="6" t="s">
        <v>42</v>
      </c>
      <c r="Z565" s="6" t="str">
        <f>VLOOKUP(R565,'[1]2026 Subscription Journals'!$A:$AO,41,0)</f>
        <v>Wiley</v>
      </c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</row>
    <row r="566" spans="1:61" s="11" customFormat="1" x14ac:dyDescent="0.2">
      <c r="A566" s="4">
        <f>SUBTOTAL(103,$B$2:B566)*1</f>
        <v>565</v>
      </c>
      <c r="B566" s="5" t="s">
        <v>26</v>
      </c>
      <c r="C566" s="4" t="s">
        <v>4410</v>
      </c>
      <c r="D566" s="4" t="s">
        <v>4411</v>
      </c>
      <c r="E566" s="6" t="s">
        <v>4412</v>
      </c>
      <c r="F566" s="4" t="s">
        <v>46</v>
      </c>
      <c r="G566" s="4">
        <v>12</v>
      </c>
      <c r="H566" s="4" t="s">
        <v>31</v>
      </c>
      <c r="I566" s="4" t="s">
        <v>31</v>
      </c>
      <c r="J566" s="7" t="s">
        <v>32</v>
      </c>
      <c r="K566" s="6" t="s">
        <v>170</v>
      </c>
      <c r="L566" s="8" t="s">
        <v>151</v>
      </c>
      <c r="M566" s="4">
        <v>1996</v>
      </c>
      <c r="N566" s="9">
        <v>2026</v>
      </c>
      <c r="O566" s="6" t="s">
        <v>4413</v>
      </c>
      <c r="P566" s="6" t="s">
        <v>4414</v>
      </c>
      <c r="Q566" s="6" t="s">
        <v>4415</v>
      </c>
      <c r="R566" s="4" t="s">
        <v>4416</v>
      </c>
      <c r="S566" s="4" t="s">
        <v>146</v>
      </c>
      <c r="T566" s="4" t="s">
        <v>41</v>
      </c>
      <c r="U566" s="4" t="s">
        <v>41</v>
      </c>
      <c r="V566" s="4" t="s">
        <v>40</v>
      </c>
      <c r="W566" s="4" t="s">
        <v>41</v>
      </c>
      <c r="X566" s="5"/>
      <c r="Y566" s="6" t="s">
        <v>55</v>
      </c>
      <c r="Z566" s="6" t="str">
        <f>VLOOKUP(R566,'[1]2026 Subscription Journals'!$A:$AO,41,0)</f>
        <v>Wiley</v>
      </c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</row>
    <row r="567" spans="1:61" s="11" customFormat="1" x14ac:dyDescent="0.2">
      <c r="A567" s="4">
        <f>SUBTOTAL(103,$B$2:B567)*1</f>
        <v>566</v>
      </c>
      <c r="B567" s="5" t="s">
        <v>26</v>
      </c>
      <c r="C567" s="4" t="s">
        <v>4417</v>
      </c>
      <c r="D567" s="4" t="s">
        <v>4418</v>
      </c>
      <c r="E567" s="6" t="s">
        <v>4419</v>
      </c>
      <c r="F567" s="4" t="s">
        <v>46</v>
      </c>
      <c r="G567" s="4">
        <v>12</v>
      </c>
      <c r="H567" s="4" t="s">
        <v>934</v>
      </c>
      <c r="I567" s="4" t="s">
        <v>31</v>
      </c>
      <c r="J567" s="7" t="s">
        <v>32</v>
      </c>
      <c r="K567" s="6" t="s">
        <v>1210</v>
      </c>
      <c r="L567" s="8">
        <v>618</v>
      </c>
      <c r="M567" s="4">
        <v>1997</v>
      </c>
      <c r="N567" s="9">
        <v>2026</v>
      </c>
      <c r="O567" s="6" t="s">
        <v>4420</v>
      </c>
      <c r="P567" s="6" t="s">
        <v>4421</v>
      </c>
      <c r="Q567" s="6" t="s">
        <v>4422</v>
      </c>
      <c r="R567" s="4" t="s">
        <v>4423</v>
      </c>
      <c r="S567" s="4" t="s">
        <v>583</v>
      </c>
      <c r="T567" s="4" t="s">
        <v>41</v>
      </c>
      <c r="U567" s="4" t="s">
        <v>40</v>
      </c>
      <c r="V567" s="4" t="s">
        <v>40</v>
      </c>
      <c r="W567" s="4" t="s">
        <v>41</v>
      </c>
      <c r="X567" s="5"/>
      <c r="Y567" s="6" t="s">
        <v>55</v>
      </c>
      <c r="Z567" s="6" t="str">
        <f>VLOOKUP(R567,'[1]2026 Subscription Journals'!$A:$AO,41,0)</f>
        <v>International Federation of Gynecology and Obstetrics (FIGO)</v>
      </c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</row>
    <row r="568" spans="1:61" s="11" customFormat="1" x14ac:dyDescent="0.2">
      <c r="A568" s="4">
        <f>SUBTOTAL(103,$B$2:B568)*1</f>
        <v>567</v>
      </c>
      <c r="B568" s="5" t="s">
        <v>26</v>
      </c>
      <c r="C568" s="4" t="s">
        <v>4424</v>
      </c>
      <c r="D568" s="4" t="s">
        <v>4425</v>
      </c>
      <c r="E568" s="6" t="s">
        <v>4426</v>
      </c>
      <c r="F568" s="4" t="s">
        <v>67</v>
      </c>
      <c r="G568" s="4">
        <v>4</v>
      </c>
      <c r="H568" s="4" t="s">
        <v>47</v>
      </c>
      <c r="I568" s="4" t="s">
        <v>31</v>
      </c>
      <c r="J568" s="7" t="s">
        <v>32</v>
      </c>
      <c r="K568" s="6" t="s">
        <v>1170</v>
      </c>
      <c r="L568" s="8" t="s">
        <v>217</v>
      </c>
      <c r="M568" s="4">
        <v>1996</v>
      </c>
      <c r="N568" s="9">
        <v>2026</v>
      </c>
      <c r="O568" s="6" t="s">
        <v>4427</v>
      </c>
      <c r="P568" s="6" t="s">
        <v>4428</v>
      </c>
      <c r="Q568" s="6" t="s">
        <v>4429</v>
      </c>
      <c r="R568" s="4" t="s">
        <v>4430</v>
      </c>
      <c r="S568" s="4" t="s">
        <v>701</v>
      </c>
      <c r="T568" s="4" t="s">
        <v>41</v>
      </c>
      <c r="U568" s="4" t="s">
        <v>40</v>
      </c>
      <c r="V568" s="4" t="s">
        <v>40</v>
      </c>
      <c r="W568" s="4" t="s">
        <v>41</v>
      </c>
      <c r="X568" s="5"/>
      <c r="Y568" s="6" t="s">
        <v>55</v>
      </c>
      <c r="Z568" s="6" t="str">
        <f>VLOOKUP(R568,'[1]2026 Subscription Journals'!$A:$AO,41,0)</f>
        <v>Wiley</v>
      </c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</row>
    <row r="569" spans="1:61" s="11" customFormat="1" x14ac:dyDescent="0.2">
      <c r="A569" s="4">
        <f>SUBTOTAL(103,$B$2:B569)*1</f>
        <v>568</v>
      </c>
      <c r="B569" s="5" t="s">
        <v>26</v>
      </c>
      <c r="C569" s="4" t="s">
        <v>4431</v>
      </c>
      <c r="D569" s="4" t="s">
        <v>4432</v>
      </c>
      <c r="E569" s="6" t="s">
        <v>4433</v>
      </c>
      <c r="F569" s="4" t="s">
        <v>88</v>
      </c>
      <c r="G569" s="4">
        <v>6</v>
      </c>
      <c r="H569" s="4" t="s">
        <v>31</v>
      </c>
      <c r="I569" s="4" t="s">
        <v>31</v>
      </c>
      <c r="J569" s="7" t="s">
        <v>32</v>
      </c>
      <c r="K569" s="6" t="s">
        <v>826</v>
      </c>
      <c r="L569" s="8" t="s">
        <v>631</v>
      </c>
      <c r="M569" s="4">
        <v>1997</v>
      </c>
      <c r="N569" s="9">
        <v>2026</v>
      </c>
      <c r="O569" s="6" t="s">
        <v>4434</v>
      </c>
      <c r="P569" s="6" t="s">
        <v>4435</v>
      </c>
      <c r="Q569" s="6" t="s">
        <v>4436</v>
      </c>
      <c r="R569" s="4" t="s">
        <v>4437</v>
      </c>
      <c r="S569" s="4" t="s">
        <v>127</v>
      </c>
      <c r="T569" s="4" t="s">
        <v>41</v>
      </c>
      <c r="U569" s="4" t="s">
        <v>40</v>
      </c>
      <c r="V569" s="4" t="s">
        <v>40</v>
      </c>
      <c r="W569" s="4" t="s">
        <v>41</v>
      </c>
      <c r="X569" s="5"/>
      <c r="Y569" s="6" t="s">
        <v>55</v>
      </c>
      <c r="Z569" s="6" t="str">
        <f>VLOOKUP(R569,'[1]2026 Subscription Journals'!$A:$AO,41,0)</f>
        <v>Blackwell</v>
      </c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</row>
    <row r="570" spans="1:61" s="11" customFormat="1" x14ac:dyDescent="0.2">
      <c r="A570" s="4">
        <f>SUBTOTAL(103,$B$2:B570)*1</f>
        <v>569</v>
      </c>
      <c r="B570" s="5" t="s">
        <v>26</v>
      </c>
      <c r="C570" s="4" t="s">
        <v>4438</v>
      </c>
      <c r="D570" s="4" t="s">
        <v>4439</v>
      </c>
      <c r="E570" s="6" t="s">
        <v>4440</v>
      </c>
      <c r="F570" s="4" t="s">
        <v>88</v>
      </c>
      <c r="G570" s="4">
        <v>6</v>
      </c>
      <c r="H570" s="4" t="s">
        <v>31</v>
      </c>
      <c r="I570" s="4" t="s">
        <v>31</v>
      </c>
      <c r="J570" s="7" t="s">
        <v>32</v>
      </c>
      <c r="K570" s="6" t="s">
        <v>4441</v>
      </c>
      <c r="L570" s="8" t="s">
        <v>49</v>
      </c>
      <c r="M570" s="4">
        <v>1997</v>
      </c>
      <c r="N570" s="9">
        <v>2026</v>
      </c>
      <c r="O570" s="6" t="s">
        <v>4442</v>
      </c>
      <c r="P570" s="6" t="s">
        <v>4443</v>
      </c>
      <c r="Q570" s="6" t="s">
        <v>4444</v>
      </c>
      <c r="R570" s="4" t="s">
        <v>4445</v>
      </c>
      <c r="S570" s="4" t="s">
        <v>39</v>
      </c>
      <c r="T570" s="4" t="s">
        <v>41</v>
      </c>
      <c r="U570" s="4" t="s">
        <v>40</v>
      </c>
      <c r="V570" s="4" t="s">
        <v>40</v>
      </c>
      <c r="W570" s="4" t="s">
        <v>41</v>
      </c>
      <c r="X570" s="5"/>
      <c r="Y570" s="6" t="s">
        <v>55</v>
      </c>
      <c r="Z570" s="6" t="str">
        <f>VLOOKUP(R570,'[1]2026 Subscription Journals'!$A:$AO,41,0)</f>
        <v>Wiley</v>
      </c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</row>
    <row r="571" spans="1:61" s="11" customFormat="1" x14ac:dyDescent="0.2">
      <c r="A571" s="4">
        <f>SUBTOTAL(103,$B$2:B571)*1</f>
        <v>570</v>
      </c>
      <c r="B571" s="5" t="s">
        <v>26</v>
      </c>
      <c r="C571" s="4" t="s">
        <v>4446</v>
      </c>
      <c r="D571" s="4" t="s">
        <v>4447</v>
      </c>
      <c r="E571" s="6" t="s">
        <v>4448</v>
      </c>
      <c r="F571" s="4" t="s">
        <v>88</v>
      </c>
      <c r="G571" s="4">
        <v>6</v>
      </c>
      <c r="H571" s="4" t="s">
        <v>31</v>
      </c>
      <c r="I571" s="4" t="s">
        <v>31</v>
      </c>
      <c r="J571" s="7" t="s">
        <v>32</v>
      </c>
      <c r="K571" s="6" t="s">
        <v>4449</v>
      </c>
      <c r="L571" s="8" t="s">
        <v>190</v>
      </c>
      <c r="M571" s="4">
        <v>1997</v>
      </c>
      <c r="N571" s="9">
        <v>2026</v>
      </c>
      <c r="O571" s="6" t="s">
        <v>4450</v>
      </c>
      <c r="P571" s="6" t="s">
        <v>4451</v>
      </c>
      <c r="Q571" s="6" t="s">
        <v>4452</v>
      </c>
      <c r="R571" s="4" t="s">
        <v>4453</v>
      </c>
      <c r="S571" s="4" t="s">
        <v>156</v>
      </c>
      <c r="T571" s="4" t="s">
        <v>41</v>
      </c>
      <c r="U571" s="4" t="s">
        <v>41</v>
      </c>
      <c r="V571" s="4" t="s">
        <v>40</v>
      </c>
      <c r="W571" s="4" t="s">
        <v>41</v>
      </c>
      <c r="X571" s="5"/>
      <c r="Y571" s="6" t="s">
        <v>626</v>
      </c>
      <c r="Z571" s="6" t="str">
        <f>VLOOKUP(R571,'[1]2026 Subscription Journals'!$A:$AO,41,0)</f>
        <v>Royal College of Speech and Language Therapists (RCSLT)</v>
      </c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</row>
    <row r="572" spans="1:61" s="11" customFormat="1" x14ac:dyDescent="0.2">
      <c r="A572" s="4">
        <f>SUBTOTAL(103,$B$2:B572)*1</f>
        <v>571</v>
      </c>
      <c r="B572" s="5" t="s">
        <v>26</v>
      </c>
      <c r="C572" s="4" t="s">
        <v>4454</v>
      </c>
      <c r="D572" s="4" t="s">
        <v>4455</v>
      </c>
      <c r="E572" s="6" t="s">
        <v>4456</v>
      </c>
      <c r="F572" s="4" t="s">
        <v>67</v>
      </c>
      <c r="G572" s="4">
        <v>4</v>
      </c>
      <c r="H572" s="4" t="s">
        <v>31</v>
      </c>
      <c r="I572" s="4" t="s">
        <v>31</v>
      </c>
      <c r="J572" s="7" t="s">
        <v>32</v>
      </c>
      <c r="K572" s="6" t="s">
        <v>3730</v>
      </c>
      <c r="L572" s="8" t="s">
        <v>1010</v>
      </c>
      <c r="M572" s="4">
        <v>1999</v>
      </c>
      <c r="N572" s="9">
        <v>2026</v>
      </c>
      <c r="O572" s="6" t="s">
        <v>4457</v>
      </c>
      <c r="P572" s="6" t="s">
        <v>4458</v>
      </c>
      <c r="Q572" s="6" t="s">
        <v>4459</v>
      </c>
      <c r="R572" s="4" t="s">
        <v>4460</v>
      </c>
      <c r="S572" s="4" t="s">
        <v>4461</v>
      </c>
      <c r="T572" s="4" t="s">
        <v>40</v>
      </c>
      <c r="U572" s="4" t="s">
        <v>41</v>
      </c>
      <c r="V572" s="4" t="s">
        <v>40</v>
      </c>
      <c r="W572" s="4" t="s">
        <v>41</v>
      </c>
      <c r="X572" s="5" t="s">
        <v>74</v>
      </c>
      <c r="Y572" s="6" t="s">
        <v>42</v>
      </c>
      <c r="Z572" s="6" t="str">
        <f>VLOOKUP(R572,'[1]2026 Subscription Journals'!$A:$AO,41,0)</f>
        <v>Blackwell &amp; British Academy of Management</v>
      </c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</row>
    <row r="573" spans="1:61" s="11" customFormat="1" x14ac:dyDescent="0.2">
      <c r="A573" s="4">
        <f>SUBTOTAL(103,$B$2:B573)*1</f>
        <v>572</v>
      </c>
      <c r="B573" s="5" t="s">
        <v>26</v>
      </c>
      <c r="C573" s="4" t="s">
        <v>4462</v>
      </c>
      <c r="D573" s="4" t="s">
        <v>4463</v>
      </c>
      <c r="E573" s="6" t="s">
        <v>4464</v>
      </c>
      <c r="F573" s="4" t="s">
        <v>30</v>
      </c>
      <c r="G573" s="4">
        <v>7</v>
      </c>
      <c r="H573" s="4" t="s">
        <v>31</v>
      </c>
      <c r="I573" s="4" t="s">
        <v>31</v>
      </c>
      <c r="J573" s="7" t="s">
        <v>32</v>
      </c>
      <c r="K573" s="6" t="s">
        <v>4465</v>
      </c>
      <c r="L573" s="8" t="s">
        <v>49</v>
      </c>
      <c r="M573" s="4">
        <v>1999</v>
      </c>
      <c r="N573" s="9">
        <v>2026</v>
      </c>
      <c r="O573" s="6" t="s">
        <v>4466</v>
      </c>
      <c r="P573" s="6" t="s">
        <v>4467</v>
      </c>
      <c r="Q573" s="6" t="s">
        <v>4468</v>
      </c>
      <c r="R573" s="4" t="s">
        <v>4469</v>
      </c>
      <c r="S573" s="4" t="s">
        <v>230</v>
      </c>
      <c r="T573" s="4" t="s">
        <v>41</v>
      </c>
      <c r="U573" s="4" t="s">
        <v>41</v>
      </c>
      <c r="V573" s="4" t="s">
        <v>40</v>
      </c>
      <c r="W573" s="4" t="s">
        <v>40</v>
      </c>
      <c r="X573" s="5"/>
      <c r="Y573" s="6" t="s">
        <v>196</v>
      </c>
      <c r="Z573" s="6" t="str">
        <f>VLOOKUP(R573,'[1]2026 Subscription Journals'!$A:$AO,41,0)</f>
        <v>Wiley</v>
      </c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</row>
    <row r="574" spans="1:61" s="11" customFormat="1" x14ac:dyDescent="0.2">
      <c r="A574" s="4">
        <f>SUBTOTAL(103,$B$2:B574)*1</f>
        <v>573</v>
      </c>
      <c r="B574" s="5" t="s">
        <v>26</v>
      </c>
      <c r="C574" s="4" t="s">
        <v>4470</v>
      </c>
      <c r="D574" s="4" t="s">
        <v>4471</v>
      </c>
      <c r="E574" s="6" t="s">
        <v>4472</v>
      </c>
      <c r="F574" s="4" t="s">
        <v>88</v>
      </c>
      <c r="G574" s="4">
        <v>6</v>
      </c>
      <c r="H574" s="4" t="s">
        <v>31</v>
      </c>
      <c r="I574" s="4" t="s">
        <v>31</v>
      </c>
      <c r="J574" s="7" t="s">
        <v>32</v>
      </c>
      <c r="K574" s="6" t="s">
        <v>4338</v>
      </c>
      <c r="L574" s="8" t="s">
        <v>2347</v>
      </c>
      <c r="M574" s="4">
        <v>1996</v>
      </c>
      <c r="N574" s="9">
        <v>2026</v>
      </c>
      <c r="O574" s="6" t="s">
        <v>4473</v>
      </c>
      <c r="P574" s="6" t="s">
        <v>4474</v>
      </c>
      <c r="Q574" s="6" t="s">
        <v>4475</v>
      </c>
      <c r="R574" s="4" t="s">
        <v>4476</v>
      </c>
      <c r="S574" s="4" t="s">
        <v>63</v>
      </c>
      <c r="T574" s="4" t="s">
        <v>41</v>
      </c>
      <c r="U574" s="4" t="s">
        <v>40</v>
      </c>
      <c r="V574" s="4" t="s">
        <v>40</v>
      </c>
      <c r="W574" s="4" t="s">
        <v>41</v>
      </c>
      <c r="X574" s="5"/>
      <c r="Y574" s="6" t="s">
        <v>222</v>
      </c>
      <c r="Z574" s="6" t="str">
        <f>VLOOKUP(R574,'[1]2026 Subscription Journals'!$A:$AO,41,0)</f>
        <v>Wiley</v>
      </c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</row>
    <row r="575" spans="1:61" s="11" customFormat="1" x14ac:dyDescent="0.2">
      <c r="A575" s="4">
        <f>SUBTOTAL(103,$B$2:B575)*1</f>
        <v>574</v>
      </c>
      <c r="B575" s="5" t="s">
        <v>26</v>
      </c>
      <c r="C575" s="4" t="s">
        <v>4477</v>
      </c>
      <c r="D575" s="4" t="s">
        <v>4478</v>
      </c>
      <c r="E575" s="6" t="s">
        <v>4479</v>
      </c>
      <c r="F575" s="4" t="s">
        <v>88</v>
      </c>
      <c r="G575" s="4">
        <v>6</v>
      </c>
      <c r="H575" s="4" t="s">
        <v>31</v>
      </c>
      <c r="I575" s="4" t="s">
        <v>31</v>
      </c>
      <c r="J575" s="7" t="s">
        <v>32</v>
      </c>
      <c r="K575" s="6" t="s">
        <v>3361</v>
      </c>
      <c r="L575" s="8" t="s">
        <v>217</v>
      </c>
      <c r="M575" s="4">
        <v>1996</v>
      </c>
      <c r="N575" s="9">
        <v>2026</v>
      </c>
      <c r="O575" s="6" t="s">
        <v>4480</v>
      </c>
      <c r="P575" s="6" t="s">
        <v>4481</v>
      </c>
      <c r="Q575" s="6" t="s">
        <v>4482</v>
      </c>
      <c r="R575" s="4" t="s">
        <v>4483</v>
      </c>
      <c r="S575" s="4" t="s">
        <v>457</v>
      </c>
      <c r="T575" s="4" t="s">
        <v>41</v>
      </c>
      <c r="U575" s="4" t="s">
        <v>40</v>
      </c>
      <c r="V575" s="4" t="s">
        <v>40</v>
      </c>
      <c r="W575" s="4" t="s">
        <v>41</v>
      </c>
      <c r="X575" s="5"/>
      <c r="Y575" s="6" t="s">
        <v>222</v>
      </c>
      <c r="Z575" s="6" t="str">
        <f>VLOOKUP(R575,'[1]2026 Subscription Journals'!$A:$AO,41,0)</f>
        <v>Wiley</v>
      </c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</row>
    <row r="576" spans="1:61" s="11" customFormat="1" x14ac:dyDescent="0.2">
      <c r="A576" s="4">
        <f>SUBTOTAL(103,$B$2:B576)*1</f>
        <v>575</v>
      </c>
      <c r="B576" s="5" t="s">
        <v>26</v>
      </c>
      <c r="C576" s="4" t="s">
        <v>4484</v>
      </c>
      <c r="D576" s="4" t="s">
        <v>4485</v>
      </c>
      <c r="E576" s="6" t="s">
        <v>4486</v>
      </c>
      <c r="F576" s="4" t="s">
        <v>88</v>
      </c>
      <c r="G576" s="4">
        <v>6</v>
      </c>
      <c r="H576" s="4" t="s">
        <v>31</v>
      </c>
      <c r="I576" s="4" t="s">
        <v>31</v>
      </c>
      <c r="J576" s="7" t="s">
        <v>32</v>
      </c>
      <c r="K576" s="6" t="s">
        <v>817</v>
      </c>
      <c r="L576" s="8" t="s">
        <v>242</v>
      </c>
      <c r="M576" s="4">
        <v>1997</v>
      </c>
      <c r="N576" s="9">
        <v>2026</v>
      </c>
      <c r="O576" s="6" t="s">
        <v>4487</v>
      </c>
      <c r="P576" s="6" t="s">
        <v>4488</v>
      </c>
      <c r="Q576" s="6" t="s">
        <v>4489</v>
      </c>
      <c r="R576" s="4" t="s">
        <v>4490</v>
      </c>
      <c r="S576" s="4" t="s">
        <v>84</v>
      </c>
      <c r="T576" s="4" t="s">
        <v>41</v>
      </c>
      <c r="U576" s="4" t="s">
        <v>41</v>
      </c>
      <c r="V576" s="4" t="s">
        <v>40</v>
      </c>
      <c r="W576" s="4" t="s">
        <v>41</v>
      </c>
      <c r="X576" s="5"/>
      <c r="Y576" s="6" t="s">
        <v>196</v>
      </c>
      <c r="Z576" s="6" t="str">
        <f>VLOOKUP(R576,'[1]2026 Subscription Journals'!$A:$AO,41,0)</f>
        <v>Blackwell</v>
      </c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</row>
    <row r="577" spans="1:61" s="11" customFormat="1" x14ac:dyDescent="0.2">
      <c r="A577" s="4">
        <f>SUBTOTAL(103,$B$2:B577)*1</f>
        <v>576</v>
      </c>
      <c r="B577" s="5" t="s">
        <v>26</v>
      </c>
      <c r="C577" s="4" t="s">
        <v>4491</v>
      </c>
      <c r="D577" s="4" t="s">
        <v>4492</v>
      </c>
      <c r="E577" s="6" t="s">
        <v>4493</v>
      </c>
      <c r="F577" s="4" t="s">
        <v>67</v>
      </c>
      <c r="G577" s="4">
        <v>4</v>
      </c>
      <c r="H577" s="4" t="s">
        <v>31</v>
      </c>
      <c r="I577" s="4" t="s">
        <v>31</v>
      </c>
      <c r="J577" s="7" t="s">
        <v>32</v>
      </c>
      <c r="K577" s="6" t="s">
        <v>817</v>
      </c>
      <c r="L577" s="8" t="s">
        <v>151</v>
      </c>
      <c r="M577" s="4">
        <v>2006</v>
      </c>
      <c r="N577" s="9">
        <v>2026</v>
      </c>
      <c r="O577" s="6" t="s">
        <v>4494</v>
      </c>
      <c r="P577" s="6" t="s">
        <v>4495</v>
      </c>
      <c r="Q577" s="6" t="s">
        <v>4496</v>
      </c>
      <c r="R577" s="4" t="s">
        <v>4497</v>
      </c>
      <c r="S577" s="4" t="s">
        <v>84</v>
      </c>
      <c r="T577" s="4" t="s">
        <v>41</v>
      </c>
      <c r="U577" s="4" t="s">
        <v>41</v>
      </c>
      <c r="V577" s="4" t="s">
        <v>40</v>
      </c>
      <c r="W577" s="4" t="s">
        <v>41</v>
      </c>
      <c r="X577" s="5"/>
      <c r="Y577" s="6" t="s">
        <v>196</v>
      </c>
      <c r="Z577" s="6" t="str">
        <f>VLOOKUP(R577,'[1]2026 Subscription Journals'!$A:$AO,41,0)</f>
        <v>Blackwell</v>
      </c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</row>
    <row r="578" spans="1:61" s="11" customFormat="1" x14ac:dyDescent="0.2">
      <c r="A578" s="4">
        <f>SUBTOTAL(103,$B$2:B578)*1</f>
        <v>577</v>
      </c>
      <c r="B578" s="5" t="s">
        <v>26</v>
      </c>
      <c r="C578" s="4" t="s">
        <v>4498</v>
      </c>
      <c r="D578" s="4" t="s">
        <v>4499</v>
      </c>
      <c r="E578" s="6" t="s">
        <v>4500</v>
      </c>
      <c r="F578" s="4" t="s">
        <v>88</v>
      </c>
      <c r="G578" s="4">
        <v>6</v>
      </c>
      <c r="H578" s="4" t="s">
        <v>31</v>
      </c>
      <c r="I578" s="4" t="s">
        <v>31</v>
      </c>
      <c r="J578" s="7" t="s">
        <v>32</v>
      </c>
      <c r="K578" s="6" t="s">
        <v>485</v>
      </c>
      <c r="L578" s="8" t="s">
        <v>918</v>
      </c>
      <c r="M578" s="4">
        <v>1996</v>
      </c>
      <c r="N578" s="9">
        <v>2026</v>
      </c>
      <c r="O578" s="6" t="s">
        <v>4501</v>
      </c>
      <c r="P578" s="6" t="s">
        <v>4502</v>
      </c>
      <c r="Q578" s="6" t="s">
        <v>4503</v>
      </c>
      <c r="R578" s="4" t="s">
        <v>4504</v>
      </c>
      <c r="S578" s="4" t="s">
        <v>636</v>
      </c>
      <c r="T578" s="4" t="s">
        <v>40</v>
      </c>
      <c r="U578" s="4" t="s">
        <v>41</v>
      </c>
      <c r="V578" s="4" t="s">
        <v>41</v>
      </c>
      <c r="W578" s="4" t="s">
        <v>41</v>
      </c>
      <c r="X578" s="5"/>
      <c r="Y578" s="6" t="s">
        <v>332</v>
      </c>
      <c r="Z578" s="6" t="str">
        <f>VLOOKUP(R578,'[1]2026 Subscription Journals'!$A:$AO,41,0)</f>
        <v>Wiley</v>
      </c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</row>
    <row r="579" spans="1:61" s="11" customFormat="1" x14ac:dyDescent="0.2">
      <c r="A579" s="4">
        <f>SUBTOTAL(103,$B$2:B579)*1</f>
        <v>578</v>
      </c>
      <c r="B579" s="5" t="s">
        <v>26</v>
      </c>
      <c r="C579" s="4" t="s">
        <v>4505</v>
      </c>
      <c r="D579" s="4" t="s">
        <v>4506</v>
      </c>
      <c r="E579" s="6" t="s">
        <v>4507</v>
      </c>
      <c r="F579" s="4" t="s">
        <v>88</v>
      </c>
      <c r="G579" s="4">
        <v>6</v>
      </c>
      <c r="H579" s="4" t="s">
        <v>31</v>
      </c>
      <c r="I579" s="4" t="s">
        <v>31</v>
      </c>
      <c r="J579" s="7" t="s">
        <v>32</v>
      </c>
      <c r="K579" s="6" t="s">
        <v>4508</v>
      </c>
      <c r="L579" s="8" t="s">
        <v>79</v>
      </c>
      <c r="M579" s="4">
        <v>1997</v>
      </c>
      <c r="N579" s="9">
        <v>2026</v>
      </c>
      <c r="O579" s="6" t="s">
        <v>4509</v>
      </c>
      <c r="P579" s="6" t="s">
        <v>4510</v>
      </c>
      <c r="Q579" s="6" t="s">
        <v>4511</v>
      </c>
      <c r="R579" s="4" t="s">
        <v>4512</v>
      </c>
      <c r="S579" s="4" t="s">
        <v>930</v>
      </c>
      <c r="T579" s="4" t="s">
        <v>41</v>
      </c>
      <c r="U579" s="4" t="s">
        <v>40</v>
      </c>
      <c r="V579" s="4" t="s">
        <v>40</v>
      </c>
      <c r="W579" s="4" t="s">
        <v>41</v>
      </c>
      <c r="X579" s="5"/>
      <c r="Y579" s="6" t="s">
        <v>196</v>
      </c>
      <c r="Z579" s="6" t="str">
        <f>VLOOKUP(R579,'[1]2026 Subscription Journals'!$A:$AO,41,0)</f>
        <v>Blackwell &amp; British Society of Paediatric Dentistry</v>
      </c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</row>
    <row r="580" spans="1:61" s="11" customFormat="1" x14ac:dyDescent="0.2">
      <c r="A580" s="4">
        <f>SUBTOTAL(103,$B$2:B580)*1</f>
        <v>579</v>
      </c>
      <c r="B580" s="5" t="s">
        <v>26</v>
      </c>
      <c r="C580" s="4" t="s">
        <v>4513</v>
      </c>
      <c r="D580" s="4" t="s">
        <v>4514</v>
      </c>
      <c r="E580" s="6" t="s">
        <v>4515</v>
      </c>
      <c r="F580" s="4" t="s">
        <v>88</v>
      </c>
      <c r="G580" s="4">
        <v>6</v>
      </c>
      <c r="H580" s="4" t="s">
        <v>31</v>
      </c>
      <c r="I580" s="4" t="s">
        <v>31</v>
      </c>
      <c r="J580" s="7" t="s">
        <v>32</v>
      </c>
      <c r="K580" s="6" t="s">
        <v>503</v>
      </c>
      <c r="L580" s="8" t="s">
        <v>1671</v>
      </c>
      <c r="M580" s="4">
        <v>1997</v>
      </c>
      <c r="N580" s="9">
        <v>2026</v>
      </c>
      <c r="O580" s="6" t="s">
        <v>4516</v>
      </c>
      <c r="P580" s="6" t="s">
        <v>4517</v>
      </c>
      <c r="Q580" s="6" t="s">
        <v>4518</v>
      </c>
      <c r="R580" s="4" t="s">
        <v>4519</v>
      </c>
      <c r="S580" s="4" t="s">
        <v>813</v>
      </c>
      <c r="T580" s="4" t="s">
        <v>40</v>
      </c>
      <c r="U580" s="4" t="s">
        <v>41</v>
      </c>
      <c r="V580" s="4" t="s">
        <v>40</v>
      </c>
      <c r="W580" s="4" t="s">
        <v>41</v>
      </c>
      <c r="X580" s="5"/>
      <c r="Y580" s="6" t="s">
        <v>368</v>
      </c>
      <c r="Z580" s="6" t="str">
        <f>VLOOKUP(R580,'[1]2026 Subscription Journals'!$A:$AO,41,0)</f>
        <v>International Union of Psychological Science</v>
      </c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</row>
    <row r="581" spans="1:61" s="11" customFormat="1" x14ac:dyDescent="0.2">
      <c r="A581" s="4">
        <f>SUBTOTAL(103,$B$2:B581)*1</f>
        <v>580</v>
      </c>
      <c r="B581" s="5" t="s">
        <v>26</v>
      </c>
      <c r="C581" s="4" t="s">
        <v>4520</v>
      </c>
      <c r="D581" s="4" t="s">
        <v>4521</v>
      </c>
      <c r="E581" s="6" t="s">
        <v>4522</v>
      </c>
      <c r="F581" s="4" t="s">
        <v>432</v>
      </c>
      <c r="G581" s="4">
        <v>24</v>
      </c>
      <c r="H581" s="4" t="s">
        <v>47</v>
      </c>
      <c r="I581" s="4" t="s">
        <v>31</v>
      </c>
      <c r="J581" s="7" t="s">
        <v>32</v>
      </c>
      <c r="K581" s="6" t="s">
        <v>4523</v>
      </c>
      <c r="L581" s="8" t="s">
        <v>234</v>
      </c>
      <c r="M581" s="4">
        <v>1996</v>
      </c>
      <c r="N581" s="9">
        <v>2026</v>
      </c>
      <c r="O581" s="6" t="s">
        <v>4524</v>
      </c>
      <c r="P581" s="6" t="s">
        <v>4525</v>
      </c>
      <c r="Q581" s="6" t="s">
        <v>4526</v>
      </c>
      <c r="R581" s="4" t="s">
        <v>4527</v>
      </c>
      <c r="S581" s="4" t="s">
        <v>84</v>
      </c>
      <c r="T581" s="4" t="s">
        <v>41</v>
      </c>
      <c r="U581" s="4" t="s">
        <v>40</v>
      </c>
      <c r="V581" s="4" t="s">
        <v>40</v>
      </c>
      <c r="W581" s="4" t="s">
        <v>41</v>
      </c>
      <c r="X581" s="5"/>
      <c r="Y581" s="6" t="s">
        <v>298</v>
      </c>
      <c r="Z581" s="6" t="str">
        <f>VLOOKUP(R581,'[1]2026 Subscription Journals'!$A:$AO,41,0)</f>
        <v>Wiley</v>
      </c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</row>
    <row r="582" spans="1:61" s="11" customFormat="1" x14ac:dyDescent="0.2">
      <c r="A582" s="4">
        <f>SUBTOTAL(103,$B$2:B582)*1</f>
        <v>581</v>
      </c>
      <c r="B582" s="5" t="s">
        <v>26</v>
      </c>
      <c r="C582" s="4" t="s">
        <v>4528</v>
      </c>
      <c r="D582" s="4" t="s">
        <v>4529</v>
      </c>
      <c r="E582" s="6" t="s">
        <v>4530</v>
      </c>
      <c r="F582" s="4" t="s">
        <v>46</v>
      </c>
      <c r="G582" s="4">
        <v>12</v>
      </c>
      <c r="H582" s="4" t="s">
        <v>31</v>
      </c>
      <c r="I582" s="4" t="s">
        <v>31</v>
      </c>
      <c r="J582" s="7" t="s">
        <v>32</v>
      </c>
      <c r="K582" s="6" t="s">
        <v>974</v>
      </c>
      <c r="L582" s="8" t="s">
        <v>49</v>
      </c>
      <c r="M582" s="4">
        <v>2002</v>
      </c>
      <c r="N582" s="9">
        <v>2026</v>
      </c>
      <c r="O582" s="6" t="s">
        <v>4531</v>
      </c>
      <c r="P582" s="6" t="s">
        <v>4532</v>
      </c>
      <c r="Q582" s="6" t="s">
        <v>4533</v>
      </c>
      <c r="R582" s="4" t="s">
        <v>4534</v>
      </c>
      <c r="S582" s="4" t="s">
        <v>84</v>
      </c>
      <c r="T582" s="4" t="s">
        <v>41</v>
      </c>
      <c r="U582" s="4" t="s">
        <v>40</v>
      </c>
      <c r="V582" s="4" t="s">
        <v>40</v>
      </c>
      <c r="W582" s="4" t="s">
        <v>41</v>
      </c>
      <c r="X582" s="5"/>
      <c r="Y582" s="6" t="s">
        <v>55</v>
      </c>
      <c r="Z582" s="6" t="str">
        <f>VLOOKUP(R582,'[1]2026 Subscription Journals'!$A:$AO,41,0)</f>
        <v>Blackwell/Asia Pacific League of Associations for Rheumatology</v>
      </c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</row>
    <row r="583" spans="1:61" s="11" customFormat="1" x14ac:dyDescent="0.2">
      <c r="A583" s="4">
        <f>SUBTOTAL(103,$B$2:B583)*1</f>
        <v>582</v>
      </c>
      <c r="B583" s="5" t="s">
        <v>26</v>
      </c>
      <c r="C583" s="4" t="s">
        <v>4535</v>
      </c>
      <c r="D583" s="4" t="s">
        <v>4536</v>
      </c>
      <c r="E583" s="6" t="s">
        <v>4537</v>
      </c>
      <c r="F583" s="4" t="s">
        <v>30</v>
      </c>
      <c r="G583" s="4">
        <v>18</v>
      </c>
      <c r="H583" s="4" t="s">
        <v>31</v>
      </c>
      <c r="I583" s="4" t="s">
        <v>31</v>
      </c>
      <c r="J583" s="7" t="s">
        <v>32</v>
      </c>
      <c r="K583" s="6" t="s">
        <v>212</v>
      </c>
      <c r="L583" s="8" t="s">
        <v>1045</v>
      </c>
      <c r="M583" s="4">
        <v>1996</v>
      </c>
      <c r="N583" s="9">
        <v>2026</v>
      </c>
      <c r="O583" s="6" t="s">
        <v>4538</v>
      </c>
      <c r="P583" s="6" t="s">
        <v>4539</v>
      </c>
      <c r="Q583" s="6" t="s">
        <v>4540</v>
      </c>
      <c r="R583" s="4" t="s">
        <v>4541</v>
      </c>
      <c r="S583" s="4" t="s">
        <v>54</v>
      </c>
      <c r="T583" s="4" t="s">
        <v>41</v>
      </c>
      <c r="U583" s="4" t="s">
        <v>40</v>
      </c>
      <c r="V583" s="4" t="s">
        <v>40</v>
      </c>
      <c r="W583" s="4" t="s">
        <v>41</v>
      </c>
      <c r="X583" s="5"/>
      <c r="Y583" s="6" t="s">
        <v>222</v>
      </c>
      <c r="Z583" s="6" t="str">
        <f>VLOOKUP(R583,'[1]2026 Subscription Journals'!$A:$AO,41,0)</f>
        <v>Wiley</v>
      </c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</row>
    <row r="584" spans="1:61" s="11" customFormat="1" x14ac:dyDescent="0.2">
      <c r="A584" s="4">
        <f>SUBTOTAL(103,$B$2:B584)*1</f>
        <v>583</v>
      </c>
      <c r="B584" s="5" t="s">
        <v>26</v>
      </c>
      <c r="C584" s="4" t="s">
        <v>4542</v>
      </c>
      <c r="D584" s="4" t="s">
        <v>4543</v>
      </c>
      <c r="E584" s="6" t="s">
        <v>4544</v>
      </c>
      <c r="F584" s="4" t="s">
        <v>88</v>
      </c>
      <c r="G584" s="4">
        <v>6</v>
      </c>
      <c r="H584" s="4" t="s">
        <v>31</v>
      </c>
      <c r="I584" s="4" t="s">
        <v>31</v>
      </c>
      <c r="J584" s="7" t="s">
        <v>32</v>
      </c>
      <c r="K584" s="6" t="s">
        <v>4545</v>
      </c>
      <c r="L584" s="8" t="s">
        <v>217</v>
      </c>
      <c r="M584" s="4">
        <v>1996</v>
      </c>
      <c r="N584" s="9">
        <v>2026</v>
      </c>
      <c r="O584" s="6" t="s">
        <v>4546</v>
      </c>
      <c r="P584" s="6" t="s">
        <v>4547</v>
      </c>
      <c r="Q584" s="6" t="s">
        <v>4548</v>
      </c>
      <c r="R584" s="4" t="s">
        <v>4549</v>
      </c>
      <c r="S584" s="4" t="s">
        <v>813</v>
      </c>
      <c r="T584" s="4" t="s">
        <v>41</v>
      </c>
      <c r="U584" s="4" t="s">
        <v>40</v>
      </c>
      <c r="V584" s="4" t="s">
        <v>40</v>
      </c>
      <c r="W584" s="4" t="s">
        <v>41</v>
      </c>
      <c r="X584" s="5"/>
      <c r="Y584" s="6" t="s">
        <v>222</v>
      </c>
      <c r="Z584" s="6" t="str">
        <f>VLOOKUP(R584,'[1]2026 Subscription Journals'!$A:$AO,41,0)</f>
        <v>Wiley</v>
      </c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</row>
    <row r="585" spans="1:61" s="11" customFormat="1" x14ac:dyDescent="0.2">
      <c r="A585" s="4">
        <f>SUBTOTAL(103,$B$2:B585)*1</f>
        <v>584</v>
      </c>
      <c r="B585" s="5" t="s">
        <v>26</v>
      </c>
      <c r="C585" s="4" t="s">
        <v>4550</v>
      </c>
      <c r="D585" s="4" t="s">
        <v>4551</v>
      </c>
      <c r="E585" s="6" t="s">
        <v>4552</v>
      </c>
      <c r="F585" s="4" t="s">
        <v>67</v>
      </c>
      <c r="G585" s="4">
        <v>4</v>
      </c>
      <c r="H585" s="4" t="s">
        <v>31</v>
      </c>
      <c r="I585" s="4" t="s">
        <v>31</v>
      </c>
      <c r="J585" s="7" t="s">
        <v>32</v>
      </c>
      <c r="K585" s="6" t="s">
        <v>4017</v>
      </c>
      <c r="L585" s="8" t="s">
        <v>1010</v>
      </c>
      <c r="M585" s="4">
        <v>1997</v>
      </c>
      <c r="N585" s="9">
        <v>2026</v>
      </c>
      <c r="O585" s="6" t="s">
        <v>4553</v>
      </c>
      <c r="P585" s="6" t="s">
        <v>4554</v>
      </c>
      <c r="Q585" s="6" t="s">
        <v>4555</v>
      </c>
      <c r="R585" s="4" t="s">
        <v>4556</v>
      </c>
      <c r="S585" s="4" t="s">
        <v>583</v>
      </c>
      <c r="T585" s="4" t="s">
        <v>40</v>
      </c>
      <c r="U585" s="4" t="s">
        <v>41</v>
      </c>
      <c r="V585" s="4" t="s">
        <v>40</v>
      </c>
      <c r="W585" s="4" t="s">
        <v>41</v>
      </c>
      <c r="X585" s="5"/>
      <c r="Y585" s="6" t="s">
        <v>42</v>
      </c>
      <c r="Z585" s="6" t="str">
        <f>VLOOKUP(R585,'[1]2026 Subscription Journals'!$A:$AO,41,0)</f>
        <v>Blackwell</v>
      </c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</row>
    <row r="586" spans="1:61" s="11" customFormat="1" x14ac:dyDescent="0.2">
      <c r="A586" s="4">
        <f>SUBTOTAL(103,$B$2:B586)*1</f>
        <v>585</v>
      </c>
      <c r="B586" s="5" t="s">
        <v>26</v>
      </c>
      <c r="C586" s="4" t="s">
        <v>4557</v>
      </c>
      <c r="D586" s="4" t="s">
        <v>4558</v>
      </c>
      <c r="E586" s="6" t="s">
        <v>4559</v>
      </c>
      <c r="F586" s="4" t="s">
        <v>67</v>
      </c>
      <c r="G586" s="4">
        <v>4</v>
      </c>
      <c r="H586" s="4" t="s">
        <v>31</v>
      </c>
      <c r="I586" s="4" t="s">
        <v>31</v>
      </c>
      <c r="J586" s="7" t="s">
        <v>32</v>
      </c>
      <c r="K586" s="6" t="s">
        <v>4560</v>
      </c>
      <c r="L586" s="8" t="s">
        <v>504</v>
      </c>
      <c r="M586" s="4">
        <v>1997</v>
      </c>
      <c r="N586" s="9">
        <v>2026</v>
      </c>
      <c r="O586" s="6" t="s">
        <v>4561</v>
      </c>
      <c r="P586" s="6" t="s">
        <v>4562</v>
      </c>
      <c r="Q586" s="6" t="s">
        <v>4563</v>
      </c>
      <c r="R586" s="4" t="s">
        <v>4564</v>
      </c>
      <c r="S586" s="4" t="s">
        <v>940</v>
      </c>
      <c r="T586" s="4" t="s">
        <v>40</v>
      </c>
      <c r="U586" s="4" t="s">
        <v>41</v>
      </c>
      <c r="V586" s="4" t="s">
        <v>40</v>
      </c>
      <c r="W586" s="4" t="s">
        <v>41</v>
      </c>
      <c r="X586" s="5"/>
      <c r="Y586" s="6" t="s">
        <v>332</v>
      </c>
      <c r="Z586" s="6" t="str">
        <f>VLOOKUP(R586,'[1]2026 Subscription Journals'!$A:$AO,41,0)</f>
        <v>Blackwell &amp; Akademikerforbundet SSR</v>
      </c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</row>
    <row r="587" spans="1:61" s="11" customFormat="1" x14ac:dyDescent="0.2">
      <c r="A587" s="4">
        <f>SUBTOTAL(103,$B$2:B587)*1</f>
        <v>586</v>
      </c>
      <c r="B587" s="5" t="s">
        <v>26</v>
      </c>
      <c r="C587" s="4" t="s">
        <v>4565</v>
      </c>
      <c r="D587" s="4" t="s">
        <v>4566</v>
      </c>
      <c r="E587" s="6" t="s">
        <v>4567</v>
      </c>
      <c r="F587" s="4" t="s">
        <v>67</v>
      </c>
      <c r="G587" s="4">
        <v>4</v>
      </c>
      <c r="H587" s="4" t="s">
        <v>31</v>
      </c>
      <c r="I587" s="4" t="s">
        <v>31</v>
      </c>
      <c r="J587" s="7" t="s">
        <v>32</v>
      </c>
      <c r="K587" s="6" t="s">
        <v>4568</v>
      </c>
      <c r="L587" s="8" t="s">
        <v>4569</v>
      </c>
      <c r="M587" s="4">
        <v>1999</v>
      </c>
      <c r="N587" s="9">
        <v>2026</v>
      </c>
      <c r="O587" s="6" t="s">
        <v>4570</v>
      </c>
      <c r="P587" s="6" t="s">
        <v>4571</v>
      </c>
      <c r="Q587" s="6" t="s">
        <v>4572</v>
      </c>
      <c r="R587" s="4" t="s">
        <v>4573</v>
      </c>
      <c r="S587" s="4" t="s">
        <v>1333</v>
      </c>
      <c r="T587" s="4" t="s">
        <v>40</v>
      </c>
      <c r="U587" s="4" t="s">
        <v>40</v>
      </c>
      <c r="V587" s="4" t="s">
        <v>41</v>
      </c>
      <c r="W587" s="4" t="s">
        <v>41</v>
      </c>
      <c r="X587" s="5"/>
      <c r="Y587" s="6" t="s">
        <v>626</v>
      </c>
      <c r="Z587" s="6" t="str">
        <f>VLOOKUP(R587,'[1]2026 Subscription Journals'!$A:$AO,41,0)</f>
        <v>Blackwell</v>
      </c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</row>
    <row r="588" spans="1:61" s="11" customFormat="1" x14ac:dyDescent="0.2">
      <c r="A588" s="4">
        <f>SUBTOTAL(103,$B$2:B588)*1</f>
        <v>587</v>
      </c>
      <c r="B588" s="5" t="s">
        <v>26</v>
      </c>
      <c r="C588" s="4" t="s">
        <v>4574</v>
      </c>
      <c r="D588" s="4" t="s">
        <v>4575</v>
      </c>
      <c r="E588" s="6" t="s">
        <v>4576</v>
      </c>
      <c r="F588" s="4" t="s">
        <v>88</v>
      </c>
      <c r="G588" s="4">
        <v>6</v>
      </c>
      <c r="H588" s="4" t="s">
        <v>31</v>
      </c>
      <c r="I588" s="4" t="s">
        <v>31</v>
      </c>
      <c r="J588" s="7" t="s">
        <v>32</v>
      </c>
      <c r="K588" s="6" t="s">
        <v>1009</v>
      </c>
      <c r="L588" s="8" t="s">
        <v>345</v>
      </c>
      <c r="M588" s="4">
        <v>1999</v>
      </c>
      <c r="N588" s="9">
        <v>2026</v>
      </c>
      <c r="O588" s="6" t="s">
        <v>4577</v>
      </c>
      <c r="P588" s="6" t="s">
        <v>4578</v>
      </c>
      <c r="Q588" s="6" t="s">
        <v>4579</v>
      </c>
      <c r="R588" s="4" t="s">
        <v>4580</v>
      </c>
      <c r="S588" s="4" t="s">
        <v>1666</v>
      </c>
      <c r="T588" s="4" t="s">
        <v>40</v>
      </c>
      <c r="U588" s="4" t="s">
        <v>41</v>
      </c>
      <c r="V588" s="4" t="s">
        <v>40</v>
      </c>
      <c r="W588" s="4" t="s">
        <v>41</v>
      </c>
      <c r="X588" s="5"/>
      <c r="Y588" s="6" t="s">
        <v>42</v>
      </c>
      <c r="Z588" s="6" t="str">
        <f>VLOOKUP(R588,'[1]2026 Subscription Journals'!$A:$AO,41,0)</f>
        <v>Wiley</v>
      </c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</row>
    <row r="589" spans="1:61" s="11" customFormat="1" x14ac:dyDescent="0.2">
      <c r="A589" s="4">
        <f>SUBTOTAL(103,$B$2:B589)*1</f>
        <v>588</v>
      </c>
      <c r="B589" s="5" t="s">
        <v>26</v>
      </c>
      <c r="C589" s="4" t="s">
        <v>4581</v>
      </c>
      <c r="D589" s="4" t="s">
        <v>4582</v>
      </c>
      <c r="E589" s="6" t="s">
        <v>4583</v>
      </c>
      <c r="F589" s="4" t="s">
        <v>67</v>
      </c>
      <c r="G589" s="4">
        <v>4</v>
      </c>
      <c r="H589" s="4" t="s">
        <v>31</v>
      </c>
      <c r="I589" s="4" t="s">
        <v>31</v>
      </c>
      <c r="J589" s="7" t="s">
        <v>32</v>
      </c>
      <c r="K589" s="6" t="s">
        <v>4584</v>
      </c>
      <c r="L589" s="8" t="s">
        <v>1010</v>
      </c>
      <c r="M589" s="4">
        <v>1997</v>
      </c>
      <c r="N589" s="9">
        <v>2026</v>
      </c>
      <c r="O589" s="6" t="s">
        <v>4585</v>
      </c>
      <c r="P589" s="6" t="s">
        <v>4586</v>
      </c>
      <c r="Q589" s="6" t="s">
        <v>4587</v>
      </c>
      <c r="R589" s="4" t="s">
        <v>4588</v>
      </c>
      <c r="S589" s="4" t="s">
        <v>466</v>
      </c>
      <c r="T589" s="4" t="s">
        <v>40</v>
      </c>
      <c r="U589" s="4" t="s">
        <v>40</v>
      </c>
      <c r="V589" s="4" t="s">
        <v>40</v>
      </c>
      <c r="W589" s="4" t="s">
        <v>41</v>
      </c>
      <c r="X589" s="5"/>
      <c r="Y589" s="6" t="s">
        <v>42</v>
      </c>
      <c r="Z589" s="6" t="str">
        <f>VLOOKUP(R589,'[1]2026 Subscription Journals'!$A:$AO,41,0)</f>
        <v>Blackwell/Brian Towers</v>
      </c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</row>
    <row r="590" spans="1:61" s="11" customFormat="1" x14ac:dyDescent="0.2">
      <c r="A590" s="4">
        <f>SUBTOTAL(103,$B$2:B590)*1</f>
        <v>589</v>
      </c>
      <c r="B590" s="5" t="s">
        <v>26</v>
      </c>
      <c r="C590" s="4" t="s">
        <v>4589</v>
      </c>
      <c r="D590" s="4" t="s">
        <v>4590</v>
      </c>
      <c r="E590" s="6" t="s">
        <v>4591</v>
      </c>
      <c r="F590" s="4" t="s">
        <v>88</v>
      </c>
      <c r="G590" s="4">
        <v>6</v>
      </c>
      <c r="H590" s="4" t="s">
        <v>31</v>
      </c>
      <c r="I590" s="4" t="s">
        <v>31</v>
      </c>
      <c r="J590" s="7" t="s">
        <v>32</v>
      </c>
      <c r="K590" s="6" t="s">
        <v>4592</v>
      </c>
      <c r="L590" s="8" t="s">
        <v>504</v>
      </c>
      <c r="M590" s="4">
        <v>1997</v>
      </c>
      <c r="N590" s="9">
        <v>2026</v>
      </c>
      <c r="O590" s="6" t="s">
        <v>4593</v>
      </c>
      <c r="P590" s="6" t="s">
        <v>4594</v>
      </c>
      <c r="Q590" s="6" t="s">
        <v>4595</v>
      </c>
      <c r="R590" s="4" t="s">
        <v>4596</v>
      </c>
      <c r="S590" s="4" t="s">
        <v>930</v>
      </c>
      <c r="T590" s="4" t="s">
        <v>40</v>
      </c>
      <c r="U590" s="4" t="s">
        <v>41</v>
      </c>
      <c r="V590" s="4" t="s">
        <v>40</v>
      </c>
      <c r="W590" s="4" t="s">
        <v>41</v>
      </c>
      <c r="X590" s="5"/>
      <c r="Y590" s="6" t="s">
        <v>332</v>
      </c>
      <c r="Z590" s="6" t="str">
        <f>VLOOKUP(R590,'[1]2026 Subscription Journals'!$A:$AO,41,0)</f>
        <v>Urban Research Publications Limited</v>
      </c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</row>
    <row r="591" spans="1:61" s="11" customFormat="1" x14ac:dyDescent="0.2">
      <c r="A591" s="4">
        <f>SUBTOTAL(103,$B$2:B591)*1</f>
        <v>590</v>
      </c>
      <c r="B591" s="5" t="s">
        <v>26</v>
      </c>
      <c r="C591" s="4" t="s">
        <v>4597</v>
      </c>
      <c r="D591" s="4" t="s">
        <v>4598</v>
      </c>
      <c r="E591" s="6" t="s">
        <v>4599</v>
      </c>
      <c r="F591" s="4" t="s">
        <v>1019</v>
      </c>
      <c r="G591" s="4">
        <v>3</v>
      </c>
      <c r="H591" s="4" t="s">
        <v>31</v>
      </c>
      <c r="I591" s="4" t="s">
        <v>31</v>
      </c>
      <c r="J591" s="7" t="s">
        <v>32</v>
      </c>
      <c r="K591" s="6" t="s">
        <v>817</v>
      </c>
      <c r="L591" s="8" t="s">
        <v>242</v>
      </c>
      <c r="M591" s="4">
        <v>2007</v>
      </c>
      <c r="N591" s="9">
        <v>2026</v>
      </c>
      <c r="O591" s="6" t="s">
        <v>4600</v>
      </c>
      <c r="P591" s="6" t="s">
        <v>4601</v>
      </c>
      <c r="Q591" s="6" t="s">
        <v>4602</v>
      </c>
      <c r="R591" s="4" t="s">
        <v>4603</v>
      </c>
      <c r="S591" s="4" t="s">
        <v>1341</v>
      </c>
      <c r="T591" s="4" t="s">
        <v>40</v>
      </c>
      <c r="U591" s="4" t="s">
        <v>40</v>
      </c>
      <c r="V591" s="4" t="s">
        <v>40</v>
      </c>
      <c r="W591" s="4" t="s">
        <v>41</v>
      </c>
      <c r="X591" s="5"/>
      <c r="Y591" s="6" t="s">
        <v>196</v>
      </c>
      <c r="Z591" s="6" t="str">
        <f>VLOOKUP(R591,'[1]2026 Subscription Journals'!$A:$AO,41,0)</f>
        <v>Blackwell &amp; British Association of Urological Nurses</v>
      </c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</row>
    <row r="592" spans="1:61" s="11" customFormat="1" x14ac:dyDescent="0.2">
      <c r="A592" s="4">
        <f>SUBTOTAL(103,$B$2:B592)*1</f>
        <v>591</v>
      </c>
      <c r="B592" s="5" t="s">
        <v>26</v>
      </c>
      <c r="C592" s="4" t="s">
        <v>4604</v>
      </c>
      <c r="D592" s="4" t="s">
        <v>4605</v>
      </c>
      <c r="E592" s="6" t="s">
        <v>4606</v>
      </c>
      <c r="F592" s="4" t="s">
        <v>46</v>
      </c>
      <c r="G592" s="4">
        <v>12</v>
      </c>
      <c r="H592" s="4" t="s">
        <v>31</v>
      </c>
      <c r="I592" s="4" t="s">
        <v>31</v>
      </c>
      <c r="J592" s="7" t="s">
        <v>32</v>
      </c>
      <c r="K592" s="6" t="s">
        <v>1554</v>
      </c>
      <c r="L592" s="8" t="s">
        <v>49</v>
      </c>
      <c r="M592" s="4">
        <v>1997</v>
      </c>
      <c r="N592" s="9">
        <v>2026</v>
      </c>
      <c r="O592" s="6" t="s">
        <v>4607</v>
      </c>
      <c r="P592" s="6" t="s">
        <v>4608</v>
      </c>
      <c r="Q592" s="6" t="s">
        <v>4609</v>
      </c>
      <c r="R592" s="4" t="s">
        <v>4610</v>
      </c>
      <c r="S592" s="4" t="s">
        <v>904</v>
      </c>
      <c r="T592" s="4" t="s">
        <v>41</v>
      </c>
      <c r="U592" s="4" t="s">
        <v>40</v>
      </c>
      <c r="V592" s="4" t="s">
        <v>40</v>
      </c>
      <c r="W592" s="4" t="s">
        <v>41</v>
      </c>
      <c r="X592" s="5"/>
      <c r="Y592" s="6" t="s">
        <v>55</v>
      </c>
      <c r="Z592" s="6" t="str">
        <f>VLOOKUP(R592,'[1]2026 Subscription Journals'!$A:$AO,41,0)</f>
        <v>Japanese Urological Association</v>
      </c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</row>
    <row r="593" spans="1:61" s="11" customFormat="1" x14ac:dyDescent="0.2">
      <c r="A593" s="4">
        <f>SUBTOTAL(103,$B$2:B593)*1</f>
        <v>592</v>
      </c>
      <c r="B593" s="5" t="s">
        <v>26</v>
      </c>
      <c r="C593" s="4" t="s">
        <v>4611</v>
      </c>
      <c r="D593" s="4" t="s">
        <v>4612</v>
      </c>
      <c r="E593" s="6" t="s">
        <v>4613</v>
      </c>
      <c r="F593" s="4" t="s">
        <v>30</v>
      </c>
      <c r="G593" s="4">
        <v>5</v>
      </c>
      <c r="H593" s="4" t="s">
        <v>31</v>
      </c>
      <c r="I593" s="4" t="s">
        <v>2418</v>
      </c>
      <c r="J593" s="7" t="s">
        <v>32</v>
      </c>
      <c r="K593" s="6" t="s">
        <v>326</v>
      </c>
      <c r="L593" s="8" t="s">
        <v>4614</v>
      </c>
      <c r="M593" s="4">
        <v>1997</v>
      </c>
      <c r="N593" s="9">
        <v>2026</v>
      </c>
      <c r="O593" s="6" t="s">
        <v>4615</v>
      </c>
      <c r="P593" s="6" t="s">
        <v>4616</v>
      </c>
      <c r="Q593" s="6" t="s">
        <v>4617</v>
      </c>
      <c r="R593" s="4" t="s">
        <v>4618</v>
      </c>
      <c r="S593" s="4" t="s">
        <v>156</v>
      </c>
      <c r="T593" s="4" t="s">
        <v>40</v>
      </c>
      <c r="U593" s="4" t="s">
        <v>41</v>
      </c>
      <c r="V593" s="4" t="s">
        <v>40</v>
      </c>
      <c r="W593" s="4" t="s">
        <v>41</v>
      </c>
      <c r="X593" s="5"/>
      <c r="Y593" s="6" t="s">
        <v>332</v>
      </c>
      <c r="Z593" s="6" t="str">
        <f>VLOOKUP(R593,'[1]2026 Subscription Journals'!$A:$AO,41,0)</f>
        <v>International Organization for Migration</v>
      </c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</row>
    <row r="594" spans="1:61" s="11" customFormat="1" x14ac:dyDescent="0.2">
      <c r="A594" s="4">
        <f>SUBTOTAL(103,$B$2:B594)*1</f>
        <v>593</v>
      </c>
      <c r="B594" s="5" t="s">
        <v>26</v>
      </c>
      <c r="C594" s="4" t="s">
        <v>4619</v>
      </c>
      <c r="D594" s="4" t="s">
        <v>4620</v>
      </c>
      <c r="E594" s="6" t="s">
        <v>4621</v>
      </c>
      <c r="F594" s="4" t="s">
        <v>30</v>
      </c>
      <c r="G594" s="4">
        <v>4</v>
      </c>
      <c r="H594" s="4" t="s">
        <v>31</v>
      </c>
      <c r="I594" s="4" t="s">
        <v>31</v>
      </c>
      <c r="J594" s="7" t="s">
        <v>32</v>
      </c>
      <c r="K594" s="6" t="s">
        <v>817</v>
      </c>
      <c r="L594" s="8" t="s">
        <v>242</v>
      </c>
      <c r="M594" s="4">
        <v>1998</v>
      </c>
      <c r="N594" s="9">
        <v>2026</v>
      </c>
      <c r="O594" s="6" t="s">
        <v>4622</v>
      </c>
      <c r="P594" s="6" t="s">
        <v>4623</v>
      </c>
      <c r="Q594" s="6" t="s">
        <v>4624</v>
      </c>
      <c r="R594" s="4" t="s">
        <v>4625</v>
      </c>
      <c r="S594" s="4" t="s">
        <v>137</v>
      </c>
      <c r="T594" s="4" t="s">
        <v>41</v>
      </c>
      <c r="U594" s="4" t="s">
        <v>41</v>
      </c>
      <c r="V594" s="4" t="s">
        <v>40</v>
      </c>
      <c r="W594" s="4" t="s">
        <v>41</v>
      </c>
      <c r="X594" s="5"/>
      <c r="Y594" s="6" t="s">
        <v>196</v>
      </c>
      <c r="Z594" s="6" t="str">
        <f>VLOOKUP(R594,'[1]2026 Subscription Journals'!$A:$AO,41,0)</f>
        <v>International Council of Nurses</v>
      </c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</row>
    <row r="595" spans="1:61" s="11" customFormat="1" x14ac:dyDescent="0.2">
      <c r="A595" s="4">
        <f>SUBTOTAL(103,$B$2:B595)*1</f>
        <v>594</v>
      </c>
      <c r="B595" s="5" t="s">
        <v>26</v>
      </c>
      <c r="C595" s="4" t="s">
        <v>4626</v>
      </c>
      <c r="D595" s="4" t="s">
        <v>4627</v>
      </c>
      <c r="E595" s="6" t="s">
        <v>4628</v>
      </c>
      <c r="F595" s="4" t="s">
        <v>67</v>
      </c>
      <c r="G595" s="4">
        <v>4</v>
      </c>
      <c r="H595" s="4" t="s">
        <v>31</v>
      </c>
      <c r="I595" s="4" t="s">
        <v>31</v>
      </c>
      <c r="J595" s="7" t="s">
        <v>32</v>
      </c>
      <c r="K595" s="6" t="s">
        <v>1113</v>
      </c>
      <c r="L595" s="8" t="s">
        <v>1114</v>
      </c>
      <c r="M595" s="4">
        <v>2000</v>
      </c>
      <c r="N595" s="9">
        <v>2026</v>
      </c>
      <c r="O595" s="6" t="s">
        <v>4629</v>
      </c>
      <c r="P595" s="6" t="s">
        <v>4630</v>
      </c>
      <c r="Q595" s="6" t="s">
        <v>4631</v>
      </c>
      <c r="R595" s="4" t="s">
        <v>4632</v>
      </c>
      <c r="S595" s="4" t="s">
        <v>63</v>
      </c>
      <c r="T595" s="4" t="s">
        <v>40</v>
      </c>
      <c r="U595" s="4" t="s">
        <v>41</v>
      </c>
      <c r="V595" s="4" t="s">
        <v>40</v>
      </c>
      <c r="W595" s="4" t="s">
        <v>41</v>
      </c>
      <c r="X595" s="5"/>
      <c r="Y595" s="6" t="s">
        <v>42</v>
      </c>
      <c r="Z595" s="6" t="str">
        <f>VLOOKUP(R595,'[1]2026 Subscription Journals'!$A:$AO,41,0)</f>
        <v>International Review of Finance Ltd</v>
      </c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</row>
    <row r="596" spans="1:61" s="11" customFormat="1" x14ac:dyDescent="0.2">
      <c r="A596" s="4">
        <f>SUBTOTAL(103,$B$2:B596)*1</f>
        <v>595</v>
      </c>
      <c r="B596" s="5" t="s">
        <v>26</v>
      </c>
      <c r="C596" s="4" t="s">
        <v>4633</v>
      </c>
      <c r="D596" s="4" t="s">
        <v>4634</v>
      </c>
      <c r="E596" s="6" t="s">
        <v>4635</v>
      </c>
      <c r="F596" s="4" t="s">
        <v>1723</v>
      </c>
      <c r="G596" s="4">
        <v>4</v>
      </c>
      <c r="H596" s="4" t="s">
        <v>226</v>
      </c>
      <c r="I596" s="4" t="s">
        <v>31</v>
      </c>
      <c r="J596" s="7" t="s">
        <v>32</v>
      </c>
      <c r="K596" s="6" t="s">
        <v>4636</v>
      </c>
      <c r="L596" s="8" t="s">
        <v>1501</v>
      </c>
      <c r="M596" s="4">
        <v>2000</v>
      </c>
      <c r="N596" s="9">
        <v>2026</v>
      </c>
      <c r="O596" s="6" t="s">
        <v>4637</v>
      </c>
      <c r="P596" s="6" t="s">
        <v>4638</v>
      </c>
      <c r="Q596" s="6" t="s">
        <v>4639</v>
      </c>
      <c r="R596" s="4">
        <v>2246</v>
      </c>
      <c r="S596" s="4" t="s">
        <v>39</v>
      </c>
      <c r="T596" s="4" t="s">
        <v>41</v>
      </c>
      <c r="U596" s="4" t="s">
        <v>40</v>
      </c>
      <c r="V596" s="4" t="s">
        <v>40</v>
      </c>
      <c r="W596" s="4" t="s">
        <v>41</v>
      </c>
      <c r="X596" s="5"/>
      <c r="Y596" s="6" t="s">
        <v>186</v>
      </c>
      <c r="Z596" s="6" t="str">
        <f>VLOOKUP(R596,'[1]2026 Subscription Journals'!$A:$AO,41,0)</f>
        <v>Wiley-VCH</v>
      </c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</row>
    <row r="597" spans="1:61" s="11" customFormat="1" x14ac:dyDescent="0.2">
      <c r="A597" s="4">
        <f>SUBTOTAL(103,$B$2:B597)*1</f>
        <v>596</v>
      </c>
      <c r="B597" s="5" t="s">
        <v>26</v>
      </c>
      <c r="C597" s="4" t="s">
        <v>4640</v>
      </c>
      <c r="D597" s="4" t="s">
        <v>4641</v>
      </c>
      <c r="E597" s="6" t="s">
        <v>4642</v>
      </c>
      <c r="F597" s="4" t="s">
        <v>594</v>
      </c>
      <c r="G597" s="4">
        <v>2</v>
      </c>
      <c r="H597" s="4" t="s">
        <v>1951</v>
      </c>
      <c r="I597" s="4" t="s">
        <v>31</v>
      </c>
      <c r="J597" s="7" t="s">
        <v>32</v>
      </c>
      <c r="K597" s="6" t="s">
        <v>4643</v>
      </c>
      <c r="L597" s="8" t="s">
        <v>4644</v>
      </c>
      <c r="M597" s="4">
        <v>1997</v>
      </c>
      <c r="N597" s="9">
        <v>2026</v>
      </c>
      <c r="O597" s="6" t="s">
        <v>4645</v>
      </c>
      <c r="P597" s="6" t="s">
        <v>4646</v>
      </c>
      <c r="Q597" s="6" t="s">
        <v>4647</v>
      </c>
      <c r="R597" s="4" t="s">
        <v>4648</v>
      </c>
      <c r="S597" s="4" t="s">
        <v>1963</v>
      </c>
      <c r="T597" s="4" t="s">
        <v>40</v>
      </c>
      <c r="U597" s="4" t="s">
        <v>40</v>
      </c>
      <c r="V597" s="4" t="s">
        <v>40</v>
      </c>
      <c r="W597" s="4" t="s">
        <v>41</v>
      </c>
      <c r="X597" s="5"/>
      <c r="Y597" s="6" t="s">
        <v>626</v>
      </c>
      <c r="Z597" s="6" t="str">
        <f>VLOOKUP(R597,'[1]2026 Subscription Journals'!$A:$AO,41,0)</f>
        <v>World Council of Churches</v>
      </c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</row>
    <row r="598" spans="1:61" s="11" customFormat="1" x14ac:dyDescent="0.2">
      <c r="A598" s="4">
        <f>SUBTOTAL(103,$B$2:B598)*1</f>
        <v>597</v>
      </c>
      <c r="B598" s="5" t="s">
        <v>26</v>
      </c>
      <c r="C598" s="4" t="s">
        <v>4649</v>
      </c>
      <c r="D598" s="4" t="s">
        <v>4650</v>
      </c>
      <c r="E598" s="6" t="s">
        <v>4651</v>
      </c>
      <c r="F598" s="4" t="s">
        <v>67</v>
      </c>
      <c r="G598" s="4">
        <v>4</v>
      </c>
      <c r="H598" s="4" t="s">
        <v>31</v>
      </c>
      <c r="I598" s="4" t="s">
        <v>31</v>
      </c>
      <c r="J598" s="7" t="s">
        <v>32</v>
      </c>
      <c r="K598" s="6" t="s">
        <v>1831</v>
      </c>
      <c r="L598" s="8" t="s">
        <v>4652</v>
      </c>
      <c r="M598" s="4">
        <v>1997</v>
      </c>
      <c r="N598" s="9">
        <v>2026</v>
      </c>
      <c r="O598" s="6" t="s">
        <v>4653</v>
      </c>
      <c r="P598" s="6" t="s">
        <v>4654</v>
      </c>
      <c r="Q598" s="6" t="s">
        <v>4655</v>
      </c>
      <c r="R598" s="4" t="s">
        <v>4656</v>
      </c>
      <c r="S598" s="4"/>
      <c r="T598" s="4" t="s">
        <v>40</v>
      </c>
      <c r="U598" s="4" t="s">
        <v>40</v>
      </c>
      <c r="V598" s="4" t="s">
        <v>40</v>
      </c>
      <c r="W598" s="4" t="s">
        <v>41</v>
      </c>
      <c r="X598" s="5"/>
      <c r="Y598" s="6" t="s">
        <v>332</v>
      </c>
      <c r="Z598" s="6" t="str">
        <f>VLOOKUP(R598,'[1]2026 Subscription Journals'!$A:$AO,41,0)</f>
        <v>Wiley</v>
      </c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</row>
    <row r="599" spans="1:61" s="11" customFormat="1" x14ac:dyDescent="0.2">
      <c r="A599" s="4">
        <f>SUBTOTAL(103,$B$2:B599)*1</f>
        <v>598</v>
      </c>
      <c r="B599" s="5" t="s">
        <v>26</v>
      </c>
      <c r="C599" s="4" t="s">
        <v>4657</v>
      </c>
      <c r="D599" s="4" t="s">
        <v>4658</v>
      </c>
      <c r="E599" s="6" t="s">
        <v>4659</v>
      </c>
      <c r="F599" s="4" t="s">
        <v>67</v>
      </c>
      <c r="G599" s="4">
        <v>4</v>
      </c>
      <c r="H599" s="4" t="s">
        <v>31</v>
      </c>
      <c r="I599" s="4" t="s">
        <v>31</v>
      </c>
      <c r="J599" s="7" t="s">
        <v>32</v>
      </c>
      <c r="K599" s="6" t="s">
        <v>1082</v>
      </c>
      <c r="L599" s="8" t="s">
        <v>190</v>
      </c>
      <c r="M599" s="4">
        <v>1997</v>
      </c>
      <c r="N599" s="9">
        <v>2026</v>
      </c>
      <c r="O599" s="6" t="s">
        <v>4660</v>
      </c>
      <c r="P599" s="6" t="s">
        <v>4661</v>
      </c>
      <c r="Q599" s="6" t="s">
        <v>4662</v>
      </c>
      <c r="R599" s="4" t="s">
        <v>4663</v>
      </c>
      <c r="S599" s="4" t="s">
        <v>779</v>
      </c>
      <c r="T599" s="4" t="s">
        <v>40</v>
      </c>
      <c r="U599" s="4" t="s">
        <v>40</v>
      </c>
      <c r="V599" s="4" t="s">
        <v>40</v>
      </c>
      <c r="W599" s="4" t="s">
        <v>41</v>
      </c>
      <c r="X599" s="5"/>
      <c r="Y599" s="6" t="s">
        <v>332</v>
      </c>
      <c r="Z599" s="6" t="str">
        <f>VLOOKUP(R599,'[1]2026 Subscription Journals'!$A:$AO,41,0)</f>
        <v>International Social Security Association</v>
      </c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</row>
    <row r="600" spans="1:61" s="11" customFormat="1" x14ac:dyDescent="0.2">
      <c r="A600" s="4">
        <f>SUBTOTAL(103,$B$2:B600)*1</f>
        <v>599</v>
      </c>
      <c r="B600" s="5" t="s">
        <v>26</v>
      </c>
      <c r="C600" s="4" t="s">
        <v>4664</v>
      </c>
      <c r="D600" s="4" t="s">
        <v>4665</v>
      </c>
      <c r="E600" s="6" t="s">
        <v>4666</v>
      </c>
      <c r="F600" s="4" t="s">
        <v>1019</v>
      </c>
      <c r="G600" s="4">
        <v>3</v>
      </c>
      <c r="H600" s="4" t="s">
        <v>391</v>
      </c>
      <c r="I600" s="4" t="s">
        <v>344</v>
      </c>
      <c r="J600" s="7" t="s">
        <v>32</v>
      </c>
      <c r="K600" s="6" t="s">
        <v>4667</v>
      </c>
      <c r="L600" s="8" t="s">
        <v>883</v>
      </c>
      <c r="M600" s="4">
        <v>1997</v>
      </c>
      <c r="N600" s="9">
        <v>2026</v>
      </c>
      <c r="O600" s="6" t="s">
        <v>4668</v>
      </c>
      <c r="P600" s="6" t="s">
        <v>4669</v>
      </c>
      <c r="Q600" s="6" t="s">
        <v>4670</v>
      </c>
      <c r="R600" s="4" t="s">
        <v>4671</v>
      </c>
      <c r="S600" s="4" t="s">
        <v>95</v>
      </c>
      <c r="T600" s="4" t="s">
        <v>41</v>
      </c>
      <c r="U600" s="4" t="s">
        <v>40</v>
      </c>
      <c r="V600" s="4" t="s">
        <v>40</v>
      </c>
      <c r="W600" s="4" t="s">
        <v>41</v>
      </c>
      <c r="X600" s="5"/>
      <c r="Y600" s="6" t="s">
        <v>1191</v>
      </c>
      <c r="Z600" s="6" t="str">
        <f>VLOOKUP(R600,'[1]2026 Subscription Journals'!$A:$AO,41,0)</f>
        <v>International Statistical Institute</v>
      </c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</row>
    <row r="601" spans="1:61" s="11" customFormat="1" x14ac:dyDescent="0.2">
      <c r="A601" s="4">
        <f>SUBTOTAL(103,$B$2:B601)*1</f>
        <v>600</v>
      </c>
      <c r="B601" s="5" t="s">
        <v>26</v>
      </c>
      <c r="C601" s="4" t="s">
        <v>4672</v>
      </c>
      <c r="D601" s="4" t="s">
        <v>4673</v>
      </c>
      <c r="E601" s="6" t="s">
        <v>4674</v>
      </c>
      <c r="F601" s="4" t="s">
        <v>88</v>
      </c>
      <c r="G601" s="4">
        <v>6</v>
      </c>
      <c r="H601" s="4" t="s">
        <v>31</v>
      </c>
      <c r="I601" s="4" t="s">
        <v>31</v>
      </c>
      <c r="J601" s="7" t="s">
        <v>32</v>
      </c>
      <c r="K601" s="6" t="s">
        <v>4171</v>
      </c>
      <c r="L601" s="8" t="s">
        <v>1010</v>
      </c>
      <c r="M601" s="4">
        <v>1997</v>
      </c>
      <c r="N601" s="9">
        <v>2026</v>
      </c>
      <c r="O601" s="6" t="s">
        <v>4675</v>
      </c>
      <c r="P601" s="6" t="s">
        <v>4676</v>
      </c>
      <c r="Q601" s="6" t="s">
        <v>4677</v>
      </c>
      <c r="R601" s="4" t="s">
        <v>4678</v>
      </c>
      <c r="S601" s="4" t="s">
        <v>307</v>
      </c>
      <c r="T601" s="4" t="s">
        <v>41</v>
      </c>
      <c r="U601" s="4" t="s">
        <v>41</v>
      </c>
      <c r="V601" s="4" t="s">
        <v>40</v>
      </c>
      <c r="W601" s="4" t="s">
        <v>41</v>
      </c>
      <c r="X601" s="5"/>
      <c r="Y601" s="6" t="s">
        <v>42</v>
      </c>
      <c r="Z601" s="6" t="str">
        <f>VLOOKUP(R601,'[1]2026 Subscription Journals'!$A:$AO,41,0)</f>
        <v>International Federation of Operational Research Societies</v>
      </c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</row>
    <row r="602" spans="1:61" s="11" customFormat="1" x14ac:dyDescent="0.2">
      <c r="A602" s="4">
        <f>SUBTOTAL(103,$B$2:B602)*1</f>
        <v>601</v>
      </c>
      <c r="B602" s="5" t="s">
        <v>26</v>
      </c>
      <c r="C602" s="4" t="s">
        <v>4679</v>
      </c>
      <c r="D602" s="4"/>
      <c r="E602" s="6" t="s">
        <v>4680</v>
      </c>
      <c r="F602" s="4" t="s">
        <v>88</v>
      </c>
      <c r="G602" s="4">
        <v>6</v>
      </c>
      <c r="H602" s="4" t="s">
        <v>31</v>
      </c>
      <c r="I602" s="4" t="s">
        <v>31</v>
      </c>
      <c r="J602" s="7" t="s">
        <v>32</v>
      </c>
      <c r="K602" s="6" t="s">
        <v>4338</v>
      </c>
      <c r="L602" s="8">
        <v>621</v>
      </c>
      <c r="M602" s="4">
        <v>2018</v>
      </c>
      <c r="N602" s="9">
        <v>2026</v>
      </c>
      <c r="O602" s="6" t="s">
        <v>4681</v>
      </c>
      <c r="P602" s="6" t="s">
        <v>4682</v>
      </c>
      <c r="Q602" s="6" t="s">
        <v>4683</v>
      </c>
      <c r="R602" s="4" t="s">
        <v>4684</v>
      </c>
      <c r="S602" s="4" t="s">
        <v>1341</v>
      </c>
      <c r="T602" s="4" t="s">
        <v>40</v>
      </c>
      <c r="U602" s="4" t="s">
        <v>40</v>
      </c>
      <c r="V602" s="4" t="s">
        <v>40</v>
      </c>
      <c r="W602" s="4" t="s">
        <v>41</v>
      </c>
      <c r="X602" s="5" t="s">
        <v>3035</v>
      </c>
      <c r="Y602" s="6" t="s">
        <v>222</v>
      </c>
      <c r="Z602" s="6" t="str">
        <f>VLOOKUP(R602,'[1]2026 Subscription Journals'!$A:$AO,41,0)</f>
        <v>Wiley</v>
      </c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</row>
    <row r="603" spans="1:61" s="11" customFormat="1" x14ac:dyDescent="0.2">
      <c r="A603" s="4">
        <f>SUBTOTAL(103,$B$2:B603)*1</f>
        <v>602</v>
      </c>
      <c r="B603" s="5" t="s">
        <v>26</v>
      </c>
      <c r="C603" s="4" t="s">
        <v>4685</v>
      </c>
      <c r="D603" s="4" t="s">
        <v>4686</v>
      </c>
      <c r="E603" s="6" t="s">
        <v>4687</v>
      </c>
      <c r="F603" s="4" t="s">
        <v>67</v>
      </c>
      <c r="G603" s="4">
        <v>4</v>
      </c>
      <c r="H603" s="4" t="s">
        <v>31</v>
      </c>
      <c r="I603" s="4" t="s">
        <v>31</v>
      </c>
      <c r="J603" s="7" t="s">
        <v>32</v>
      </c>
      <c r="K603" s="6" t="s">
        <v>562</v>
      </c>
      <c r="L603" s="8" t="s">
        <v>504</v>
      </c>
      <c r="M603" s="4">
        <v>1997</v>
      </c>
      <c r="N603" s="9">
        <v>2026</v>
      </c>
      <c r="O603" s="6" t="s">
        <v>4688</v>
      </c>
      <c r="P603" s="6" t="s">
        <v>4689</v>
      </c>
      <c r="Q603" s="6" t="s">
        <v>4690</v>
      </c>
      <c r="R603" s="4" t="s">
        <v>4691</v>
      </c>
      <c r="S603" s="4"/>
      <c r="T603" s="4" t="s">
        <v>40</v>
      </c>
      <c r="U603" s="4" t="s">
        <v>40</v>
      </c>
      <c r="V603" s="4" t="s">
        <v>40</v>
      </c>
      <c r="W603" s="4" t="s">
        <v>41</v>
      </c>
      <c r="X603" s="5"/>
      <c r="Y603" s="6" t="s">
        <v>332</v>
      </c>
      <c r="Z603" s="6" t="str">
        <f>VLOOKUP(R603,'[1]2026 Subscription Journals'!$A:$AO,41,0)</f>
        <v>Institute for Public Policy Research</v>
      </c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</row>
    <row r="604" spans="1:61" s="11" customFormat="1" x14ac:dyDescent="0.2">
      <c r="A604" s="4">
        <f>SUBTOTAL(103,$B$2:B604)*1</f>
        <v>603</v>
      </c>
      <c r="B604" s="5" t="s">
        <v>26</v>
      </c>
      <c r="C604" s="4" t="s">
        <v>4692</v>
      </c>
      <c r="D604" s="4" t="s">
        <v>4693</v>
      </c>
      <c r="E604" s="6" t="s">
        <v>4694</v>
      </c>
      <c r="F604" s="4" t="s">
        <v>30</v>
      </c>
      <c r="G604" s="4">
        <v>5</v>
      </c>
      <c r="H604" s="4" t="s">
        <v>31</v>
      </c>
      <c r="I604" s="4" t="s">
        <v>31</v>
      </c>
      <c r="J604" s="7" t="s">
        <v>32</v>
      </c>
      <c r="K604" s="6" t="s">
        <v>1301</v>
      </c>
      <c r="L604" s="8" t="s">
        <v>4695</v>
      </c>
      <c r="M604" s="4">
        <v>2001</v>
      </c>
      <c r="N604" s="9">
        <v>2026</v>
      </c>
      <c r="O604" s="6" t="s">
        <v>4696</v>
      </c>
      <c r="P604" s="6" t="s">
        <v>4697</v>
      </c>
      <c r="Q604" s="6" t="s">
        <v>4698</v>
      </c>
      <c r="R604" s="4" t="s">
        <v>4699</v>
      </c>
      <c r="S604" s="4" t="s">
        <v>457</v>
      </c>
      <c r="T604" s="4" t="s">
        <v>41</v>
      </c>
      <c r="U604" s="4" t="s">
        <v>40</v>
      </c>
      <c r="V604" s="4" t="s">
        <v>40</v>
      </c>
      <c r="W604" s="4" t="s">
        <v>41</v>
      </c>
      <c r="X604" s="5"/>
      <c r="Y604" s="6" t="s">
        <v>96</v>
      </c>
      <c r="Z604" s="6" t="str">
        <f>VLOOKUP(R604,'[1]2026 Subscription Journals'!$A:$AO,41,0)</f>
        <v>Mr S P Gopal</v>
      </c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</row>
    <row r="605" spans="1:61" s="11" customFormat="1" x14ac:dyDescent="0.2">
      <c r="A605" s="4">
        <f>SUBTOTAL(103,$B$2:B605)*1</f>
        <v>604</v>
      </c>
      <c r="B605" s="5" t="s">
        <v>26</v>
      </c>
      <c r="C605" s="4" t="s">
        <v>4700</v>
      </c>
      <c r="D605" s="4" t="s">
        <v>4701</v>
      </c>
      <c r="E605" s="6" t="s">
        <v>4702</v>
      </c>
      <c r="F605" s="4" t="s">
        <v>67</v>
      </c>
      <c r="G605" s="4">
        <v>4</v>
      </c>
      <c r="H605" s="4" t="s">
        <v>31</v>
      </c>
      <c r="I605" s="4" t="s">
        <v>31</v>
      </c>
      <c r="J605" s="7" t="s">
        <v>32</v>
      </c>
      <c r="K605" s="6" t="s">
        <v>1312</v>
      </c>
      <c r="L605" s="8" t="s">
        <v>1313</v>
      </c>
      <c r="M605" s="4">
        <v>1997</v>
      </c>
      <c r="N605" s="9">
        <v>2026</v>
      </c>
      <c r="O605" s="6" t="s">
        <v>4703</v>
      </c>
      <c r="P605" s="6" t="s">
        <v>4704</v>
      </c>
      <c r="Q605" s="6" t="s">
        <v>4705</v>
      </c>
      <c r="R605" s="4" t="s">
        <v>4706</v>
      </c>
      <c r="S605" s="4" t="s">
        <v>104</v>
      </c>
      <c r="T605" s="4" t="s">
        <v>41</v>
      </c>
      <c r="U605" s="4" t="s">
        <v>40</v>
      </c>
      <c r="V605" s="4" t="s">
        <v>40</v>
      </c>
      <c r="W605" s="4" t="s">
        <v>41</v>
      </c>
      <c r="X605" s="5"/>
      <c r="Y605" s="6" t="s">
        <v>96</v>
      </c>
      <c r="Z605" s="6" t="str">
        <f>VLOOKUP(R605,'[1]2026 Subscription Journals'!$A:$AO,41,0)</f>
        <v>Blackwell</v>
      </c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</row>
    <row r="606" spans="1:61" s="11" customFormat="1" x14ac:dyDescent="0.2">
      <c r="A606" s="4">
        <f>SUBTOTAL(103,$B$2:B606)*1</f>
        <v>605</v>
      </c>
      <c r="B606" s="5" t="s">
        <v>26</v>
      </c>
      <c r="C606" s="4" t="s">
        <v>4707</v>
      </c>
      <c r="D606" s="4" t="s">
        <v>4708</v>
      </c>
      <c r="E606" s="6" t="s">
        <v>4709</v>
      </c>
      <c r="F606" s="4" t="s">
        <v>46</v>
      </c>
      <c r="G606" s="4">
        <v>12</v>
      </c>
      <c r="H606" s="4" t="s">
        <v>4710</v>
      </c>
      <c r="I606" s="4" t="s">
        <v>31</v>
      </c>
      <c r="J606" s="7" t="s">
        <v>32</v>
      </c>
      <c r="K606" s="6" t="s">
        <v>616</v>
      </c>
      <c r="L606" s="8" t="s">
        <v>293</v>
      </c>
      <c r="M606" s="4">
        <v>2000</v>
      </c>
      <c r="N606" s="9">
        <v>2026</v>
      </c>
      <c r="O606" s="6" t="s">
        <v>4711</v>
      </c>
      <c r="P606" s="6" t="s">
        <v>4712</v>
      </c>
      <c r="Q606" s="6" t="s">
        <v>4713</v>
      </c>
      <c r="R606" s="4">
        <v>2525</v>
      </c>
      <c r="S606" s="4" t="s">
        <v>583</v>
      </c>
      <c r="T606" s="4" t="s">
        <v>41</v>
      </c>
      <c r="U606" s="4" t="s">
        <v>40</v>
      </c>
      <c r="V606" s="4" t="s">
        <v>40</v>
      </c>
      <c r="W606" s="4" t="s">
        <v>41</v>
      </c>
      <c r="X606" s="5"/>
      <c r="Y606" s="6" t="s">
        <v>298</v>
      </c>
      <c r="Z606" s="6" t="str">
        <f>VLOOKUP(R606,'[1]2026 Subscription Journals'!$A:$AO,41,0)</f>
        <v>Wiley-VCH</v>
      </c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</row>
    <row r="607" spans="1:61" s="11" customFormat="1" x14ac:dyDescent="0.2">
      <c r="A607" s="4">
        <f>SUBTOTAL(103,$B$2:B607)*1</f>
        <v>606</v>
      </c>
      <c r="B607" s="5" t="s">
        <v>26</v>
      </c>
      <c r="C607" s="4" t="s">
        <v>4714</v>
      </c>
      <c r="D607" s="4" t="s">
        <v>4715</v>
      </c>
      <c r="E607" s="6" t="s">
        <v>4716</v>
      </c>
      <c r="F607" s="4" t="s">
        <v>46</v>
      </c>
      <c r="G607" s="4">
        <v>12</v>
      </c>
      <c r="H607" s="4" t="s">
        <v>31</v>
      </c>
      <c r="I607" s="4" t="s">
        <v>31</v>
      </c>
      <c r="J607" s="7" t="s">
        <v>32</v>
      </c>
      <c r="K607" s="6" t="s">
        <v>1393</v>
      </c>
      <c r="L607" s="8" t="s">
        <v>679</v>
      </c>
      <c r="M607" s="4">
        <v>1996</v>
      </c>
      <c r="N607" s="9">
        <v>2026</v>
      </c>
      <c r="O607" s="6" t="s">
        <v>4717</v>
      </c>
      <c r="P607" s="6" t="s">
        <v>4718</v>
      </c>
      <c r="Q607" s="6" t="s">
        <v>4719</v>
      </c>
      <c r="R607" s="4" t="s">
        <v>4720</v>
      </c>
      <c r="S607" s="4" t="s">
        <v>54</v>
      </c>
      <c r="T607" s="4" t="s">
        <v>41</v>
      </c>
      <c r="U607" s="4" t="s">
        <v>40</v>
      </c>
      <c r="V607" s="4" t="s">
        <v>40</v>
      </c>
      <c r="W607" s="4" t="s">
        <v>41</v>
      </c>
      <c r="X607" s="5"/>
      <c r="Y607" s="6" t="s">
        <v>186</v>
      </c>
      <c r="Z607" s="6" t="str">
        <f>VLOOKUP(R607,'[1]2026 Subscription Journals'!$A:$AO,41,0)</f>
        <v>International Union of Biochemistry and Molecular Biology</v>
      </c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</row>
    <row r="608" spans="1:61" s="11" customFormat="1" x14ac:dyDescent="0.2">
      <c r="A608" s="4">
        <f>SUBTOTAL(103,$B$2:B608)*1</f>
        <v>607</v>
      </c>
      <c r="B608" s="5" t="s">
        <v>26</v>
      </c>
      <c r="C608" s="4" t="s">
        <v>4721</v>
      </c>
      <c r="D608" s="4" t="s">
        <v>4722</v>
      </c>
      <c r="E608" s="6" t="s">
        <v>4723</v>
      </c>
      <c r="F608" s="4" t="s">
        <v>88</v>
      </c>
      <c r="G608" s="4">
        <v>6</v>
      </c>
      <c r="H608" s="4" t="s">
        <v>31</v>
      </c>
      <c r="I608" s="4" t="s">
        <v>31</v>
      </c>
      <c r="J608" s="7" t="s">
        <v>32</v>
      </c>
      <c r="K608" s="6" t="s">
        <v>310</v>
      </c>
      <c r="L608" s="8" t="s">
        <v>311</v>
      </c>
      <c r="M608" s="4">
        <v>2018</v>
      </c>
      <c r="N608" s="9">
        <v>2026</v>
      </c>
      <c r="O608" s="6" t="s">
        <v>4724</v>
      </c>
      <c r="P608" s="6" t="s">
        <v>4725</v>
      </c>
      <c r="Q608" s="6" t="s">
        <v>4726</v>
      </c>
      <c r="R608" s="4" t="s">
        <v>4727</v>
      </c>
      <c r="S608" s="4" t="s">
        <v>466</v>
      </c>
      <c r="T608" s="4" t="s">
        <v>40</v>
      </c>
      <c r="U608" s="4" t="s">
        <v>40</v>
      </c>
      <c r="V608" s="4" t="s">
        <v>40</v>
      </c>
      <c r="W608" s="4" t="s">
        <v>41</v>
      </c>
      <c r="X608" s="5" t="s">
        <v>279</v>
      </c>
      <c r="Y608" s="6" t="s">
        <v>55</v>
      </c>
      <c r="Z608" s="6" t="str">
        <f>VLOOKUP(R608,'[1]2026 Subscription Journals'!$A:$AO,41,0)</f>
        <v>© Pharmacotherapy Publications, Inc</v>
      </c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</row>
    <row r="609" spans="1:61" s="11" customFormat="1" x14ac:dyDescent="0.2">
      <c r="A609" s="4">
        <f>SUBTOTAL(103,$B$2:B609)*1</f>
        <v>608</v>
      </c>
      <c r="B609" s="5" t="s">
        <v>26</v>
      </c>
      <c r="C609" s="4" t="s">
        <v>4728</v>
      </c>
      <c r="D609" s="4" t="s">
        <v>4729</v>
      </c>
      <c r="E609" s="6" t="s">
        <v>4730</v>
      </c>
      <c r="F609" s="4" t="s">
        <v>67</v>
      </c>
      <c r="G609" s="4">
        <v>4</v>
      </c>
      <c r="H609" s="4" t="s">
        <v>31</v>
      </c>
      <c r="I609" s="4" t="s">
        <v>31</v>
      </c>
      <c r="J609" s="7" t="s">
        <v>32</v>
      </c>
      <c r="K609" s="6" t="s">
        <v>817</v>
      </c>
      <c r="L609" s="8" t="s">
        <v>242</v>
      </c>
      <c r="M609" s="4">
        <v>2004</v>
      </c>
      <c r="N609" s="9">
        <v>2026</v>
      </c>
      <c r="O609" s="6" t="s">
        <v>4731</v>
      </c>
      <c r="P609" s="6" t="s">
        <v>4732</v>
      </c>
      <c r="Q609" s="6" t="s">
        <v>4733</v>
      </c>
      <c r="R609" s="4" t="s">
        <v>4734</v>
      </c>
      <c r="S609" s="4" t="s">
        <v>813</v>
      </c>
      <c r="T609" s="4" t="s">
        <v>41</v>
      </c>
      <c r="U609" s="4" t="s">
        <v>41</v>
      </c>
      <c r="V609" s="4" t="s">
        <v>40</v>
      </c>
      <c r="W609" s="4" t="s">
        <v>41</v>
      </c>
      <c r="X609" s="5"/>
      <c r="Y609" s="6" t="s">
        <v>196</v>
      </c>
      <c r="Z609" s="6" t="str">
        <f>VLOOKUP(R609,'[1]2026 Subscription Journals'!$A:$AO,41,0)</f>
        <v>Japan Academy of Nursing Science</v>
      </c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</row>
    <row r="610" spans="1:61" s="11" customFormat="1" x14ac:dyDescent="0.2">
      <c r="A610" s="4">
        <f>SUBTOTAL(103,$B$2:B610)*1</f>
        <v>609</v>
      </c>
      <c r="B610" s="5" t="s">
        <v>26</v>
      </c>
      <c r="C610" s="4" t="s">
        <v>4735</v>
      </c>
      <c r="D610" s="4" t="s">
        <v>4736</v>
      </c>
      <c r="E610" s="6" t="s">
        <v>4737</v>
      </c>
      <c r="F610" s="4" t="s">
        <v>602</v>
      </c>
      <c r="G610" s="4">
        <v>1</v>
      </c>
      <c r="H610" s="4" t="s">
        <v>31</v>
      </c>
      <c r="I610" s="4" t="s">
        <v>31</v>
      </c>
      <c r="J610" s="7" t="s">
        <v>32</v>
      </c>
      <c r="K610" s="6" t="s">
        <v>1831</v>
      </c>
      <c r="L610" s="8" t="s">
        <v>452</v>
      </c>
      <c r="M610" s="4">
        <v>1997</v>
      </c>
      <c r="N610" s="9">
        <v>2026</v>
      </c>
      <c r="O610" s="6" t="s">
        <v>4738</v>
      </c>
      <c r="P610" s="6" t="s">
        <v>4739</v>
      </c>
      <c r="Q610" s="6" t="s">
        <v>4740</v>
      </c>
      <c r="R610" s="4" t="s">
        <v>4741</v>
      </c>
      <c r="S610" s="4" t="s">
        <v>1963</v>
      </c>
      <c r="T610" s="4" t="s">
        <v>40</v>
      </c>
      <c r="U610" s="4" t="s">
        <v>40</v>
      </c>
      <c r="V610" s="4" t="s">
        <v>40</v>
      </c>
      <c r="W610" s="4" t="s">
        <v>41</v>
      </c>
      <c r="X610" s="5"/>
      <c r="Y610" s="6" t="s">
        <v>332</v>
      </c>
      <c r="Z610" s="6" t="str">
        <f>VLOOKUP(R610,'[1]2026 Subscription Journals'!$A:$AO,41,0)</f>
        <v>The Japan Sociological Society</v>
      </c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</row>
    <row r="611" spans="1:61" s="11" customFormat="1" x14ac:dyDescent="0.2">
      <c r="A611" s="4">
        <f>SUBTOTAL(103,$B$2:B611)*1</f>
        <v>610</v>
      </c>
      <c r="B611" s="5" t="s">
        <v>26</v>
      </c>
      <c r="C611" s="4" t="s">
        <v>4742</v>
      </c>
      <c r="D611" s="4" t="s">
        <v>4743</v>
      </c>
      <c r="E611" s="6" t="s">
        <v>4744</v>
      </c>
      <c r="F611" s="4" t="s">
        <v>30</v>
      </c>
      <c r="G611" s="4">
        <v>6</v>
      </c>
      <c r="H611" s="4" t="s">
        <v>31</v>
      </c>
      <c r="I611" s="4" t="s">
        <v>31</v>
      </c>
      <c r="J611" s="7" t="s">
        <v>32</v>
      </c>
      <c r="K611" s="6" t="s">
        <v>562</v>
      </c>
      <c r="L611" s="8" t="s">
        <v>3316</v>
      </c>
      <c r="M611" s="4">
        <v>1997</v>
      </c>
      <c r="N611" s="9">
        <v>2026</v>
      </c>
      <c r="O611" s="6" t="s">
        <v>4745</v>
      </c>
      <c r="P611" s="6" t="s">
        <v>4746</v>
      </c>
      <c r="Q611" s="6" t="s">
        <v>4747</v>
      </c>
      <c r="R611" s="4" t="s">
        <v>4748</v>
      </c>
      <c r="S611" s="4" t="s">
        <v>230</v>
      </c>
      <c r="T611" s="4" t="s">
        <v>40</v>
      </c>
      <c r="U611" s="4" t="s">
        <v>41</v>
      </c>
      <c r="V611" s="4" t="s">
        <v>40</v>
      </c>
      <c r="W611" s="4" t="s">
        <v>41</v>
      </c>
      <c r="X611" s="5"/>
      <c r="Y611" s="6" t="s">
        <v>332</v>
      </c>
      <c r="Z611" s="6" t="str">
        <f>VLOOKUP(R611,'[1]2026 Subscription Journals'!$A:$AO,41,0)</f>
        <v>Blackwell &amp; University Association for Contemporary European Studies</v>
      </c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</row>
    <row r="612" spans="1:61" s="11" customFormat="1" x14ac:dyDescent="0.2">
      <c r="A612" s="4">
        <f>SUBTOTAL(103,$B$2:B612)*1</f>
        <v>611</v>
      </c>
      <c r="B612" s="5" t="s">
        <v>26</v>
      </c>
      <c r="C612" s="4" t="s">
        <v>4749</v>
      </c>
      <c r="D612" s="4" t="s">
        <v>4750</v>
      </c>
      <c r="E612" s="6" t="s">
        <v>4751</v>
      </c>
      <c r="F612" s="4" t="s">
        <v>46</v>
      </c>
      <c r="G612" s="4">
        <v>12</v>
      </c>
      <c r="H612" s="4" t="s">
        <v>47</v>
      </c>
      <c r="I612" s="4" t="s">
        <v>31</v>
      </c>
      <c r="J612" s="7" t="s">
        <v>32</v>
      </c>
      <c r="K612" s="6" t="s">
        <v>4752</v>
      </c>
      <c r="L612" s="8">
        <v>628</v>
      </c>
      <c r="M612" s="4">
        <v>1997</v>
      </c>
      <c r="N612" s="9">
        <v>2026</v>
      </c>
      <c r="O612" s="6" t="s">
        <v>4753</v>
      </c>
      <c r="P612" s="6" t="s">
        <v>4754</v>
      </c>
      <c r="Q612" s="6" t="s">
        <v>4755</v>
      </c>
      <c r="R612" s="4" t="s">
        <v>4756</v>
      </c>
      <c r="S612" s="4" t="s">
        <v>625</v>
      </c>
      <c r="T612" s="4" t="s">
        <v>41</v>
      </c>
      <c r="U612" s="4" t="s">
        <v>40</v>
      </c>
      <c r="V612" s="4" t="s">
        <v>40</v>
      </c>
      <c r="W612" s="4" t="s">
        <v>41</v>
      </c>
      <c r="X612" s="5"/>
      <c r="Y612" s="6" t="s">
        <v>222</v>
      </c>
      <c r="Z612" s="6" t="str">
        <f>VLOOKUP(R612,'[1]2026 Subscription Journals'!$A:$AO,41,0)</f>
        <v>American Water Works Association</v>
      </c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</row>
    <row r="613" spans="1:61" s="11" customFormat="1" x14ac:dyDescent="0.2">
      <c r="A613" s="4">
        <f>SUBTOTAL(103,$B$2:B613)*1</f>
        <v>612</v>
      </c>
      <c r="B613" s="5" t="s">
        <v>26</v>
      </c>
      <c r="C613" s="4" t="s">
        <v>4757</v>
      </c>
      <c r="D613" s="4" t="s">
        <v>4758</v>
      </c>
      <c r="E613" s="6" t="s">
        <v>4759</v>
      </c>
      <c r="F613" s="4" t="s">
        <v>46</v>
      </c>
      <c r="G613" s="4">
        <v>12</v>
      </c>
      <c r="H613" s="4" t="s">
        <v>31</v>
      </c>
      <c r="I613" s="4" t="s">
        <v>226</v>
      </c>
      <c r="J613" s="7" t="s">
        <v>32</v>
      </c>
      <c r="K613" s="6" t="s">
        <v>1162</v>
      </c>
      <c r="L613" s="8" t="s">
        <v>49</v>
      </c>
      <c r="M613" s="4">
        <v>2002</v>
      </c>
      <c r="N613" s="9">
        <v>2026</v>
      </c>
      <c r="O613" s="6" t="s">
        <v>4760</v>
      </c>
      <c r="P613" s="6" t="s">
        <v>4761</v>
      </c>
      <c r="Q613" s="6" t="s">
        <v>4762</v>
      </c>
      <c r="R613" s="4" t="s">
        <v>4763</v>
      </c>
      <c r="S613" s="4" t="s">
        <v>119</v>
      </c>
      <c r="T613" s="4" t="s">
        <v>41</v>
      </c>
      <c r="U613" s="4" t="s">
        <v>40</v>
      </c>
      <c r="V613" s="4" t="s">
        <v>40</v>
      </c>
      <c r="W613" s="4" t="s">
        <v>41</v>
      </c>
      <c r="X613" s="5"/>
      <c r="Y613" s="6" t="s">
        <v>55</v>
      </c>
      <c r="Z613" s="6" t="str">
        <f>VLOOKUP(R613,'[1]2026 Subscription Journals'!$A:$AO,41,0)</f>
        <v>Deutsche Dermatologische Gesellschaft</v>
      </c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</row>
    <row r="614" spans="1:61" s="11" customFormat="1" x14ac:dyDescent="0.2">
      <c r="A614" s="4">
        <f>SUBTOTAL(103,$B$2:B614)*1</f>
        <v>613</v>
      </c>
      <c r="B614" s="5" t="s">
        <v>26</v>
      </c>
      <c r="C614" s="4" t="s">
        <v>4764</v>
      </c>
      <c r="D614" s="4" t="s">
        <v>4765</v>
      </c>
      <c r="E614" s="6" t="s">
        <v>4766</v>
      </c>
      <c r="F614" s="4" t="s">
        <v>67</v>
      </c>
      <c r="G614" s="4">
        <v>4</v>
      </c>
      <c r="H614" s="4" t="s">
        <v>31</v>
      </c>
      <c r="I614" s="4" t="s">
        <v>31</v>
      </c>
      <c r="J614" s="7" t="s">
        <v>32</v>
      </c>
      <c r="K614" s="6" t="s">
        <v>4767</v>
      </c>
      <c r="L614" s="8" t="s">
        <v>2792</v>
      </c>
      <c r="M614" s="4">
        <v>1997</v>
      </c>
      <c r="N614" s="9">
        <v>2026</v>
      </c>
      <c r="O614" s="6" t="s">
        <v>4768</v>
      </c>
      <c r="P614" s="6" t="s">
        <v>4769</v>
      </c>
      <c r="Q614" s="6" t="s">
        <v>4770</v>
      </c>
      <c r="R614" s="4" t="s">
        <v>4771</v>
      </c>
      <c r="S614" s="4" t="s">
        <v>1963</v>
      </c>
      <c r="T614" s="4" t="s">
        <v>40</v>
      </c>
      <c r="U614" s="4" t="s">
        <v>40</v>
      </c>
      <c r="V614" s="4" t="s">
        <v>41</v>
      </c>
      <c r="W614" s="4" t="s">
        <v>41</v>
      </c>
      <c r="X614" s="5"/>
      <c r="Y614" s="6" t="s">
        <v>626</v>
      </c>
      <c r="Z614" s="6" t="str">
        <f>VLOOKUP(R614,'[1]2026 Subscription Journals'!$A:$AO,41,0)</f>
        <v>British Society for Eighteenth-Century Studies</v>
      </c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</row>
    <row r="615" spans="1:61" s="11" customFormat="1" x14ac:dyDescent="0.2">
      <c r="A615" s="4">
        <f>SUBTOTAL(103,$B$2:B615)*1</f>
        <v>614</v>
      </c>
      <c r="B615" s="5" t="s">
        <v>26</v>
      </c>
      <c r="C615" s="4" t="s">
        <v>4772</v>
      </c>
      <c r="D615" s="4" t="s">
        <v>4773</v>
      </c>
      <c r="E615" s="6" t="s">
        <v>4774</v>
      </c>
      <c r="F615" s="4" t="s">
        <v>67</v>
      </c>
      <c r="G615" s="4">
        <v>4</v>
      </c>
      <c r="H615" s="4" t="s">
        <v>31</v>
      </c>
      <c r="I615" s="4" t="s">
        <v>31</v>
      </c>
      <c r="J615" s="7" t="s">
        <v>32</v>
      </c>
      <c r="K615" s="6" t="s">
        <v>4775</v>
      </c>
      <c r="L615" s="8" t="s">
        <v>242</v>
      </c>
      <c r="M615" s="4">
        <v>1997</v>
      </c>
      <c r="N615" s="9">
        <v>2026</v>
      </c>
      <c r="O615" s="6" t="s">
        <v>4776</v>
      </c>
      <c r="P615" s="6" t="s">
        <v>4777</v>
      </c>
      <c r="Q615" s="6" t="s">
        <v>4778</v>
      </c>
      <c r="R615" s="4" t="s">
        <v>4779</v>
      </c>
      <c r="S615" s="4" t="s">
        <v>813</v>
      </c>
      <c r="T615" s="4" t="s">
        <v>41</v>
      </c>
      <c r="U615" s="4" t="s">
        <v>41</v>
      </c>
      <c r="V615" s="4" t="s">
        <v>40</v>
      </c>
      <c r="W615" s="4" t="s">
        <v>40</v>
      </c>
      <c r="X615" s="5"/>
      <c r="Y615" s="6" t="s">
        <v>196</v>
      </c>
      <c r="Z615" s="6" t="str">
        <f>VLOOKUP(R615,'[1]2026 Subscription Journals'!$A:$AO,41,0)</f>
        <v>Blackwell</v>
      </c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</row>
    <row r="616" spans="1:61" s="11" customFormat="1" x14ac:dyDescent="0.2">
      <c r="A616" s="4">
        <f>SUBTOTAL(103,$B$2:B616)*1</f>
        <v>615</v>
      </c>
      <c r="B616" s="5" t="s">
        <v>26</v>
      </c>
      <c r="C616" s="4" t="s">
        <v>4780</v>
      </c>
      <c r="D616" s="4" t="s">
        <v>4781</v>
      </c>
      <c r="E616" s="6" t="s">
        <v>4782</v>
      </c>
      <c r="F616" s="4" t="s">
        <v>594</v>
      </c>
      <c r="G616" s="4">
        <v>2</v>
      </c>
      <c r="H616" s="4" t="s">
        <v>31</v>
      </c>
      <c r="I616" s="4" t="s">
        <v>31</v>
      </c>
      <c r="J616" s="7" t="s">
        <v>32</v>
      </c>
      <c r="K616" s="6" t="s">
        <v>705</v>
      </c>
      <c r="L616" s="8" t="s">
        <v>1832</v>
      </c>
      <c r="M616" s="4">
        <v>1997</v>
      </c>
      <c r="N616" s="9">
        <v>2026</v>
      </c>
      <c r="O616" s="6" t="s">
        <v>4783</v>
      </c>
      <c r="P616" s="6" t="s">
        <v>4784</v>
      </c>
      <c r="Q616" s="6" t="s">
        <v>4785</v>
      </c>
      <c r="R616" s="4" t="s">
        <v>4786</v>
      </c>
      <c r="S616" s="4"/>
      <c r="T616" s="4"/>
      <c r="U616" s="4"/>
      <c r="V616" s="4"/>
      <c r="W616" s="4"/>
      <c r="X616" s="5"/>
      <c r="Y616" s="6" t="s">
        <v>332</v>
      </c>
      <c r="Z616" s="6" t="str">
        <f>VLOOKUP(R616,'[1]2026 Subscription Journals'!$A:$AO,41,0)</f>
        <v>American Anthropological Association</v>
      </c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</row>
    <row r="617" spans="1:61" s="11" customFormat="1" x14ac:dyDescent="0.2">
      <c r="A617" s="4">
        <f>SUBTOTAL(103,$B$2:B617)*1</f>
        <v>616</v>
      </c>
      <c r="B617" s="5" t="s">
        <v>26</v>
      </c>
      <c r="C617" s="4" t="s">
        <v>4787</v>
      </c>
      <c r="D617" s="4" t="s">
        <v>4788</v>
      </c>
      <c r="E617" s="6" t="s">
        <v>4789</v>
      </c>
      <c r="F617" s="4" t="s">
        <v>67</v>
      </c>
      <c r="G617" s="4">
        <v>4</v>
      </c>
      <c r="H617" s="4" t="s">
        <v>31</v>
      </c>
      <c r="I617" s="4" t="s">
        <v>31</v>
      </c>
      <c r="J617" s="7" t="s">
        <v>32</v>
      </c>
      <c r="K617" s="6" t="s">
        <v>4790</v>
      </c>
      <c r="L617" s="8" t="s">
        <v>4791</v>
      </c>
      <c r="M617" s="4">
        <v>2000</v>
      </c>
      <c r="N617" s="9">
        <v>2026</v>
      </c>
      <c r="O617" s="6" t="s">
        <v>4792</v>
      </c>
      <c r="P617" s="6" t="s">
        <v>4793</v>
      </c>
      <c r="Q617" s="6" t="s">
        <v>4794</v>
      </c>
      <c r="R617" s="4" t="s">
        <v>4795</v>
      </c>
      <c r="S617" s="4" t="s">
        <v>930</v>
      </c>
      <c r="T617" s="4" t="s">
        <v>40</v>
      </c>
      <c r="U617" s="4" t="s">
        <v>41</v>
      </c>
      <c r="V617" s="4" t="s">
        <v>41</v>
      </c>
      <c r="W617" s="4" t="s">
        <v>40</v>
      </c>
      <c r="X617" s="5"/>
      <c r="Y617" s="6" t="s">
        <v>332</v>
      </c>
      <c r="Z617" s="6" t="str">
        <f>VLOOKUP(R617,'[1]2026 Subscription Journals'!$A:$AO,41,0)</f>
        <v>Society for the Scientific Study of Religion</v>
      </c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</row>
    <row r="618" spans="1:61" s="11" customFormat="1" x14ac:dyDescent="0.2">
      <c r="A618" s="4">
        <f>SUBTOTAL(103,$B$2:B618)*1</f>
        <v>617</v>
      </c>
      <c r="B618" s="5" t="s">
        <v>26</v>
      </c>
      <c r="C618" s="4" t="s">
        <v>4796</v>
      </c>
      <c r="D618" s="4" t="s">
        <v>4797</v>
      </c>
      <c r="E618" s="6" t="s">
        <v>4798</v>
      </c>
      <c r="F618" s="4" t="s">
        <v>67</v>
      </c>
      <c r="G618" s="4">
        <v>4</v>
      </c>
      <c r="H618" s="4" t="s">
        <v>31</v>
      </c>
      <c r="I618" s="4" t="s">
        <v>31</v>
      </c>
      <c r="J618" s="7" t="s">
        <v>32</v>
      </c>
      <c r="K618" s="6" t="s">
        <v>603</v>
      </c>
      <c r="L618" s="8" t="s">
        <v>604</v>
      </c>
      <c r="M618" s="4">
        <v>1997</v>
      </c>
      <c r="N618" s="9">
        <v>2026</v>
      </c>
      <c r="O618" s="6" t="s">
        <v>4799</v>
      </c>
      <c r="P618" s="6" t="s">
        <v>4800</v>
      </c>
      <c r="Q618" s="6" t="s">
        <v>4801</v>
      </c>
      <c r="R618" s="4" t="s">
        <v>4802</v>
      </c>
      <c r="S618" s="4" t="s">
        <v>813</v>
      </c>
      <c r="T618" s="4" t="s">
        <v>40</v>
      </c>
      <c r="U618" s="4" t="s">
        <v>41</v>
      </c>
      <c r="V618" s="4" t="s">
        <v>40</v>
      </c>
      <c r="W618" s="4" t="s">
        <v>41</v>
      </c>
      <c r="X618" s="5"/>
      <c r="Y618" s="6" t="s">
        <v>368</v>
      </c>
      <c r="Z618" s="6" t="str">
        <f>VLOOKUP(R618,'[1]2026 Subscription Journals'!$A:$AO,41,0)</f>
        <v>Wiley</v>
      </c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</row>
    <row r="619" spans="1:61" s="11" customFormat="1" x14ac:dyDescent="0.2">
      <c r="A619" s="4">
        <f>SUBTOTAL(103,$B$2:B619)*1</f>
        <v>618</v>
      </c>
      <c r="B619" s="5" t="s">
        <v>26</v>
      </c>
      <c r="C619" s="4" t="s">
        <v>4803</v>
      </c>
      <c r="D619" s="4" t="s">
        <v>4804</v>
      </c>
      <c r="E619" s="6" t="s">
        <v>4805</v>
      </c>
      <c r="F619" s="4" t="s">
        <v>30</v>
      </c>
      <c r="G619" s="4">
        <v>5</v>
      </c>
      <c r="H619" s="4" t="s">
        <v>31</v>
      </c>
      <c r="I619" s="4" t="s">
        <v>31</v>
      </c>
      <c r="J619" s="7" t="s">
        <v>32</v>
      </c>
      <c r="K619" s="6" t="s">
        <v>69</v>
      </c>
      <c r="L619" s="8" t="s">
        <v>34</v>
      </c>
      <c r="M619" s="4">
        <v>2001</v>
      </c>
      <c r="N619" s="9">
        <v>2026</v>
      </c>
      <c r="O619" s="6" t="s">
        <v>4806</v>
      </c>
      <c r="P619" s="6" t="s">
        <v>4807</v>
      </c>
      <c r="Q619" s="6" t="s">
        <v>4808</v>
      </c>
      <c r="R619" s="4" t="s">
        <v>4809</v>
      </c>
      <c r="S619" s="4" t="s">
        <v>4131</v>
      </c>
      <c r="T619" s="4" t="s">
        <v>40</v>
      </c>
      <c r="U619" s="4" t="s">
        <v>41</v>
      </c>
      <c r="V619" s="4" t="s">
        <v>40</v>
      </c>
      <c r="W619" s="4" t="s">
        <v>41</v>
      </c>
      <c r="X619" s="5"/>
      <c r="Y619" s="6" t="s">
        <v>42</v>
      </c>
      <c r="Z619" s="6" t="str">
        <f>VLOOKUP(R619,'[1]2026 Subscription Journals'!$A:$AO,41,0)</f>
        <v>The Accounting Research Center at the University of Chicago Booth School of Business</v>
      </c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</row>
    <row r="620" spans="1:61" s="11" customFormat="1" x14ac:dyDescent="0.2">
      <c r="A620" s="4">
        <f>SUBTOTAL(103,$B$2:B620)*1</f>
        <v>619</v>
      </c>
      <c r="B620" s="5" t="s">
        <v>26</v>
      </c>
      <c r="C620" s="4" t="s">
        <v>4810</v>
      </c>
      <c r="D620" s="4" t="s">
        <v>4811</v>
      </c>
      <c r="E620" s="6" t="s">
        <v>4812</v>
      </c>
      <c r="F620" s="4" t="s">
        <v>594</v>
      </c>
      <c r="G620" s="4">
        <v>2</v>
      </c>
      <c r="H620" s="4" t="s">
        <v>47</v>
      </c>
      <c r="I620" s="4" t="s">
        <v>31</v>
      </c>
      <c r="J620" s="7" t="s">
        <v>32</v>
      </c>
      <c r="K620" s="6" t="s">
        <v>1693</v>
      </c>
      <c r="L620" s="8" t="s">
        <v>4813</v>
      </c>
      <c r="M620" s="4">
        <v>1997</v>
      </c>
      <c r="N620" s="9">
        <v>2026</v>
      </c>
      <c r="O620" s="6" t="s">
        <v>4814</v>
      </c>
      <c r="P620" s="6" t="s">
        <v>4815</v>
      </c>
      <c r="Q620" s="6" t="s">
        <v>4816</v>
      </c>
      <c r="R620" s="4" t="s">
        <v>4817</v>
      </c>
      <c r="S620" s="4" t="s">
        <v>636</v>
      </c>
      <c r="T620" s="4" t="s">
        <v>40</v>
      </c>
      <c r="U620" s="4" t="s">
        <v>40</v>
      </c>
      <c r="V620" s="4" t="s">
        <v>40</v>
      </c>
      <c r="W620" s="4" t="s">
        <v>41</v>
      </c>
      <c r="X620" s="5"/>
      <c r="Y620" s="6" t="s">
        <v>368</v>
      </c>
      <c r="Z620" s="6" t="str">
        <f>VLOOKUP(R620,'[1]2026 Subscription Journals'!$A:$AO,41,0)</f>
        <v>American Counseling Association (ACA)</v>
      </c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</row>
    <row r="621" spans="1:61" s="11" customFormat="1" x14ac:dyDescent="0.2">
      <c r="A621" s="4">
        <f>SUBTOTAL(103,$B$2:B621)*1</f>
        <v>620</v>
      </c>
      <c r="B621" s="5" t="s">
        <v>26</v>
      </c>
      <c r="C621" s="4" t="s">
        <v>4818</v>
      </c>
      <c r="D621" s="4" t="s">
        <v>4819</v>
      </c>
      <c r="E621" s="6" t="s">
        <v>4820</v>
      </c>
      <c r="F621" s="4" t="s">
        <v>46</v>
      </c>
      <c r="G621" s="4">
        <v>8</v>
      </c>
      <c r="H621" s="4" t="s">
        <v>31</v>
      </c>
      <c r="I621" s="4" t="s">
        <v>31</v>
      </c>
      <c r="J621" s="7" t="s">
        <v>32</v>
      </c>
      <c r="K621" s="6" t="s">
        <v>4821</v>
      </c>
      <c r="L621" s="8">
        <v>616</v>
      </c>
      <c r="M621" s="4">
        <v>1997</v>
      </c>
      <c r="N621" s="9">
        <v>2026</v>
      </c>
      <c r="O621" s="6" t="s">
        <v>4822</v>
      </c>
      <c r="P621" s="6" t="s">
        <v>4823</v>
      </c>
      <c r="Q621" s="6" t="s">
        <v>4824</v>
      </c>
      <c r="R621" s="4" t="s">
        <v>4825</v>
      </c>
      <c r="S621" s="4" t="s">
        <v>54</v>
      </c>
      <c r="T621" s="4" t="s">
        <v>40</v>
      </c>
      <c r="U621" s="4" t="s">
        <v>41</v>
      </c>
      <c r="V621" s="4" t="s">
        <v>40</v>
      </c>
      <c r="W621" s="4" t="s">
        <v>41</v>
      </c>
      <c r="X621" s="5" t="s">
        <v>4826</v>
      </c>
      <c r="Y621" s="6" t="s">
        <v>368</v>
      </c>
      <c r="Z621" s="6" t="str">
        <f>VLOOKUP(R621,'[1]2026 Subscription Journals'!$A:$AO,41,0)</f>
        <v>Foundation for Professionals in Services to Adolescents</v>
      </c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</row>
    <row r="622" spans="1:61" s="11" customFormat="1" x14ac:dyDescent="0.2">
      <c r="A622" s="4">
        <f>SUBTOTAL(103,$B$2:B622)*1</f>
        <v>621</v>
      </c>
      <c r="B622" s="5" t="s">
        <v>26</v>
      </c>
      <c r="C622" s="4" t="s">
        <v>4827</v>
      </c>
      <c r="D622" s="4" t="s">
        <v>4828</v>
      </c>
      <c r="E622" s="6" t="s">
        <v>4829</v>
      </c>
      <c r="F622" s="4" t="s">
        <v>88</v>
      </c>
      <c r="G622" s="4">
        <v>6</v>
      </c>
      <c r="H622" s="4" t="s">
        <v>47</v>
      </c>
      <c r="I622" s="4" t="s">
        <v>31</v>
      </c>
      <c r="J622" s="7" t="s">
        <v>32</v>
      </c>
      <c r="K622" s="6" t="s">
        <v>4830</v>
      </c>
      <c r="L622" s="8" t="s">
        <v>4275</v>
      </c>
      <c r="M622" s="4">
        <v>2004</v>
      </c>
      <c r="N622" s="9">
        <v>2026</v>
      </c>
      <c r="O622" s="6" t="s">
        <v>4831</v>
      </c>
      <c r="P622" s="6" t="s">
        <v>4832</v>
      </c>
      <c r="Q622" s="6" t="s">
        <v>4833</v>
      </c>
      <c r="R622" s="4" t="s">
        <v>4834</v>
      </c>
      <c r="S622" s="4" t="s">
        <v>466</v>
      </c>
      <c r="T622" s="4" t="s">
        <v>40</v>
      </c>
      <c r="U622" s="4" t="s">
        <v>41</v>
      </c>
      <c r="V622" s="4" t="s">
        <v>40</v>
      </c>
      <c r="W622" s="4" t="s">
        <v>40</v>
      </c>
      <c r="X622" s="5"/>
      <c r="Y622" s="6" t="s">
        <v>332</v>
      </c>
      <c r="Z622" s="6" t="str">
        <f>VLOOKUP(R622,'[1]2026 Subscription Journals'!$A:$AO,41,0)</f>
        <v>International Literacy Association</v>
      </c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</row>
    <row r="623" spans="1:61" s="11" customFormat="1" x14ac:dyDescent="0.2">
      <c r="A623" s="4">
        <f>SUBTOTAL(103,$B$2:B623)*1</f>
        <v>622</v>
      </c>
      <c r="B623" s="5" t="s">
        <v>26</v>
      </c>
      <c r="C623" s="4" t="s">
        <v>4835</v>
      </c>
      <c r="D623" s="4" t="s">
        <v>4836</v>
      </c>
      <c r="E623" s="6" t="s">
        <v>4837</v>
      </c>
      <c r="F623" s="4" t="s">
        <v>46</v>
      </c>
      <c r="G623" s="4">
        <v>12</v>
      </c>
      <c r="H623" s="4" t="s">
        <v>31</v>
      </c>
      <c r="I623" s="4" t="s">
        <v>31</v>
      </c>
      <c r="J623" s="7" t="s">
        <v>32</v>
      </c>
      <c r="K623" s="6" t="s">
        <v>817</v>
      </c>
      <c r="L623" s="8" t="s">
        <v>242</v>
      </c>
      <c r="M623" s="4">
        <v>1997</v>
      </c>
      <c r="N623" s="9">
        <v>2026</v>
      </c>
      <c r="O623" s="6" t="s">
        <v>4838</v>
      </c>
      <c r="P623" s="6" t="s">
        <v>4839</v>
      </c>
      <c r="Q623" s="6" t="s">
        <v>4840</v>
      </c>
      <c r="R623" s="4" t="s">
        <v>4841</v>
      </c>
      <c r="S623" s="4" t="s">
        <v>653</v>
      </c>
      <c r="T623" s="4" t="s">
        <v>41</v>
      </c>
      <c r="U623" s="4" t="s">
        <v>41</v>
      </c>
      <c r="V623" s="4" t="s">
        <v>40</v>
      </c>
      <c r="W623" s="4" t="s">
        <v>41</v>
      </c>
      <c r="X623" s="5"/>
      <c r="Y623" s="6" t="s">
        <v>196</v>
      </c>
      <c r="Z623" s="6" t="str">
        <f>VLOOKUP(R623,'[1]2026 Subscription Journals'!$A:$AO,41,0)</f>
        <v>Blackwell</v>
      </c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</row>
    <row r="624" spans="1:61" s="11" customFormat="1" x14ac:dyDescent="0.2">
      <c r="A624" s="4">
        <f>SUBTOTAL(103,$B$2:B624)*1</f>
        <v>623</v>
      </c>
      <c r="B624" s="5" t="s">
        <v>26</v>
      </c>
      <c r="C624" s="4" t="s">
        <v>4842</v>
      </c>
      <c r="D624" s="4" t="s">
        <v>4843</v>
      </c>
      <c r="E624" s="6" t="s">
        <v>4844</v>
      </c>
      <c r="F624" s="4" t="s">
        <v>67</v>
      </c>
      <c r="G624" s="4">
        <v>4</v>
      </c>
      <c r="H624" s="4" t="s">
        <v>31</v>
      </c>
      <c r="I624" s="4" t="s">
        <v>31</v>
      </c>
      <c r="J624" s="7" t="s">
        <v>32</v>
      </c>
      <c r="K624" s="6" t="s">
        <v>326</v>
      </c>
      <c r="L624" s="8" t="s">
        <v>345</v>
      </c>
      <c r="M624" s="4">
        <v>2001</v>
      </c>
      <c r="N624" s="9">
        <v>2026</v>
      </c>
      <c r="O624" s="6" t="s">
        <v>4845</v>
      </c>
      <c r="P624" s="6" t="s">
        <v>4846</v>
      </c>
      <c r="Q624" s="6" t="s">
        <v>4847</v>
      </c>
      <c r="R624" s="4" t="s">
        <v>4848</v>
      </c>
      <c r="S624" s="4" t="s">
        <v>307</v>
      </c>
      <c r="T624" s="4" t="s">
        <v>40</v>
      </c>
      <c r="U624" s="4" t="s">
        <v>41</v>
      </c>
      <c r="V624" s="4" t="s">
        <v>40</v>
      </c>
      <c r="W624" s="4" t="s">
        <v>41</v>
      </c>
      <c r="X624" s="5"/>
      <c r="Y624" s="6" t="s">
        <v>332</v>
      </c>
      <c r="Z624" s="6" t="str">
        <f>VLOOKUP(R624,'[1]2026 Subscription Journals'!$A:$AO,41,0)</f>
        <v>Blackwell</v>
      </c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</row>
    <row r="625" spans="1:61" s="11" customFormat="1" x14ac:dyDescent="0.2">
      <c r="A625" s="4">
        <f>SUBTOTAL(103,$B$2:B625)*1</f>
        <v>624</v>
      </c>
      <c r="B625" s="5" t="s">
        <v>26</v>
      </c>
      <c r="C625" s="4" t="s">
        <v>4849</v>
      </c>
      <c r="D625" s="4" t="s">
        <v>4850</v>
      </c>
      <c r="E625" s="6" t="s">
        <v>4851</v>
      </c>
      <c r="F625" s="4" t="s">
        <v>1019</v>
      </c>
      <c r="G625" s="4">
        <v>3</v>
      </c>
      <c r="H625" s="4" t="s">
        <v>31</v>
      </c>
      <c r="I625" s="4" t="s">
        <v>31</v>
      </c>
      <c r="J625" s="7" t="s">
        <v>32</v>
      </c>
      <c r="K625" s="6" t="s">
        <v>372</v>
      </c>
      <c r="L625" s="8" t="s">
        <v>345</v>
      </c>
      <c r="M625" s="4">
        <v>1997</v>
      </c>
      <c r="N625" s="9">
        <v>2026</v>
      </c>
      <c r="O625" s="6" t="s">
        <v>4852</v>
      </c>
      <c r="P625" s="6" t="s">
        <v>4853</v>
      </c>
      <c r="Q625" s="6" t="s">
        <v>4854</v>
      </c>
      <c r="R625" s="4" t="s">
        <v>4855</v>
      </c>
      <c r="S625" s="4" t="s">
        <v>1760</v>
      </c>
      <c r="T625" s="4" t="s">
        <v>41</v>
      </c>
      <c r="U625" s="4" t="s">
        <v>41</v>
      </c>
      <c r="V625" s="4" t="s">
        <v>40</v>
      </c>
      <c r="W625" s="4" t="s">
        <v>41</v>
      </c>
      <c r="X625" s="5"/>
      <c r="Y625" s="6" t="s">
        <v>378</v>
      </c>
      <c r="Z625" s="6" t="str">
        <f>VLOOKUP(R625,'[1]2026 Subscription Journals'!$A:$AO,41,0)</f>
        <v>Agricultural Economics Society</v>
      </c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</row>
    <row r="626" spans="1:61" s="11" customFormat="1" x14ac:dyDescent="0.2">
      <c r="A626" s="4">
        <f>SUBTOTAL(103,$B$2:B626)*1</f>
        <v>625</v>
      </c>
      <c r="B626" s="5" t="s">
        <v>26</v>
      </c>
      <c r="C626" s="4" t="s">
        <v>4856</v>
      </c>
      <c r="D626" s="4" t="s">
        <v>4857</v>
      </c>
      <c r="E626" s="6" t="s">
        <v>4858</v>
      </c>
      <c r="F626" s="4" t="s">
        <v>88</v>
      </c>
      <c r="G626" s="4">
        <v>6</v>
      </c>
      <c r="H626" s="4" t="s">
        <v>31</v>
      </c>
      <c r="I626" s="4" t="s">
        <v>1137</v>
      </c>
      <c r="J626" s="7" t="s">
        <v>32</v>
      </c>
      <c r="K626" s="6" t="s">
        <v>3782</v>
      </c>
      <c r="L626" s="8" t="s">
        <v>399</v>
      </c>
      <c r="M626" s="4">
        <v>1997</v>
      </c>
      <c r="N626" s="9">
        <v>2026</v>
      </c>
      <c r="O626" s="6" t="s">
        <v>4859</v>
      </c>
      <c r="P626" s="6" t="s">
        <v>4860</v>
      </c>
      <c r="Q626" s="6" t="s">
        <v>4861</v>
      </c>
      <c r="R626" s="4" t="s">
        <v>4862</v>
      </c>
      <c r="S626" s="4" t="s">
        <v>146</v>
      </c>
      <c r="T626" s="4" t="s">
        <v>41</v>
      </c>
      <c r="U626" s="4" t="s">
        <v>40</v>
      </c>
      <c r="V626" s="4" t="s">
        <v>40</v>
      </c>
      <c r="W626" s="4" t="s">
        <v>41</v>
      </c>
      <c r="X626" s="5"/>
      <c r="Y626" s="6" t="s">
        <v>378</v>
      </c>
      <c r="Z626" s="6" t="str">
        <f>VLOOKUP(R626,'[1]2026 Subscription Journals'!$A:$AO,41,0)</f>
        <v>Blackwell</v>
      </c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</row>
    <row r="627" spans="1:61" s="11" customFormat="1" x14ac:dyDescent="0.2">
      <c r="A627" s="4">
        <f>SUBTOTAL(103,$B$2:B627)*1</f>
        <v>626</v>
      </c>
      <c r="B627" s="5" t="s">
        <v>26</v>
      </c>
      <c r="C627" s="4" t="s">
        <v>4863</v>
      </c>
      <c r="D627" s="4" t="s">
        <v>4864</v>
      </c>
      <c r="E627" s="6" t="s">
        <v>4865</v>
      </c>
      <c r="F627" s="4" t="s">
        <v>30</v>
      </c>
      <c r="G627" s="4">
        <v>5</v>
      </c>
      <c r="H627" s="4" t="s">
        <v>31</v>
      </c>
      <c r="I627" s="4" t="s">
        <v>31</v>
      </c>
      <c r="J627" s="7" t="s">
        <v>32</v>
      </c>
      <c r="K627" s="6" t="s">
        <v>1693</v>
      </c>
      <c r="L627" s="8">
        <v>131</v>
      </c>
      <c r="M627" s="4">
        <v>1997</v>
      </c>
      <c r="N627" s="9">
        <v>2026</v>
      </c>
      <c r="O627" s="6" t="s">
        <v>4866</v>
      </c>
      <c r="P627" s="6" t="s">
        <v>4867</v>
      </c>
      <c r="Q627" s="6" t="s">
        <v>4868</v>
      </c>
      <c r="R627" s="4" t="s">
        <v>4869</v>
      </c>
      <c r="S627" s="4" t="s">
        <v>1333</v>
      </c>
      <c r="T627" s="4" t="s">
        <v>40</v>
      </c>
      <c r="U627" s="4" t="s">
        <v>40</v>
      </c>
      <c r="V627" s="4" t="s">
        <v>40</v>
      </c>
      <c r="W627" s="4" t="s">
        <v>41</v>
      </c>
      <c r="X627" s="5"/>
      <c r="Y627" s="6" t="s">
        <v>368</v>
      </c>
      <c r="Z627" s="6" t="str">
        <f>VLOOKUP(R627,'[1]2026 Subscription Journals'!$A:$AO,41,0)</f>
        <v>The Society of Analytical Psychology</v>
      </c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</row>
    <row r="628" spans="1:61" s="11" customFormat="1" x14ac:dyDescent="0.2">
      <c r="A628" s="4">
        <f>SUBTOTAL(103,$B$2:B628)*1</f>
        <v>627</v>
      </c>
      <c r="B628" s="5" t="s">
        <v>26</v>
      </c>
      <c r="C628" s="4" t="s">
        <v>4870</v>
      </c>
      <c r="D628" s="4" t="s">
        <v>4871</v>
      </c>
      <c r="E628" s="6" t="s">
        <v>4872</v>
      </c>
      <c r="F628" s="4" t="s">
        <v>46</v>
      </c>
      <c r="G628" s="4">
        <v>12</v>
      </c>
      <c r="H628" s="4" t="s">
        <v>31</v>
      </c>
      <c r="I628" s="4" t="s">
        <v>31</v>
      </c>
      <c r="J628" s="7" t="s">
        <v>32</v>
      </c>
      <c r="K628" s="6" t="s">
        <v>630</v>
      </c>
      <c r="L628" s="8" t="s">
        <v>631</v>
      </c>
      <c r="M628" s="4">
        <v>1997</v>
      </c>
      <c r="N628" s="9">
        <v>2026</v>
      </c>
      <c r="O628" s="6" t="s">
        <v>4873</v>
      </c>
      <c r="P628" s="6" t="s">
        <v>4874</v>
      </c>
      <c r="Q628" s="6" t="s">
        <v>4875</v>
      </c>
      <c r="R628" s="4" t="s">
        <v>4876</v>
      </c>
      <c r="S628" s="4" t="s">
        <v>930</v>
      </c>
      <c r="T628" s="4" t="s">
        <v>41</v>
      </c>
      <c r="U628" s="4" t="s">
        <v>40</v>
      </c>
      <c r="V628" s="4" t="s">
        <v>40</v>
      </c>
      <c r="W628" s="4" t="s">
        <v>41</v>
      </c>
      <c r="X628" s="5"/>
      <c r="Y628" s="6" t="s">
        <v>186</v>
      </c>
      <c r="Z628" s="6" t="str">
        <f>VLOOKUP(R628,'[1]2026 Subscription Journals'!$A:$AO,41,0)</f>
        <v>Anatomical Society</v>
      </c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</row>
    <row r="629" spans="1:61" s="11" customFormat="1" x14ac:dyDescent="0.2">
      <c r="A629" s="4">
        <f>SUBTOTAL(103,$B$2:B629)*1</f>
        <v>628</v>
      </c>
      <c r="B629" s="5" t="s">
        <v>26</v>
      </c>
      <c r="C629" s="4" t="s">
        <v>4877</v>
      </c>
      <c r="D629" s="4" t="s">
        <v>4878</v>
      </c>
      <c r="E629" s="6" t="s">
        <v>4879</v>
      </c>
      <c r="F629" s="4" t="s">
        <v>88</v>
      </c>
      <c r="G629" s="4">
        <v>6</v>
      </c>
      <c r="H629" s="4" t="s">
        <v>31</v>
      </c>
      <c r="I629" s="4" t="s">
        <v>1137</v>
      </c>
      <c r="J629" s="7" t="s">
        <v>32</v>
      </c>
      <c r="K629" s="6" t="s">
        <v>678</v>
      </c>
      <c r="L629" s="8" t="s">
        <v>688</v>
      </c>
      <c r="M629" s="4">
        <v>1997</v>
      </c>
      <c r="N629" s="9">
        <v>2026</v>
      </c>
      <c r="O629" s="6" t="s">
        <v>4880</v>
      </c>
      <c r="P629" s="6" t="s">
        <v>4881</v>
      </c>
      <c r="Q629" s="6" t="s">
        <v>4882</v>
      </c>
      <c r="R629" s="4" t="s">
        <v>4883</v>
      </c>
      <c r="S629" s="4" t="s">
        <v>930</v>
      </c>
      <c r="T629" s="4" t="s">
        <v>41</v>
      </c>
      <c r="U629" s="4" t="s">
        <v>40</v>
      </c>
      <c r="V629" s="4" t="s">
        <v>40</v>
      </c>
      <c r="W629" s="4" t="s">
        <v>41</v>
      </c>
      <c r="X629" s="5"/>
      <c r="Y629" s="6" t="s">
        <v>186</v>
      </c>
      <c r="Z629" s="6" t="str">
        <f>VLOOKUP(R629,'[1]2026 Subscription Journals'!$A:$AO,41,0)</f>
        <v>Blackwell</v>
      </c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</row>
    <row r="630" spans="1:61" s="11" customFormat="1" x14ac:dyDescent="0.2">
      <c r="A630" s="4">
        <f>SUBTOTAL(103,$B$2:B630)*1</f>
        <v>629</v>
      </c>
      <c r="B630" s="5" t="s">
        <v>26</v>
      </c>
      <c r="C630" s="4" t="s">
        <v>4884</v>
      </c>
      <c r="D630" s="4" t="s">
        <v>4885</v>
      </c>
      <c r="E630" s="6" t="s">
        <v>4886</v>
      </c>
      <c r="F630" s="4" t="s">
        <v>88</v>
      </c>
      <c r="G630" s="4">
        <v>6</v>
      </c>
      <c r="H630" s="4" t="s">
        <v>31</v>
      </c>
      <c r="I630" s="4" t="s">
        <v>31</v>
      </c>
      <c r="J630" s="7" t="s">
        <v>32</v>
      </c>
      <c r="K630" s="6" t="s">
        <v>4887</v>
      </c>
      <c r="L630" s="8" t="s">
        <v>181</v>
      </c>
      <c r="M630" s="4">
        <v>1998</v>
      </c>
      <c r="N630" s="9">
        <v>2026</v>
      </c>
      <c r="O630" s="6" t="s">
        <v>4888</v>
      </c>
      <c r="P630" s="6" t="s">
        <v>4889</v>
      </c>
      <c r="Q630" s="6" t="s">
        <v>4890</v>
      </c>
      <c r="R630" s="4" t="s">
        <v>4891</v>
      </c>
      <c r="S630" s="4" t="s">
        <v>137</v>
      </c>
      <c r="T630" s="4" t="s">
        <v>41</v>
      </c>
      <c r="U630" s="4" t="s">
        <v>40</v>
      </c>
      <c r="V630" s="4" t="s">
        <v>40</v>
      </c>
      <c r="W630" s="4" t="s">
        <v>41</v>
      </c>
      <c r="X630" s="5"/>
      <c r="Y630" s="6" t="s">
        <v>186</v>
      </c>
      <c r="Z630" s="6" t="str">
        <f>VLOOKUP(R630,'[1]2026 Subscription Journals'!$A:$AO,41,0)</f>
        <v>British Ecological Society</v>
      </c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</row>
    <row r="631" spans="1:61" s="11" customFormat="1" x14ac:dyDescent="0.2">
      <c r="A631" s="4">
        <f>SUBTOTAL(103,$B$2:B631)*1</f>
        <v>630</v>
      </c>
      <c r="B631" s="5" t="s">
        <v>26</v>
      </c>
      <c r="C631" s="4" t="s">
        <v>4892</v>
      </c>
      <c r="D631" s="4" t="s">
        <v>4893</v>
      </c>
      <c r="E631" s="6" t="s">
        <v>4894</v>
      </c>
      <c r="F631" s="4" t="s">
        <v>88</v>
      </c>
      <c r="G631" s="4">
        <v>6</v>
      </c>
      <c r="H631" s="4" t="s">
        <v>31</v>
      </c>
      <c r="I631" s="4" t="s">
        <v>1137</v>
      </c>
      <c r="J631" s="7" t="s">
        <v>32</v>
      </c>
      <c r="K631" s="6" t="s">
        <v>4895</v>
      </c>
      <c r="L631" s="8" t="s">
        <v>688</v>
      </c>
      <c r="M631" s="4">
        <v>1997</v>
      </c>
      <c r="N631" s="9">
        <v>2026</v>
      </c>
      <c r="O631" s="6" t="s">
        <v>4896</v>
      </c>
      <c r="P631" s="6" t="s">
        <v>4897</v>
      </c>
      <c r="Q631" s="6" t="s">
        <v>4898</v>
      </c>
      <c r="R631" s="4" t="s">
        <v>4899</v>
      </c>
      <c r="S631" s="4" t="s">
        <v>583</v>
      </c>
      <c r="T631" s="4" t="s">
        <v>41</v>
      </c>
      <c r="U631" s="4" t="s">
        <v>40</v>
      </c>
      <c r="V631" s="4" t="s">
        <v>40</v>
      </c>
      <c r="W631" s="4" t="s">
        <v>41</v>
      </c>
      <c r="X631" s="5"/>
      <c r="Y631" s="6" t="s">
        <v>378</v>
      </c>
      <c r="Z631" s="6" t="str">
        <f>VLOOKUP(R631,'[1]2026 Subscription Journals'!$A:$AO,41,0)</f>
        <v>Blackwell</v>
      </c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</row>
    <row r="632" spans="1:61" s="11" customFormat="1" x14ac:dyDescent="0.2">
      <c r="A632" s="4">
        <f>SUBTOTAL(103,$B$2:B632)*1</f>
        <v>631</v>
      </c>
      <c r="B632" s="5" t="s">
        <v>26</v>
      </c>
      <c r="C632" s="4" t="s">
        <v>4900</v>
      </c>
      <c r="D632" s="4" t="s">
        <v>4901</v>
      </c>
      <c r="E632" s="6" t="s">
        <v>4902</v>
      </c>
      <c r="F632" s="4" t="s">
        <v>67</v>
      </c>
      <c r="G632" s="4">
        <v>4</v>
      </c>
      <c r="H632" s="4" t="s">
        <v>47</v>
      </c>
      <c r="I632" s="4" t="s">
        <v>31</v>
      </c>
      <c r="J632" s="7" t="s">
        <v>32</v>
      </c>
      <c r="K632" s="6" t="s">
        <v>1636</v>
      </c>
      <c r="L632" s="8" t="s">
        <v>4903</v>
      </c>
      <c r="M632" s="4">
        <v>1997</v>
      </c>
      <c r="N632" s="9">
        <v>2026</v>
      </c>
      <c r="O632" s="6" t="s">
        <v>4904</v>
      </c>
      <c r="P632" s="6" t="s">
        <v>4905</v>
      </c>
      <c r="Q632" s="6" t="s">
        <v>4906</v>
      </c>
      <c r="R632" s="4" t="s">
        <v>4907</v>
      </c>
      <c r="S632" s="4" t="s">
        <v>1591</v>
      </c>
      <c r="T632" s="4" t="s">
        <v>40</v>
      </c>
      <c r="U632" s="4" t="s">
        <v>41</v>
      </c>
      <c r="V632" s="4" t="s">
        <v>40</v>
      </c>
      <c r="W632" s="4" t="s">
        <v>41</v>
      </c>
      <c r="X632" s="5"/>
      <c r="Y632" s="6" t="s">
        <v>368</v>
      </c>
      <c r="Z632" s="6" t="str">
        <f>VLOOKUP(R632,'[1]2026 Subscription Journals'!$A:$AO,41,0)</f>
        <v>Society for the Experimental Analysis of Behavior</v>
      </c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</row>
    <row r="633" spans="1:61" s="11" customFormat="1" x14ac:dyDescent="0.2">
      <c r="A633" s="4">
        <f>SUBTOTAL(103,$B$2:B633)*1</f>
        <v>632</v>
      </c>
      <c r="B633" s="5" t="s">
        <v>26</v>
      </c>
      <c r="C633" s="4" t="s">
        <v>4908</v>
      </c>
      <c r="D633" s="4" t="s">
        <v>4909</v>
      </c>
      <c r="E633" s="6" t="s">
        <v>4910</v>
      </c>
      <c r="F633" s="4" t="s">
        <v>88</v>
      </c>
      <c r="G633" s="4">
        <v>6</v>
      </c>
      <c r="H633" s="4" t="s">
        <v>31</v>
      </c>
      <c r="I633" s="4" t="s">
        <v>179</v>
      </c>
      <c r="J633" s="7" t="s">
        <v>32</v>
      </c>
      <c r="K633" s="6" t="s">
        <v>89</v>
      </c>
      <c r="L633" s="8" t="s">
        <v>90</v>
      </c>
      <c r="M633" s="4">
        <v>1997</v>
      </c>
      <c r="N633" s="9">
        <v>2026</v>
      </c>
      <c r="O633" s="6" t="s">
        <v>4911</v>
      </c>
      <c r="P633" s="6" t="s">
        <v>4912</v>
      </c>
      <c r="Q633" s="6" t="s">
        <v>4913</v>
      </c>
      <c r="R633" s="4" t="s">
        <v>4914</v>
      </c>
      <c r="S633" s="4" t="s">
        <v>146</v>
      </c>
      <c r="T633" s="4" t="s">
        <v>41</v>
      </c>
      <c r="U633" s="4" t="s">
        <v>40</v>
      </c>
      <c r="V633" s="4" t="s">
        <v>40</v>
      </c>
      <c r="W633" s="4" t="s">
        <v>41</v>
      </c>
      <c r="X633" s="5"/>
      <c r="Y633" s="6" t="s">
        <v>96</v>
      </c>
      <c r="Z633" s="6" t="str">
        <f>VLOOKUP(R633,'[1]2026 Subscription Journals'!$A:$AO,41,0)</f>
        <v>International Union of Crystallography</v>
      </c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</row>
    <row r="634" spans="1:61" s="11" customFormat="1" x14ac:dyDescent="0.2">
      <c r="A634" s="4">
        <f>SUBTOTAL(103,$B$2:B634)*1</f>
        <v>633</v>
      </c>
      <c r="B634" s="5" t="s">
        <v>26</v>
      </c>
      <c r="C634" s="4" t="s">
        <v>4915</v>
      </c>
      <c r="D634" s="4" t="s">
        <v>4916</v>
      </c>
      <c r="E634" s="6" t="s">
        <v>4917</v>
      </c>
      <c r="F634" s="4" t="s">
        <v>88</v>
      </c>
      <c r="G634" s="4">
        <v>6</v>
      </c>
      <c r="H634" s="4" t="s">
        <v>31</v>
      </c>
      <c r="I634" s="4" t="s">
        <v>31</v>
      </c>
      <c r="J634" s="7" t="s">
        <v>32</v>
      </c>
      <c r="K634" s="6" t="s">
        <v>4918</v>
      </c>
      <c r="L634" s="8" t="s">
        <v>399</v>
      </c>
      <c r="M634" s="4">
        <v>1998</v>
      </c>
      <c r="N634" s="9">
        <v>2026</v>
      </c>
      <c r="O634" s="6" t="s">
        <v>4919</v>
      </c>
      <c r="P634" s="6" t="s">
        <v>4920</v>
      </c>
      <c r="Q634" s="6" t="s">
        <v>4921</v>
      </c>
      <c r="R634" s="4" t="s">
        <v>4922</v>
      </c>
      <c r="S634" s="4" t="s">
        <v>752</v>
      </c>
      <c r="T634" s="4" t="s">
        <v>41</v>
      </c>
      <c r="U634" s="4" t="s">
        <v>40</v>
      </c>
      <c r="V634" s="4" t="s">
        <v>40</v>
      </c>
      <c r="W634" s="4" t="s">
        <v>41</v>
      </c>
      <c r="X634" s="5"/>
      <c r="Y634" s="6" t="s">
        <v>186</v>
      </c>
      <c r="Z634" s="6" t="str">
        <f>VLOOKUP(R634,'[1]2026 Subscription Journals'!$A:$AO,41,0)</f>
        <v>British Ecological Society</v>
      </c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</row>
    <row r="635" spans="1:61" s="11" customFormat="1" x14ac:dyDescent="0.2">
      <c r="A635" s="4">
        <f>SUBTOTAL(103,$B$2:B635)*1</f>
        <v>634</v>
      </c>
      <c r="B635" s="5" t="s">
        <v>26</v>
      </c>
      <c r="C635" s="4" t="s">
        <v>4923</v>
      </c>
      <c r="D635" s="4" t="s">
        <v>4924</v>
      </c>
      <c r="E635" s="6" t="s">
        <v>4925</v>
      </c>
      <c r="F635" s="4" t="s">
        <v>30</v>
      </c>
      <c r="G635" s="4">
        <v>7</v>
      </c>
      <c r="H635" s="4" t="s">
        <v>31</v>
      </c>
      <c r="I635" s="4" t="s">
        <v>31</v>
      </c>
      <c r="J635" s="7" t="s">
        <v>32</v>
      </c>
      <c r="K635" s="6" t="s">
        <v>2900</v>
      </c>
      <c r="L635" s="8" t="s">
        <v>327</v>
      </c>
      <c r="M635" s="4">
        <v>1996</v>
      </c>
      <c r="N635" s="9">
        <v>2026</v>
      </c>
      <c r="O635" s="6" t="s">
        <v>4926</v>
      </c>
      <c r="P635" s="6" t="s">
        <v>4927</v>
      </c>
      <c r="Q635" s="6" t="s">
        <v>4928</v>
      </c>
      <c r="R635" s="4" t="s">
        <v>4929</v>
      </c>
      <c r="S635" s="4" t="s">
        <v>350</v>
      </c>
      <c r="T635" s="4" t="s">
        <v>40</v>
      </c>
      <c r="U635" s="4" t="s">
        <v>41</v>
      </c>
      <c r="V635" s="4" t="s">
        <v>40</v>
      </c>
      <c r="W635" s="4" t="s">
        <v>41</v>
      </c>
      <c r="X635" s="5"/>
      <c r="Y635" s="6" t="s">
        <v>42</v>
      </c>
      <c r="Z635" s="6" t="str">
        <f>VLOOKUP(R635,'[1]2026 Subscription Journals'!$A:$AO,41,0)</f>
        <v>Wiley</v>
      </c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</row>
    <row r="636" spans="1:61" s="11" customFormat="1" x14ac:dyDescent="0.2">
      <c r="A636" s="4">
        <f>SUBTOTAL(103,$B$2:B636)*1</f>
        <v>635</v>
      </c>
      <c r="B636" s="5" t="s">
        <v>26</v>
      </c>
      <c r="C636" s="4" t="s">
        <v>4930</v>
      </c>
      <c r="D636" s="4" t="s">
        <v>4931</v>
      </c>
      <c r="E636" s="6" t="s">
        <v>4932</v>
      </c>
      <c r="F636" s="4" t="s">
        <v>30</v>
      </c>
      <c r="G636" s="4">
        <v>10</v>
      </c>
      <c r="H636" s="4" t="s">
        <v>31</v>
      </c>
      <c r="I636" s="4" t="s">
        <v>1137</v>
      </c>
      <c r="J636" s="7" t="s">
        <v>32</v>
      </c>
      <c r="K636" s="6" t="s">
        <v>382</v>
      </c>
      <c r="L636" s="8" t="s">
        <v>959</v>
      </c>
      <c r="M636" s="4">
        <v>1997</v>
      </c>
      <c r="N636" s="9">
        <v>2026</v>
      </c>
      <c r="O636" s="6" t="s">
        <v>4933</v>
      </c>
      <c r="P636" s="6" t="s">
        <v>4934</v>
      </c>
      <c r="Q636" s="6" t="s">
        <v>4935</v>
      </c>
      <c r="R636" s="4" t="s">
        <v>4936</v>
      </c>
      <c r="S636" s="4" t="s">
        <v>84</v>
      </c>
      <c r="T636" s="4" t="s">
        <v>41</v>
      </c>
      <c r="U636" s="4" t="s">
        <v>40</v>
      </c>
      <c r="V636" s="4" t="s">
        <v>40</v>
      </c>
      <c r="W636" s="4" t="s">
        <v>41</v>
      </c>
      <c r="X636" s="5"/>
      <c r="Y636" s="6" t="s">
        <v>186</v>
      </c>
      <c r="Z636" s="6" t="str">
        <f>VLOOKUP(R636,'[1]2026 Subscription Journals'!$A:$AO,41,0)</f>
        <v>Blackwell</v>
      </c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</row>
    <row r="637" spans="1:61" s="11" customFormat="1" x14ac:dyDescent="0.2">
      <c r="A637" s="4">
        <f>SUBTOTAL(103,$B$2:B637)*1</f>
        <v>636</v>
      </c>
      <c r="B637" s="5" t="s">
        <v>26</v>
      </c>
      <c r="C637" s="4" t="s">
        <v>4937</v>
      </c>
      <c r="D637" s="4" t="s">
        <v>4938</v>
      </c>
      <c r="E637" s="6" t="s">
        <v>4939</v>
      </c>
      <c r="F637" s="4" t="s">
        <v>30</v>
      </c>
      <c r="G637" s="4">
        <v>5</v>
      </c>
      <c r="H637" s="4" t="s">
        <v>31</v>
      </c>
      <c r="I637" s="4" t="s">
        <v>31</v>
      </c>
      <c r="J637" s="7" t="s">
        <v>32</v>
      </c>
      <c r="K637" s="6" t="s">
        <v>4940</v>
      </c>
      <c r="L637" s="8" t="s">
        <v>620</v>
      </c>
      <c r="M637" s="4">
        <v>1997</v>
      </c>
      <c r="N637" s="9">
        <v>2026</v>
      </c>
      <c r="O637" s="6" t="s">
        <v>4941</v>
      </c>
      <c r="P637" s="6" t="s">
        <v>4942</v>
      </c>
      <c r="Q637" s="6" t="s">
        <v>4943</v>
      </c>
      <c r="R637" s="4" t="s">
        <v>4944</v>
      </c>
      <c r="S637" s="4" t="s">
        <v>779</v>
      </c>
      <c r="T637" s="4" t="s">
        <v>40</v>
      </c>
      <c r="U637" s="4" t="s">
        <v>41</v>
      </c>
      <c r="V637" s="4" t="s">
        <v>41</v>
      </c>
      <c r="W637" s="4" t="s">
        <v>40</v>
      </c>
      <c r="X637" s="5"/>
      <c r="Y637" s="6" t="s">
        <v>626</v>
      </c>
      <c r="Z637" s="6" t="str">
        <f>VLOOKUP(R637,'[1]2026 Subscription Journals'!$A:$AO,41,0)</f>
        <v>Society for Applied Philosophy</v>
      </c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</row>
    <row r="638" spans="1:61" s="12" customFormat="1" x14ac:dyDescent="0.2">
      <c r="A638" s="4">
        <f>SUBTOTAL(103,$B$2:B638)*1</f>
        <v>637</v>
      </c>
      <c r="B638" s="5" t="s">
        <v>26</v>
      </c>
      <c r="C638" s="4" t="s">
        <v>4945</v>
      </c>
      <c r="D638" s="4" t="s">
        <v>4946</v>
      </c>
      <c r="E638" s="6" t="s">
        <v>4947</v>
      </c>
      <c r="F638" s="4" t="s">
        <v>30</v>
      </c>
      <c r="G638" s="4">
        <v>24</v>
      </c>
      <c r="H638" s="4" t="s">
        <v>47</v>
      </c>
      <c r="I638" s="4" t="s">
        <v>31</v>
      </c>
      <c r="J638" s="7" t="s">
        <v>32</v>
      </c>
      <c r="K638" s="6" t="s">
        <v>4948</v>
      </c>
      <c r="L638" s="8" t="s">
        <v>4949</v>
      </c>
      <c r="M638" s="4">
        <v>1996</v>
      </c>
      <c r="N638" s="9">
        <v>2026</v>
      </c>
      <c r="O638" s="6" t="s">
        <v>4950</v>
      </c>
      <c r="P638" s="6" t="s">
        <v>4951</v>
      </c>
      <c r="Q638" s="6" t="s">
        <v>4952</v>
      </c>
      <c r="R638" s="4" t="s">
        <v>4953</v>
      </c>
      <c r="S638" s="4" t="s">
        <v>146</v>
      </c>
      <c r="T638" s="4" t="s">
        <v>41</v>
      </c>
      <c r="U638" s="4" t="s">
        <v>40</v>
      </c>
      <c r="V638" s="4" t="s">
        <v>40</v>
      </c>
      <c r="W638" s="4" t="s">
        <v>41</v>
      </c>
      <c r="X638" s="5"/>
      <c r="Y638" s="6" t="s">
        <v>222</v>
      </c>
      <c r="Z638" s="6" t="str">
        <f>VLOOKUP(R638,'[1]2026 Subscription Journals'!$A:$AO,41,0)</f>
        <v>Wiley</v>
      </c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</row>
    <row r="639" spans="1:61" s="12" customFormat="1" x14ac:dyDescent="0.2">
      <c r="A639" s="4">
        <f>SUBTOTAL(103,$B$2:B639)*1</f>
        <v>638</v>
      </c>
      <c r="B639" s="5" t="s">
        <v>26</v>
      </c>
      <c r="C639" s="4" t="s">
        <v>4954</v>
      </c>
      <c r="D639" s="4" t="s">
        <v>4955</v>
      </c>
      <c r="E639" s="6" t="s">
        <v>4956</v>
      </c>
      <c r="F639" s="4" t="s">
        <v>67</v>
      </c>
      <c r="G639" s="4">
        <v>4</v>
      </c>
      <c r="H639" s="4" t="s">
        <v>31</v>
      </c>
      <c r="I639" s="4" t="s">
        <v>31</v>
      </c>
      <c r="J639" s="7" t="s">
        <v>32</v>
      </c>
      <c r="K639" s="6" t="s">
        <v>1653</v>
      </c>
      <c r="L639" s="8" t="s">
        <v>49</v>
      </c>
      <c r="M639" s="4">
        <v>1997</v>
      </c>
      <c r="N639" s="9">
        <v>2026</v>
      </c>
      <c r="O639" s="6" t="s">
        <v>4957</v>
      </c>
      <c r="P639" s="6" t="s">
        <v>4958</v>
      </c>
      <c r="Q639" s="6" t="s">
        <v>4959</v>
      </c>
      <c r="R639" s="4" t="s">
        <v>4960</v>
      </c>
      <c r="S639" s="4" t="s">
        <v>930</v>
      </c>
      <c r="T639" s="4" t="s">
        <v>40</v>
      </c>
      <c r="U639" s="4" t="s">
        <v>41</v>
      </c>
      <c r="V639" s="4" t="s">
        <v>40</v>
      </c>
      <c r="W639" s="4" t="s">
        <v>41</v>
      </c>
      <c r="X639" s="5"/>
      <c r="Y639" s="6" t="s">
        <v>196</v>
      </c>
      <c r="Z639" s="6" t="str">
        <f>VLOOKUP(R639,'[1]2026 Subscription Journals'!$A:$AO,41,0)</f>
        <v>Blackwell</v>
      </c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</row>
    <row r="640" spans="1:61" s="12" customFormat="1" x14ac:dyDescent="0.2">
      <c r="A640" s="4">
        <f>SUBTOTAL(103,$B$2:B640)*1</f>
        <v>639</v>
      </c>
      <c r="B640" s="5" t="s">
        <v>26</v>
      </c>
      <c r="C640" s="4" t="s">
        <v>4961</v>
      </c>
      <c r="D640" s="4" t="s">
        <v>4962</v>
      </c>
      <c r="E640" s="6" t="s">
        <v>4963</v>
      </c>
      <c r="F640" s="4" t="s">
        <v>46</v>
      </c>
      <c r="G640" s="4">
        <v>12</v>
      </c>
      <c r="H640" s="4" t="s">
        <v>47</v>
      </c>
      <c r="I640" s="4" t="s">
        <v>31</v>
      </c>
      <c r="J640" s="7" t="s">
        <v>32</v>
      </c>
      <c r="K640" s="6" t="s">
        <v>4964</v>
      </c>
      <c r="L640" s="8" t="s">
        <v>452</v>
      </c>
      <c r="M640" s="4">
        <v>1997</v>
      </c>
      <c r="N640" s="9">
        <v>2026</v>
      </c>
      <c r="O640" s="6" t="s">
        <v>4965</v>
      </c>
      <c r="P640" s="6" t="s">
        <v>4966</v>
      </c>
      <c r="Q640" s="6" t="s">
        <v>4967</v>
      </c>
      <c r="R640" s="4" t="s">
        <v>4968</v>
      </c>
      <c r="S640" s="4" t="s">
        <v>39</v>
      </c>
      <c r="T640" s="4" t="s">
        <v>40</v>
      </c>
      <c r="U640" s="4" t="s">
        <v>41</v>
      </c>
      <c r="V640" s="4" t="s">
        <v>40</v>
      </c>
      <c r="W640" s="4" t="s">
        <v>41</v>
      </c>
      <c r="X640" s="5"/>
      <c r="Y640" s="6" t="s">
        <v>368</v>
      </c>
      <c r="Z640" s="6" t="str">
        <f>VLOOKUP(R640,'[1]2026 Subscription Journals'!$A:$AO,41,0)</f>
        <v>Blackwell</v>
      </c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</row>
    <row r="641" spans="1:61" s="12" customFormat="1" x14ac:dyDescent="0.2">
      <c r="A641" s="4">
        <f>SUBTOTAL(103,$B$2:B641)*1</f>
        <v>640</v>
      </c>
      <c r="B641" s="5" t="s">
        <v>26</v>
      </c>
      <c r="C641" s="4" t="s">
        <v>4969</v>
      </c>
      <c r="D641" s="4" t="s">
        <v>4970</v>
      </c>
      <c r="E641" s="6" t="s">
        <v>4971</v>
      </c>
      <c r="F641" s="4" t="s">
        <v>30</v>
      </c>
      <c r="G641" s="4">
        <v>8</v>
      </c>
      <c r="H641" s="4" t="s">
        <v>31</v>
      </c>
      <c r="I641" s="4" t="s">
        <v>31</v>
      </c>
      <c r="J641" s="7" t="s">
        <v>32</v>
      </c>
      <c r="K641" s="6" t="s">
        <v>3113</v>
      </c>
      <c r="L641" s="8" t="s">
        <v>311</v>
      </c>
      <c r="M641" s="4">
        <v>1996</v>
      </c>
      <c r="N641" s="9">
        <v>2026</v>
      </c>
      <c r="O641" s="6" t="s">
        <v>4972</v>
      </c>
      <c r="P641" s="6" t="s">
        <v>4973</v>
      </c>
      <c r="Q641" s="6" t="s">
        <v>4974</v>
      </c>
      <c r="R641" s="4" t="s">
        <v>4975</v>
      </c>
      <c r="S641" s="4" t="s">
        <v>146</v>
      </c>
      <c r="T641" s="4" t="s">
        <v>41</v>
      </c>
      <c r="U641" s="4" t="s">
        <v>40</v>
      </c>
      <c r="V641" s="4" t="s">
        <v>40</v>
      </c>
      <c r="W641" s="4" t="s">
        <v>41</v>
      </c>
      <c r="X641" s="5"/>
      <c r="Y641" s="6" t="s">
        <v>298</v>
      </c>
      <c r="Z641" s="6" t="str">
        <f>VLOOKUP(R641,'[1]2026 Subscription Journals'!$A:$AO,41,0)</f>
        <v>Wiley</v>
      </c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</row>
    <row r="642" spans="1:61" s="12" customFormat="1" x14ac:dyDescent="0.2">
      <c r="A642" s="4">
        <f>SUBTOTAL(103,$B$2:B642)*1</f>
        <v>641</v>
      </c>
      <c r="B642" s="5" t="s">
        <v>26</v>
      </c>
      <c r="C642" s="4" t="s">
        <v>4976</v>
      </c>
      <c r="D642" s="4" t="s">
        <v>4977</v>
      </c>
      <c r="E642" s="6" t="s">
        <v>4978</v>
      </c>
      <c r="F642" s="4" t="s">
        <v>88</v>
      </c>
      <c r="G642" s="4">
        <v>6</v>
      </c>
      <c r="H642" s="4" t="s">
        <v>226</v>
      </c>
      <c r="I642" s="4" t="s">
        <v>31</v>
      </c>
      <c r="J642" s="7" t="s">
        <v>32</v>
      </c>
      <c r="K642" s="6" t="s">
        <v>4979</v>
      </c>
      <c r="L642" s="8" t="s">
        <v>2638</v>
      </c>
      <c r="M642" s="4">
        <v>1998</v>
      </c>
      <c r="N642" s="9">
        <v>2026</v>
      </c>
      <c r="O642" s="6" t="s">
        <v>4980</v>
      </c>
      <c r="P642" s="6" t="s">
        <v>4981</v>
      </c>
      <c r="Q642" s="6" t="s">
        <v>4982</v>
      </c>
      <c r="R642" s="4">
        <v>2248</v>
      </c>
      <c r="S642" s="4" t="s">
        <v>421</v>
      </c>
      <c r="T642" s="4" t="s">
        <v>41</v>
      </c>
      <c r="U642" s="4" t="s">
        <v>40</v>
      </c>
      <c r="V642" s="4" t="s">
        <v>40</v>
      </c>
      <c r="W642" s="4" t="s">
        <v>41</v>
      </c>
      <c r="X642" s="5"/>
      <c r="Y642" s="6" t="s">
        <v>186</v>
      </c>
      <c r="Z642" s="6" t="str">
        <f>VLOOKUP(R642,'[1]2026 Subscription Journals'!$A:$AO,41,0)</f>
        <v>Wiley-VCH</v>
      </c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</row>
    <row r="643" spans="1:61" s="12" customFormat="1" x14ac:dyDescent="0.2">
      <c r="A643" s="4">
        <f>SUBTOTAL(103,$B$2:B643)*1</f>
        <v>642</v>
      </c>
      <c r="B643" s="5" t="s">
        <v>26</v>
      </c>
      <c r="C643" s="4" t="s">
        <v>4983</v>
      </c>
      <c r="D643" s="4" t="s">
        <v>4984</v>
      </c>
      <c r="E643" s="6" t="s">
        <v>4985</v>
      </c>
      <c r="F643" s="4" t="s">
        <v>30</v>
      </c>
      <c r="G643" s="4">
        <v>5</v>
      </c>
      <c r="H643" s="4" t="s">
        <v>31</v>
      </c>
      <c r="I643" s="4" t="s">
        <v>31</v>
      </c>
      <c r="J643" s="7" t="s">
        <v>32</v>
      </c>
      <c r="K643" s="6" t="s">
        <v>2582</v>
      </c>
      <c r="L643" s="8" t="s">
        <v>4986</v>
      </c>
      <c r="M643" s="4">
        <v>1996</v>
      </c>
      <c r="N643" s="9">
        <v>2026</v>
      </c>
      <c r="O643" s="6" t="s">
        <v>4987</v>
      </c>
      <c r="P643" s="6" t="s">
        <v>4988</v>
      </c>
      <c r="Q643" s="6" t="s">
        <v>4989</v>
      </c>
      <c r="R643" s="4" t="s">
        <v>4990</v>
      </c>
      <c r="S643" s="4" t="s">
        <v>940</v>
      </c>
      <c r="T643" s="4" t="s">
        <v>40</v>
      </c>
      <c r="U643" s="4" t="s">
        <v>41</v>
      </c>
      <c r="V643" s="4" t="s">
        <v>40</v>
      </c>
      <c r="W643" s="4" t="s">
        <v>41</v>
      </c>
      <c r="X643" s="5"/>
      <c r="Y643" s="6" t="s">
        <v>42</v>
      </c>
      <c r="Z643" s="6" t="str">
        <f>VLOOKUP(R643,'[1]2026 Subscription Journals'!$A:$AO,41,0)</f>
        <v>Wiley</v>
      </c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</row>
    <row r="644" spans="1:61" s="12" customFormat="1" x14ac:dyDescent="0.2">
      <c r="A644" s="4">
        <f>SUBTOTAL(103,$B$2:B644)*1</f>
        <v>643</v>
      </c>
      <c r="B644" s="5" t="s">
        <v>26</v>
      </c>
      <c r="C644" s="4" t="s">
        <v>4991</v>
      </c>
      <c r="D644" s="4" t="s">
        <v>4992</v>
      </c>
      <c r="E644" s="6" t="s">
        <v>4993</v>
      </c>
      <c r="F644" s="4" t="s">
        <v>46</v>
      </c>
      <c r="G644" s="4">
        <v>12</v>
      </c>
      <c r="H644" s="4" t="s">
        <v>47</v>
      </c>
      <c r="I644" s="4" t="s">
        <v>31</v>
      </c>
      <c r="J644" s="7" t="s">
        <v>32</v>
      </c>
      <c r="K644" s="6" t="s">
        <v>3113</v>
      </c>
      <c r="L644" s="8" t="s">
        <v>631</v>
      </c>
      <c r="M644" s="4">
        <v>1996</v>
      </c>
      <c r="N644" s="9">
        <v>2026</v>
      </c>
      <c r="O644" s="6" t="s">
        <v>4994</v>
      </c>
      <c r="P644" s="6" t="s">
        <v>4995</v>
      </c>
      <c r="Q644" s="6" t="s">
        <v>4996</v>
      </c>
      <c r="R644" s="4" t="s">
        <v>4997</v>
      </c>
      <c r="S644" s="4" t="s">
        <v>146</v>
      </c>
      <c r="T644" s="4" t="s">
        <v>41</v>
      </c>
      <c r="U644" s="4" t="s">
        <v>40</v>
      </c>
      <c r="V644" s="4" t="s">
        <v>40</v>
      </c>
      <c r="W644" s="4" t="s">
        <v>41</v>
      </c>
      <c r="X644" s="5"/>
      <c r="Y644" s="6" t="s">
        <v>298</v>
      </c>
      <c r="Z644" s="6" t="str">
        <f>VLOOKUP(R644,'[1]2026 Subscription Journals'!$A:$AO,41,0)</f>
        <v>Wiley</v>
      </c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</row>
    <row r="645" spans="1:61" s="12" customFormat="1" x14ac:dyDescent="0.2">
      <c r="A645" s="4">
        <f>SUBTOTAL(103,$B$2:B645)*1</f>
        <v>644</v>
      </c>
      <c r="B645" s="5" t="s">
        <v>26</v>
      </c>
      <c r="C645" s="4" t="s">
        <v>4998</v>
      </c>
      <c r="D645" s="4" t="s">
        <v>4999</v>
      </c>
      <c r="E645" s="6" t="s">
        <v>5000</v>
      </c>
      <c r="F645" s="4" t="s">
        <v>934</v>
      </c>
      <c r="G645" s="4">
        <v>24</v>
      </c>
      <c r="H645" s="4" t="s">
        <v>31</v>
      </c>
      <c r="I645" s="4" t="s">
        <v>31</v>
      </c>
      <c r="J645" s="7" t="s">
        <v>32</v>
      </c>
      <c r="K645" s="6" t="s">
        <v>670</v>
      </c>
      <c r="L645" s="8" t="s">
        <v>1147</v>
      </c>
      <c r="M645" s="4">
        <v>1997</v>
      </c>
      <c r="N645" s="9">
        <v>2026</v>
      </c>
      <c r="O645" s="6" t="s">
        <v>5001</v>
      </c>
      <c r="P645" s="6" t="s">
        <v>5002</v>
      </c>
      <c r="Q645" s="6" t="s">
        <v>5003</v>
      </c>
      <c r="R645" s="4" t="s">
        <v>5004</v>
      </c>
      <c r="S645" s="4" t="s">
        <v>870</v>
      </c>
      <c r="T645" s="4" t="s">
        <v>41</v>
      </c>
      <c r="U645" s="4" t="s">
        <v>40</v>
      </c>
      <c r="V645" s="4" t="s">
        <v>40</v>
      </c>
      <c r="W645" s="4" t="s">
        <v>41</v>
      </c>
      <c r="X645" s="5"/>
      <c r="Y645" s="6" t="s">
        <v>186</v>
      </c>
      <c r="Z645" s="6" t="str">
        <f>VLOOKUP(R645,'[1]2026 Subscription Journals'!$A:$AO,41,0)</f>
        <v>Blackwell</v>
      </c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</row>
    <row r="646" spans="1:61" s="12" customFormat="1" x14ac:dyDescent="0.2">
      <c r="A646" s="4">
        <f>SUBTOTAL(103,$B$2:B646)*1</f>
        <v>645</v>
      </c>
      <c r="B646" s="5" t="s">
        <v>26</v>
      </c>
      <c r="C646" s="4" t="s">
        <v>5005</v>
      </c>
      <c r="D646" s="4" t="s">
        <v>5006</v>
      </c>
      <c r="E646" s="6" t="s">
        <v>5007</v>
      </c>
      <c r="F646" s="4" t="s">
        <v>30</v>
      </c>
      <c r="G646" s="4">
        <v>16</v>
      </c>
      <c r="H646" s="4" t="s">
        <v>47</v>
      </c>
      <c r="I646" s="4" t="s">
        <v>31</v>
      </c>
      <c r="J646" s="7" t="s">
        <v>32</v>
      </c>
      <c r="K646" s="6" t="s">
        <v>4948</v>
      </c>
      <c r="L646" s="8">
        <v>610</v>
      </c>
      <c r="M646" s="4">
        <v>1996</v>
      </c>
      <c r="N646" s="9">
        <v>2026</v>
      </c>
      <c r="O646" s="6" t="s">
        <v>5008</v>
      </c>
      <c r="P646" s="6" t="s">
        <v>5009</v>
      </c>
      <c r="Q646" s="6" t="s">
        <v>5010</v>
      </c>
      <c r="R646" s="4" t="s">
        <v>5011</v>
      </c>
      <c r="S646" s="4" t="s">
        <v>1910</v>
      </c>
      <c r="T646" s="4" t="s">
        <v>41</v>
      </c>
      <c r="U646" s="4" t="s">
        <v>40</v>
      </c>
      <c r="V646" s="4" t="s">
        <v>40</v>
      </c>
      <c r="W646" s="4" t="s">
        <v>40</v>
      </c>
      <c r="X646" s="5"/>
      <c r="Y646" s="6" t="s">
        <v>222</v>
      </c>
      <c r="Z646" s="6" t="str">
        <f>VLOOKUP(R646,'[1]2026 Subscription Journals'!$A:$AO,41,0)</f>
        <v>Wiley</v>
      </c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</row>
    <row r="647" spans="1:61" s="12" customFormat="1" x14ac:dyDescent="0.2">
      <c r="A647" s="4">
        <f>SUBTOTAL(103,$B$2:B647)*1</f>
        <v>646</v>
      </c>
      <c r="B647" s="5" t="s">
        <v>26</v>
      </c>
      <c r="C647" s="4" t="s">
        <v>5012</v>
      </c>
      <c r="D647" s="4" t="s">
        <v>5013</v>
      </c>
      <c r="E647" s="6" t="s">
        <v>5014</v>
      </c>
      <c r="F647" s="4" t="s">
        <v>30</v>
      </c>
      <c r="G647" s="4">
        <v>8</v>
      </c>
      <c r="H647" s="4" t="s">
        <v>47</v>
      </c>
      <c r="I647" s="4" t="s">
        <v>31</v>
      </c>
      <c r="J647" s="7" t="s">
        <v>32</v>
      </c>
      <c r="K647" s="6" t="s">
        <v>4948</v>
      </c>
      <c r="L647" s="8">
        <v>0</v>
      </c>
      <c r="M647" s="4">
        <v>1997</v>
      </c>
      <c r="N647" s="9">
        <v>2026</v>
      </c>
      <c r="O647" s="6" t="s">
        <v>5015</v>
      </c>
      <c r="P647" s="6" t="s">
        <v>5016</v>
      </c>
      <c r="Q647" s="6" t="s">
        <v>5017</v>
      </c>
      <c r="R647" s="4" t="s">
        <v>5018</v>
      </c>
      <c r="S647" s="4" t="s">
        <v>653</v>
      </c>
      <c r="T647" s="4" t="s">
        <v>41</v>
      </c>
      <c r="U647" s="4" t="s">
        <v>40</v>
      </c>
      <c r="V647" s="4" t="s">
        <v>40</v>
      </c>
      <c r="W647" s="4" t="s">
        <v>41</v>
      </c>
      <c r="X647" s="5" t="s">
        <v>5019</v>
      </c>
      <c r="Y647" s="6" t="s">
        <v>222</v>
      </c>
      <c r="Z647" s="6" t="str">
        <f>VLOOKUP(R647,'[1]2026 Subscription Journals'!$A:$AO,41,0)</f>
        <v>Wiley</v>
      </c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</row>
    <row r="648" spans="1:61" s="12" customFormat="1" x14ac:dyDescent="0.2">
      <c r="A648" s="4">
        <f>SUBTOTAL(103,$B$2:B648)*1</f>
        <v>647</v>
      </c>
      <c r="B648" s="5" t="s">
        <v>26</v>
      </c>
      <c r="C648" s="4" t="s">
        <v>5020</v>
      </c>
      <c r="D648" s="4" t="s">
        <v>5021</v>
      </c>
      <c r="E648" s="6" t="s">
        <v>5022</v>
      </c>
      <c r="F648" s="4" t="s">
        <v>46</v>
      </c>
      <c r="G648" s="4">
        <v>12</v>
      </c>
      <c r="H648" s="4" t="s">
        <v>226</v>
      </c>
      <c r="I648" s="4" t="s">
        <v>31</v>
      </c>
      <c r="J648" s="7" t="s">
        <v>32</v>
      </c>
      <c r="K648" s="6" t="s">
        <v>5023</v>
      </c>
      <c r="L648" s="8" t="s">
        <v>679</v>
      </c>
      <c r="M648" s="4">
        <v>2008</v>
      </c>
      <c r="N648" s="9">
        <v>2026</v>
      </c>
      <c r="O648" s="6" t="s">
        <v>5024</v>
      </c>
      <c r="P648" s="6" t="s">
        <v>5025</v>
      </c>
      <c r="Q648" s="6" t="s">
        <v>5026</v>
      </c>
      <c r="R648" s="4">
        <v>2475</v>
      </c>
      <c r="S648" s="4" t="s">
        <v>39</v>
      </c>
      <c r="T648" s="4" t="s">
        <v>41</v>
      </c>
      <c r="U648" s="4" t="s">
        <v>40</v>
      </c>
      <c r="V648" s="4" t="s">
        <v>40</v>
      </c>
      <c r="W648" s="4" t="s">
        <v>40</v>
      </c>
      <c r="X648" s="5"/>
      <c r="Y648" s="6" t="s">
        <v>222</v>
      </c>
      <c r="Z648" s="6" t="str">
        <f>VLOOKUP(R648,'[1]2026 Subscription Journals'!$A:$AO,41,0)</f>
        <v>Wiley-VCH</v>
      </c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</row>
    <row r="649" spans="1:61" s="12" customFormat="1" x14ac:dyDescent="0.2">
      <c r="A649" s="4">
        <f>SUBTOTAL(103,$B$2:B649)*1</f>
        <v>648</v>
      </c>
      <c r="B649" s="5" t="s">
        <v>26</v>
      </c>
      <c r="C649" s="4" t="s">
        <v>5027</v>
      </c>
      <c r="D649" s="4" t="s">
        <v>5028</v>
      </c>
      <c r="E649" s="6" t="s">
        <v>5029</v>
      </c>
      <c r="F649" s="4" t="s">
        <v>857</v>
      </c>
      <c r="G649" s="4">
        <v>5</v>
      </c>
      <c r="H649" s="4" t="s">
        <v>31</v>
      </c>
      <c r="I649" s="4" t="s">
        <v>31</v>
      </c>
      <c r="J649" s="7" t="s">
        <v>32</v>
      </c>
      <c r="K649" s="6" t="s">
        <v>5030</v>
      </c>
      <c r="L649" s="8" t="s">
        <v>1114</v>
      </c>
      <c r="M649" s="4">
        <v>1997</v>
      </c>
      <c r="N649" s="9">
        <v>2026</v>
      </c>
      <c r="O649" s="6" t="s">
        <v>5031</v>
      </c>
      <c r="P649" s="6" t="s">
        <v>5032</v>
      </c>
      <c r="Q649" s="6" t="s">
        <v>5033</v>
      </c>
      <c r="R649" s="4" t="s">
        <v>5034</v>
      </c>
      <c r="S649" s="4" t="s">
        <v>583</v>
      </c>
      <c r="T649" s="4" t="s">
        <v>40</v>
      </c>
      <c r="U649" s="4" t="s">
        <v>41</v>
      </c>
      <c r="V649" s="4" t="s">
        <v>40</v>
      </c>
      <c r="W649" s="4" t="s">
        <v>41</v>
      </c>
      <c r="X649" s="5"/>
      <c r="Y649" s="6" t="s">
        <v>42</v>
      </c>
      <c r="Z649" s="6" t="str">
        <f>VLOOKUP(R649,'[1]2026 Subscription Journals'!$A:$AO,41,0)</f>
        <v>Blackwell</v>
      </c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</row>
    <row r="650" spans="1:61" s="12" customFormat="1" x14ac:dyDescent="0.2">
      <c r="A650" s="4">
        <f>SUBTOTAL(103,$B$2:B650)*1</f>
        <v>649</v>
      </c>
      <c r="B650" s="5" t="s">
        <v>26</v>
      </c>
      <c r="C650" s="4" t="s">
        <v>5035</v>
      </c>
      <c r="D650" s="4" t="s">
        <v>5036</v>
      </c>
      <c r="E650" s="6" t="s">
        <v>5037</v>
      </c>
      <c r="F650" s="4" t="s">
        <v>67</v>
      </c>
      <c r="G650" s="4">
        <v>4</v>
      </c>
      <c r="H650" s="4" t="s">
        <v>47</v>
      </c>
      <c r="I650" s="4" t="s">
        <v>31</v>
      </c>
      <c r="J650" s="7" t="s">
        <v>32</v>
      </c>
      <c r="K650" s="6" t="s">
        <v>1661</v>
      </c>
      <c r="L650" s="8" t="s">
        <v>1010</v>
      </c>
      <c r="M650" s="4">
        <v>2001</v>
      </c>
      <c r="N650" s="9">
        <v>2026</v>
      </c>
      <c r="O650" s="6" t="s">
        <v>5038</v>
      </c>
      <c r="P650" s="6" t="s">
        <v>5039</v>
      </c>
      <c r="Q650" s="6" t="s">
        <v>5040</v>
      </c>
      <c r="R650" s="4" t="s">
        <v>5041</v>
      </c>
      <c r="S650" s="4" t="s">
        <v>5042</v>
      </c>
      <c r="T650" s="4" t="s">
        <v>40</v>
      </c>
      <c r="U650" s="4" t="s">
        <v>41</v>
      </c>
      <c r="V650" s="4" t="s">
        <v>40</v>
      </c>
      <c r="W650" s="4" t="s">
        <v>41</v>
      </c>
      <c r="X650" s="5"/>
      <c r="Y650" s="6" t="s">
        <v>42</v>
      </c>
      <c r="Z650" s="6" t="str">
        <f>VLOOKUP(R650,'[1]2026 Subscription Journals'!$A:$AO,41,0)</f>
        <v>Wiley</v>
      </c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</row>
    <row r="651" spans="1:61" s="12" customFormat="1" x14ac:dyDescent="0.2">
      <c r="A651" s="4">
        <f>SUBTOTAL(103,$B$2:B651)*1</f>
        <v>650</v>
      </c>
      <c r="B651" s="5" t="s">
        <v>26</v>
      </c>
      <c r="C651" s="4" t="s">
        <v>5043</v>
      </c>
      <c r="D651" s="4" t="s">
        <v>5044</v>
      </c>
      <c r="E651" s="6" t="s">
        <v>5045</v>
      </c>
      <c r="F651" s="4" t="s">
        <v>46</v>
      </c>
      <c r="G651" s="4">
        <v>12</v>
      </c>
      <c r="H651" s="4" t="s">
        <v>31</v>
      </c>
      <c r="I651" s="4" t="s">
        <v>31</v>
      </c>
      <c r="J651" s="7" t="s">
        <v>32</v>
      </c>
      <c r="K651" s="6" t="s">
        <v>1855</v>
      </c>
      <c r="L651" s="8" t="s">
        <v>49</v>
      </c>
      <c r="M651" s="4">
        <v>1997</v>
      </c>
      <c r="N651" s="9">
        <v>2026</v>
      </c>
      <c r="O651" s="6" t="s">
        <v>5046</v>
      </c>
      <c r="P651" s="6" t="s">
        <v>5047</v>
      </c>
      <c r="Q651" s="6" t="s">
        <v>5048</v>
      </c>
      <c r="R651" s="4" t="s">
        <v>5049</v>
      </c>
      <c r="S651" s="4" t="s">
        <v>63</v>
      </c>
      <c r="T651" s="4" t="s">
        <v>41</v>
      </c>
      <c r="U651" s="4" t="s">
        <v>40</v>
      </c>
      <c r="V651" s="4" t="s">
        <v>40</v>
      </c>
      <c r="W651" s="4" t="s">
        <v>41</v>
      </c>
      <c r="X651" s="5"/>
      <c r="Y651" s="6" t="s">
        <v>55</v>
      </c>
      <c r="Z651" s="6" t="str">
        <f>VLOOKUP(R651,'[1]2026 Subscription Journals'!$A:$AO,41,0)</f>
        <v>Blackwell</v>
      </c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</row>
    <row r="652" spans="1:61" s="12" customFormat="1" x14ac:dyDescent="0.2">
      <c r="A652" s="4">
        <f>SUBTOTAL(103,$B$2:B652)*1</f>
        <v>651</v>
      </c>
      <c r="B652" s="5" t="s">
        <v>26</v>
      </c>
      <c r="C652" s="4" t="s">
        <v>5050</v>
      </c>
      <c r="D652" s="4" t="s">
        <v>5051</v>
      </c>
      <c r="E652" s="6" t="s">
        <v>5052</v>
      </c>
      <c r="F652" s="4" t="s">
        <v>30</v>
      </c>
      <c r="G652" s="4">
        <v>18</v>
      </c>
      <c r="H652" s="4" t="s">
        <v>47</v>
      </c>
      <c r="I652" s="4" t="s">
        <v>31</v>
      </c>
      <c r="J652" s="7" t="s">
        <v>32</v>
      </c>
      <c r="K652" s="6" t="s">
        <v>5053</v>
      </c>
      <c r="L652" s="8" t="s">
        <v>679</v>
      </c>
      <c r="M652" s="4">
        <v>1996</v>
      </c>
      <c r="N652" s="9">
        <v>2026</v>
      </c>
      <c r="O652" s="6" t="s">
        <v>5054</v>
      </c>
      <c r="P652" s="6" t="s">
        <v>5055</v>
      </c>
      <c r="Q652" s="6" t="s">
        <v>5056</v>
      </c>
      <c r="R652" s="4" t="s">
        <v>5057</v>
      </c>
      <c r="S652" s="4" t="s">
        <v>146</v>
      </c>
      <c r="T652" s="4" t="s">
        <v>41</v>
      </c>
      <c r="U652" s="4" t="s">
        <v>40</v>
      </c>
      <c r="V652" s="4" t="s">
        <v>40</v>
      </c>
      <c r="W652" s="4" t="s">
        <v>41</v>
      </c>
      <c r="X652" s="5"/>
      <c r="Y652" s="6" t="s">
        <v>186</v>
      </c>
      <c r="Z652" s="6" t="str">
        <f>VLOOKUP(R652,'[1]2026 Subscription Journals'!$A:$AO,41,0)</f>
        <v>Wiley</v>
      </c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</row>
    <row r="653" spans="1:61" s="12" customFormat="1" x14ac:dyDescent="0.2">
      <c r="A653" s="4">
        <f>SUBTOTAL(103,$B$2:B653)*1</f>
        <v>652</v>
      </c>
      <c r="B653" s="5" t="s">
        <v>26</v>
      </c>
      <c r="C653" s="4" t="s">
        <v>5058</v>
      </c>
      <c r="D653" s="4" t="s">
        <v>5059</v>
      </c>
      <c r="E653" s="6" t="s">
        <v>5060</v>
      </c>
      <c r="F653" s="4" t="s">
        <v>46</v>
      </c>
      <c r="G653" s="4">
        <v>12</v>
      </c>
      <c r="H653" s="4" t="s">
        <v>47</v>
      </c>
      <c r="I653" s="4" t="s">
        <v>31</v>
      </c>
      <c r="J653" s="7" t="s">
        <v>32</v>
      </c>
      <c r="K653" s="6" t="s">
        <v>5061</v>
      </c>
      <c r="L653" s="8" t="s">
        <v>631</v>
      </c>
      <c r="M653" s="4">
        <v>1996</v>
      </c>
      <c r="N653" s="9">
        <v>2026</v>
      </c>
      <c r="O653" s="6" t="s">
        <v>5062</v>
      </c>
      <c r="P653" s="6" t="s">
        <v>5063</v>
      </c>
      <c r="Q653" s="6" t="s">
        <v>5064</v>
      </c>
      <c r="R653" s="4" t="s">
        <v>5065</v>
      </c>
      <c r="S653" s="4" t="s">
        <v>297</v>
      </c>
      <c r="T653" s="4" t="s">
        <v>41</v>
      </c>
      <c r="U653" s="4" t="s">
        <v>40</v>
      </c>
      <c r="V653" s="4" t="s">
        <v>40</v>
      </c>
      <c r="W653" s="4" t="s">
        <v>41</v>
      </c>
      <c r="X653" s="5"/>
      <c r="Y653" s="6" t="s">
        <v>186</v>
      </c>
      <c r="Z653" s="6" t="str">
        <f>VLOOKUP(R653,'[1]2026 Subscription Journals'!$A:$AO,41,0)</f>
        <v>Wiley</v>
      </c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</row>
    <row r="654" spans="1:61" s="12" customFormat="1" x14ac:dyDescent="0.2">
      <c r="A654" s="4">
        <f>SUBTOTAL(103,$B$2:B654)*1</f>
        <v>653</v>
      </c>
      <c r="B654" s="5" t="s">
        <v>26</v>
      </c>
      <c r="C654" s="4" t="s">
        <v>5066</v>
      </c>
      <c r="D654" s="4" t="s">
        <v>5067</v>
      </c>
      <c r="E654" s="6" t="s">
        <v>5068</v>
      </c>
      <c r="F654" s="4" t="s">
        <v>46</v>
      </c>
      <c r="G654" s="4">
        <v>12</v>
      </c>
      <c r="H654" s="4" t="s">
        <v>31</v>
      </c>
      <c r="I654" s="4" t="s">
        <v>31</v>
      </c>
      <c r="J654" s="7" t="s">
        <v>32</v>
      </c>
      <c r="K654" s="6" t="s">
        <v>407</v>
      </c>
      <c r="L654" s="8" t="s">
        <v>408</v>
      </c>
      <c r="M654" s="4">
        <v>1996</v>
      </c>
      <c r="N654" s="9">
        <v>2026</v>
      </c>
      <c r="O654" s="6" t="s">
        <v>5069</v>
      </c>
      <c r="P654" s="6" t="s">
        <v>5070</v>
      </c>
      <c r="Q654" s="6" t="s">
        <v>5071</v>
      </c>
      <c r="R654" s="4" t="s">
        <v>5072</v>
      </c>
      <c r="S654" s="4" t="s">
        <v>583</v>
      </c>
      <c r="T654" s="4" t="s">
        <v>41</v>
      </c>
      <c r="U654" s="4" t="s">
        <v>40</v>
      </c>
      <c r="V654" s="4" t="s">
        <v>40</v>
      </c>
      <c r="W654" s="4" t="s">
        <v>41</v>
      </c>
      <c r="X654" s="5"/>
      <c r="Y654" s="6" t="s">
        <v>298</v>
      </c>
      <c r="Z654" s="6" t="str">
        <f>VLOOKUP(R654,'[1]2026 Subscription Journals'!$A:$AO,41,0)</f>
        <v>Society of Chemical Industry</v>
      </c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</row>
    <row r="655" spans="1:61" s="12" customFormat="1" x14ac:dyDescent="0.2">
      <c r="A655" s="4">
        <f>SUBTOTAL(103,$B$2:B655)*1</f>
        <v>654</v>
      </c>
      <c r="B655" s="5" t="s">
        <v>26</v>
      </c>
      <c r="C655" s="4" t="s">
        <v>5073</v>
      </c>
      <c r="D655" s="4" t="s">
        <v>5074</v>
      </c>
      <c r="E655" s="6" t="s">
        <v>5075</v>
      </c>
      <c r="F655" s="4" t="s">
        <v>30</v>
      </c>
      <c r="G655" s="4">
        <v>12</v>
      </c>
      <c r="H655" s="4" t="s">
        <v>31</v>
      </c>
      <c r="I655" s="4" t="s">
        <v>31</v>
      </c>
      <c r="J655" s="7" t="s">
        <v>32</v>
      </c>
      <c r="K655" s="6" t="s">
        <v>5076</v>
      </c>
      <c r="L655" s="8" t="s">
        <v>293</v>
      </c>
      <c r="M655" s="4">
        <v>1996</v>
      </c>
      <c r="N655" s="9">
        <v>2026</v>
      </c>
      <c r="O655" s="6" t="s">
        <v>5077</v>
      </c>
      <c r="P655" s="6" t="s">
        <v>5078</v>
      </c>
      <c r="Q655" s="6" t="s">
        <v>5079</v>
      </c>
      <c r="R655" s="4" t="s">
        <v>5080</v>
      </c>
      <c r="S655" s="4" t="s">
        <v>156</v>
      </c>
      <c r="T655" s="4" t="s">
        <v>41</v>
      </c>
      <c r="U655" s="4" t="s">
        <v>40</v>
      </c>
      <c r="V655" s="4" t="s">
        <v>40</v>
      </c>
      <c r="W655" s="4" t="s">
        <v>41</v>
      </c>
      <c r="X655" s="5"/>
      <c r="Y655" s="6" t="s">
        <v>298</v>
      </c>
      <c r="Z655" s="6" t="str">
        <f>VLOOKUP(R655,'[1]2026 Subscription Journals'!$A:$AO,41,0)</f>
        <v>Wiley</v>
      </c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</row>
    <row r="656" spans="1:61" s="12" customFormat="1" x14ac:dyDescent="0.2">
      <c r="A656" s="4">
        <f>SUBTOTAL(103,$B$2:B656)*1</f>
        <v>655</v>
      </c>
      <c r="B656" s="5" t="s">
        <v>26</v>
      </c>
      <c r="C656" s="4" t="s">
        <v>5081</v>
      </c>
      <c r="D656" s="4" t="s">
        <v>5082</v>
      </c>
      <c r="E656" s="6" t="s">
        <v>5083</v>
      </c>
      <c r="F656" s="4" t="s">
        <v>67</v>
      </c>
      <c r="G656" s="4">
        <v>4</v>
      </c>
      <c r="H656" s="4" t="s">
        <v>31</v>
      </c>
      <c r="I656" s="4" t="s">
        <v>31</v>
      </c>
      <c r="J656" s="7" t="s">
        <v>32</v>
      </c>
      <c r="K656" s="6" t="s">
        <v>817</v>
      </c>
      <c r="L656" s="8" t="s">
        <v>49</v>
      </c>
      <c r="M656" s="4">
        <v>1997</v>
      </c>
      <c r="N656" s="9">
        <v>2026</v>
      </c>
      <c r="O656" s="6" t="s">
        <v>5084</v>
      </c>
      <c r="P656" s="6" t="s">
        <v>5085</v>
      </c>
      <c r="Q656" s="6" t="s">
        <v>5086</v>
      </c>
      <c r="R656" s="4" t="s">
        <v>5087</v>
      </c>
      <c r="S656" s="4" t="s">
        <v>466</v>
      </c>
      <c r="T656" s="4" t="s">
        <v>40</v>
      </c>
      <c r="U656" s="4" t="s">
        <v>40</v>
      </c>
      <c r="V656" s="4" t="s">
        <v>40</v>
      </c>
      <c r="W656" s="4" t="s">
        <v>41</v>
      </c>
      <c r="X656" s="5"/>
      <c r="Y656" s="6" t="s">
        <v>196</v>
      </c>
      <c r="Z656" s="6" t="str">
        <f>VLOOKUP(R656,'[1]2026 Subscription Journals'!$A:$AO,41,0)</f>
        <v>Wiley</v>
      </c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</row>
    <row r="657" spans="1:61" s="12" customFormat="1" x14ac:dyDescent="0.2">
      <c r="A657" s="4">
        <f>SUBTOTAL(103,$B$2:B657)*1</f>
        <v>656</v>
      </c>
      <c r="B657" s="5" t="s">
        <v>26</v>
      </c>
      <c r="C657" s="4" t="s">
        <v>5088</v>
      </c>
      <c r="D657" s="4" t="s">
        <v>5089</v>
      </c>
      <c r="E657" s="6" t="s">
        <v>5090</v>
      </c>
      <c r="F657" s="4" t="s">
        <v>46</v>
      </c>
      <c r="G657" s="4">
        <v>12</v>
      </c>
      <c r="H657" s="4" t="s">
        <v>31</v>
      </c>
      <c r="I657" s="4" t="s">
        <v>31</v>
      </c>
      <c r="J657" s="7" t="s">
        <v>32</v>
      </c>
      <c r="K657" s="6" t="s">
        <v>1602</v>
      </c>
      <c r="L657" s="8" t="s">
        <v>1603</v>
      </c>
      <c r="M657" s="4">
        <v>1997</v>
      </c>
      <c r="N657" s="9">
        <v>2026</v>
      </c>
      <c r="O657" s="6" t="s">
        <v>5091</v>
      </c>
      <c r="P657" s="6" t="s">
        <v>5092</v>
      </c>
      <c r="Q657" s="6" t="s">
        <v>5093</v>
      </c>
      <c r="R657" s="4" t="s">
        <v>5094</v>
      </c>
      <c r="S657" s="4" t="s">
        <v>1040</v>
      </c>
      <c r="T657" s="4" t="s">
        <v>41</v>
      </c>
      <c r="U657" s="4" t="s">
        <v>41</v>
      </c>
      <c r="V657" s="4" t="s">
        <v>40</v>
      </c>
      <c r="W657" s="4" t="s">
        <v>41</v>
      </c>
      <c r="X657" s="5"/>
      <c r="Y657" s="6" t="s">
        <v>368</v>
      </c>
      <c r="Z657" s="6" t="str">
        <f>VLOOKUP(R657,'[1]2026 Subscription Journals'!$A:$AO,41,0)</f>
        <v>Association for Child and Adolescent Mental Health</v>
      </c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</row>
    <row r="658" spans="1:61" s="12" customFormat="1" x14ac:dyDescent="0.2">
      <c r="A658" s="4">
        <f>SUBTOTAL(103,$B$2:B658)*1</f>
        <v>657</v>
      </c>
      <c r="B658" s="5" t="s">
        <v>26</v>
      </c>
      <c r="C658" s="4" t="s">
        <v>5095</v>
      </c>
      <c r="D658" s="4" t="s">
        <v>5096</v>
      </c>
      <c r="E658" s="6" t="s">
        <v>5097</v>
      </c>
      <c r="F658" s="4" t="s">
        <v>88</v>
      </c>
      <c r="G658" s="4">
        <v>6</v>
      </c>
      <c r="H658" s="4" t="s">
        <v>47</v>
      </c>
      <c r="I658" s="4" t="s">
        <v>31</v>
      </c>
      <c r="J658" s="7" t="s">
        <v>32</v>
      </c>
      <c r="K658" s="6" t="s">
        <v>512</v>
      </c>
      <c r="L658" s="8" t="s">
        <v>640</v>
      </c>
      <c r="M658" s="4">
        <v>1996</v>
      </c>
      <c r="N658" s="9">
        <v>2026</v>
      </c>
      <c r="O658" s="6" t="s">
        <v>5098</v>
      </c>
      <c r="P658" s="6" t="s">
        <v>5099</v>
      </c>
      <c r="Q658" s="6" t="s">
        <v>5100</v>
      </c>
      <c r="R658" s="4" t="s">
        <v>5101</v>
      </c>
      <c r="S658" s="4" t="s">
        <v>421</v>
      </c>
      <c r="T658" s="4" t="s">
        <v>41</v>
      </c>
      <c r="U658" s="4" t="s">
        <v>40</v>
      </c>
      <c r="V658" s="4" t="s">
        <v>40</v>
      </c>
      <c r="W658" s="4" t="s">
        <v>41</v>
      </c>
      <c r="X658" s="5"/>
      <c r="Y658" s="6" t="s">
        <v>55</v>
      </c>
      <c r="Z658" s="6" t="str">
        <f>VLOOKUP(R658,'[1]2026 Subscription Journals'!$A:$AO,41,0)</f>
        <v>Wiley</v>
      </c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</row>
    <row r="659" spans="1:61" s="12" customFormat="1" x14ac:dyDescent="0.2">
      <c r="A659" s="4">
        <f>SUBTOTAL(103,$B$2:B659)*1</f>
        <v>658</v>
      </c>
      <c r="B659" s="5" t="s">
        <v>26</v>
      </c>
      <c r="C659" s="4" t="s">
        <v>5102</v>
      </c>
      <c r="D659" s="4" t="s">
        <v>5103</v>
      </c>
      <c r="E659" s="6" t="s">
        <v>5104</v>
      </c>
      <c r="F659" s="4" t="s">
        <v>1146</v>
      </c>
      <c r="G659" s="4">
        <v>12</v>
      </c>
      <c r="H659" s="4" t="s">
        <v>31</v>
      </c>
      <c r="I659" s="4" t="s">
        <v>31</v>
      </c>
      <c r="J659" s="7" t="s">
        <v>32</v>
      </c>
      <c r="K659" s="6" t="s">
        <v>817</v>
      </c>
      <c r="L659" s="8" t="s">
        <v>242</v>
      </c>
      <c r="M659" s="4">
        <v>1997</v>
      </c>
      <c r="N659" s="9">
        <v>2026</v>
      </c>
      <c r="O659" s="6" t="s">
        <v>5105</v>
      </c>
      <c r="P659" s="6" t="s">
        <v>5106</v>
      </c>
      <c r="Q659" s="6" t="s">
        <v>5107</v>
      </c>
      <c r="R659" s="4" t="s">
        <v>5108</v>
      </c>
      <c r="S659" s="4" t="s">
        <v>3648</v>
      </c>
      <c r="T659" s="4" t="s">
        <v>41</v>
      </c>
      <c r="U659" s="4" t="s">
        <v>41</v>
      </c>
      <c r="V659" s="4" t="s">
        <v>40</v>
      </c>
      <c r="W659" s="4" t="s">
        <v>41</v>
      </c>
      <c r="X659" s="5"/>
      <c r="Y659" s="6" t="s">
        <v>196</v>
      </c>
      <c r="Z659" s="6" t="str">
        <f>VLOOKUP(R659,'[1]2026 Subscription Journals'!$A:$AO,41,0)</f>
        <v>Blackwell</v>
      </c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</row>
    <row r="660" spans="1:61" s="12" customFormat="1" x14ac:dyDescent="0.2">
      <c r="A660" s="4">
        <f>SUBTOTAL(103,$B$2:B660)*1</f>
        <v>659</v>
      </c>
      <c r="B660" s="5" t="s">
        <v>26</v>
      </c>
      <c r="C660" s="4" t="s">
        <v>5109</v>
      </c>
      <c r="D660" s="4" t="s">
        <v>5110</v>
      </c>
      <c r="E660" s="6" t="s">
        <v>5111</v>
      </c>
      <c r="F660" s="4" t="s">
        <v>46</v>
      </c>
      <c r="G660" s="4">
        <v>12</v>
      </c>
      <c r="H660" s="4" t="s">
        <v>31</v>
      </c>
      <c r="I660" s="4" t="s">
        <v>31</v>
      </c>
      <c r="J660" s="7" t="s">
        <v>32</v>
      </c>
      <c r="K660" s="6" t="s">
        <v>5112</v>
      </c>
      <c r="L660" s="8" t="s">
        <v>79</v>
      </c>
      <c r="M660" s="4">
        <v>1997</v>
      </c>
      <c r="N660" s="9">
        <v>2026</v>
      </c>
      <c r="O660" s="6" t="s">
        <v>5113</v>
      </c>
      <c r="P660" s="6" t="s">
        <v>5114</v>
      </c>
      <c r="Q660" s="6" t="s">
        <v>5115</v>
      </c>
      <c r="R660" s="4" t="s">
        <v>5116</v>
      </c>
      <c r="S660" s="4" t="s">
        <v>4212</v>
      </c>
      <c r="T660" s="4" t="s">
        <v>41</v>
      </c>
      <c r="U660" s="4" t="s">
        <v>40</v>
      </c>
      <c r="V660" s="4" t="s">
        <v>40</v>
      </c>
      <c r="W660" s="4" t="s">
        <v>41</v>
      </c>
      <c r="X660" s="5"/>
      <c r="Y660" s="6" t="s">
        <v>196</v>
      </c>
      <c r="Z660" s="6" t="str">
        <f>VLOOKUP(R660,'[1]2026 Subscription Journals'!$A:$AO,41,0)</f>
        <v>Blackwell</v>
      </c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</row>
    <row r="661" spans="1:61" s="12" customFormat="1" x14ac:dyDescent="0.2">
      <c r="A661" s="4">
        <f>SUBTOTAL(103,$B$2:B661)*1</f>
        <v>660</v>
      </c>
      <c r="B661" s="5" t="s">
        <v>26</v>
      </c>
      <c r="C661" s="4" t="s">
        <v>5117</v>
      </c>
      <c r="D661" s="4" t="s">
        <v>5118</v>
      </c>
      <c r="E661" s="6" t="s">
        <v>5119</v>
      </c>
      <c r="F661" s="4" t="s">
        <v>934</v>
      </c>
      <c r="G661" s="4">
        <v>12</v>
      </c>
      <c r="H661" s="4" t="s">
        <v>47</v>
      </c>
      <c r="I661" s="4" t="s">
        <v>31</v>
      </c>
      <c r="J661" s="7" t="s">
        <v>32</v>
      </c>
      <c r="K661" s="6" t="s">
        <v>1345</v>
      </c>
      <c r="L661" s="8" t="s">
        <v>49</v>
      </c>
      <c r="M661" s="4">
        <v>1996</v>
      </c>
      <c r="N661" s="9">
        <v>2026</v>
      </c>
      <c r="O661" s="6" t="s">
        <v>5120</v>
      </c>
      <c r="P661" s="6" t="s">
        <v>5121</v>
      </c>
      <c r="Q661" s="6" t="s">
        <v>5122</v>
      </c>
      <c r="R661" s="4" t="s">
        <v>5123</v>
      </c>
      <c r="S661" s="4" t="s">
        <v>701</v>
      </c>
      <c r="T661" s="4" t="s">
        <v>40</v>
      </c>
      <c r="U661" s="4" t="s">
        <v>41</v>
      </c>
      <c r="V661" s="4" t="s">
        <v>40</v>
      </c>
      <c r="W661" s="4" t="s">
        <v>41</v>
      </c>
      <c r="X661" s="5"/>
      <c r="Y661" s="6" t="s">
        <v>368</v>
      </c>
      <c r="Z661" s="6" t="str">
        <f>VLOOKUP(R661,'[1]2026 Subscription Journals'!$A:$AO,41,0)</f>
        <v>Wiley</v>
      </c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</row>
    <row r="662" spans="1:61" s="12" customFormat="1" x14ac:dyDescent="0.2">
      <c r="A662" s="4">
        <f>SUBTOTAL(103,$B$2:B662)*1</f>
        <v>661</v>
      </c>
      <c r="B662" s="5" t="s">
        <v>26</v>
      </c>
      <c r="C662" s="4" t="s">
        <v>5124</v>
      </c>
      <c r="D662" s="4" t="s">
        <v>5125</v>
      </c>
      <c r="E662" s="6" t="s">
        <v>5126</v>
      </c>
      <c r="F662" s="4" t="s">
        <v>934</v>
      </c>
      <c r="G662" s="4">
        <v>9</v>
      </c>
      <c r="H662" s="4" t="s">
        <v>47</v>
      </c>
      <c r="I662" s="4" t="s">
        <v>31</v>
      </c>
      <c r="J662" s="7" t="s">
        <v>32</v>
      </c>
      <c r="K662" s="6" t="s">
        <v>1170</v>
      </c>
      <c r="L662" s="8" t="s">
        <v>49</v>
      </c>
      <c r="M662" s="4">
        <v>1996</v>
      </c>
      <c r="N662" s="9">
        <v>2026</v>
      </c>
      <c r="O662" s="6" t="s">
        <v>5127</v>
      </c>
      <c r="P662" s="6" t="s">
        <v>5128</v>
      </c>
      <c r="Q662" s="6" t="s">
        <v>5129</v>
      </c>
      <c r="R662" s="4" t="s">
        <v>5130</v>
      </c>
      <c r="S662" s="4" t="s">
        <v>940</v>
      </c>
      <c r="T662" s="4" t="s">
        <v>41</v>
      </c>
      <c r="U662" s="4" t="s">
        <v>40</v>
      </c>
      <c r="V662" s="4" t="s">
        <v>40</v>
      </c>
      <c r="W662" s="4" t="s">
        <v>41</v>
      </c>
      <c r="X662" s="5"/>
      <c r="Y662" s="6" t="s">
        <v>55</v>
      </c>
      <c r="Z662" s="6" t="str">
        <f>VLOOKUP(R662,'[1]2026 Subscription Journals'!$A:$AO,41,0)</f>
        <v>Wiley</v>
      </c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</row>
    <row r="663" spans="1:61" s="12" customFormat="1" x14ac:dyDescent="0.2">
      <c r="A663" s="4">
        <f>SUBTOTAL(103,$B$2:B663)*1</f>
        <v>662</v>
      </c>
      <c r="B663" s="5" t="s">
        <v>26</v>
      </c>
      <c r="C663" s="4" t="s">
        <v>5131</v>
      </c>
      <c r="D663" s="4" t="s">
        <v>5132</v>
      </c>
      <c r="E663" s="6" t="s">
        <v>5133</v>
      </c>
      <c r="F663" s="4" t="s">
        <v>88</v>
      </c>
      <c r="G663" s="4">
        <v>6</v>
      </c>
      <c r="H663" s="4" t="s">
        <v>47</v>
      </c>
      <c r="I663" s="4" t="s">
        <v>31</v>
      </c>
      <c r="J663" s="7" t="s">
        <v>32</v>
      </c>
      <c r="K663" s="6" t="s">
        <v>1738</v>
      </c>
      <c r="L663" s="8">
        <v>511</v>
      </c>
      <c r="M663" s="4">
        <v>1996</v>
      </c>
      <c r="N663" s="9">
        <v>2026</v>
      </c>
      <c r="O663" s="6" t="s">
        <v>5134</v>
      </c>
      <c r="P663" s="6" t="s">
        <v>5135</v>
      </c>
      <c r="Q663" s="6" t="s">
        <v>5136</v>
      </c>
      <c r="R663" s="4" t="s">
        <v>5137</v>
      </c>
      <c r="S663" s="4"/>
      <c r="T663" s="4" t="s">
        <v>41</v>
      </c>
      <c r="U663" s="4" t="s">
        <v>40</v>
      </c>
      <c r="V663" s="4" t="s">
        <v>40</v>
      </c>
      <c r="W663" s="4" t="s">
        <v>40</v>
      </c>
      <c r="X663" s="5" t="s">
        <v>550</v>
      </c>
      <c r="Y663" s="6" t="s">
        <v>1191</v>
      </c>
      <c r="Z663" s="6" t="str">
        <f>VLOOKUP(R663,'[1]2026 Subscription Journals'!$A:$AO,41,0)</f>
        <v>Wiley</v>
      </c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</row>
    <row r="664" spans="1:61" s="12" customFormat="1" x14ac:dyDescent="0.2">
      <c r="A664" s="4">
        <f>SUBTOTAL(103,$B$2:B664)*1</f>
        <v>663</v>
      </c>
      <c r="B664" s="5" t="s">
        <v>26</v>
      </c>
      <c r="C664" s="4" t="s">
        <v>5138</v>
      </c>
      <c r="D664" s="4" t="s">
        <v>5139</v>
      </c>
      <c r="E664" s="6" t="s">
        <v>5140</v>
      </c>
      <c r="F664" s="4" t="s">
        <v>88</v>
      </c>
      <c r="G664" s="4">
        <v>6</v>
      </c>
      <c r="H664" s="4" t="s">
        <v>31</v>
      </c>
      <c r="I664" s="4" t="s">
        <v>31</v>
      </c>
      <c r="J664" s="7" t="s">
        <v>32</v>
      </c>
      <c r="K664" s="6" t="s">
        <v>4964</v>
      </c>
      <c r="L664" s="8" t="s">
        <v>604</v>
      </c>
      <c r="M664" s="4">
        <v>1996</v>
      </c>
      <c r="N664" s="9">
        <v>2026</v>
      </c>
      <c r="O664" s="6" t="s">
        <v>5141</v>
      </c>
      <c r="P664" s="6" t="s">
        <v>5142</v>
      </c>
      <c r="Q664" s="6" t="s">
        <v>5143</v>
      </c>
      <c r="R664" s="4" t="s">
        <v>5144</v>
      </c>
      <c r="S664" s="4" t="s">
        <v>156</v>
      </c>
      <c r="T664" s="4" t="s">
        <v>40</v>
      </c>
      <c r="U664" s="4" t="s">
        <v>41</v>
      </c>
      <c r="V664" s="4" t="s">
        <v>40</v>
      </c>
      <c r="W664" s="4" t="s">
        <v>41</v>
      </c>
      <c r="X664" s="5"/>
      <c r="Y664" s="6" t="s">
        <v>368</v>
      </c>
      <c r="Z664" s="6" t="str">
        <f>VLOOKUP(R664,'[1]2026 Subscription Journals'!$A:$AO,41,0)</f>
        <v>Wiley</v>
      </c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</row>
    <row r="665" spans="1:61" s="12" customFormat="1" x14ac:dyDescent="0.2">
      <c r="A665" s="4">
        <f>SUBTOTAL(103,$B$2:B665)*1</f>
        <v>664</v>
      </c>
      <c r="B665" s="5" t="s">
        <v>26</v>
      </c>
      <c r="C665" s="4" t="s">
        <v>5145</v>
      </c>
      <c r="D665" s="4" t="s">
        <v>5146</v>
      </c>
      <c r="E665" s="6" t="s">
        <v>5147</v>
      </c>
      <c r="F665" s="4" t="s">
        <v>934</v>
      </c>
      <c r="G665" s="4">
        <v>8</v>
      </c>
      <c r="H665" s="4" t="s">
        <v>47</v>
      </c>
      <c r="I665" s="4" t="s">
        <v>31</v>
      </c>
      <c r="J665" s="7" t="s">
        <v>32</v>
      </c>
      <c r="K665" s="6" t="s">
        <v>503</v>
      </c>
      <c r="L665" s="8" t="s">
        <v>190</v>
      </c>
      <c r="M665" s="4">
        <v>1996</v>
      </c>
      <c r="N665" s="9">
        <v>2026</v>
      </c>
      <c r="O665" s="6" t="s">
        <v>5148</v>
      </c>
      <c r="P665" s="6" t="s">
        <v>5149</v>
      </c>
      <c r="Q665" s="6" t="s">
        <v>5150</v>
      </c>
      <c r="R665" s="4" t="s">
        <v>5151</v>
      </c>
      <c r="S665" s="4" t="s">
        <v>84</v>
      </c>
      <c r="T665" s="4" t="s">
        <v>40</v>
      </c>
      <c r="U665" s="4" t="s">
        <v>41</v>
      </c>
      <c r="V665" s="4" t="s">
        <v>40</v>
      </c>
      <c r="W665" s="4" t="s">
        <v>41</v>
      </c>
      <c r="X665" s="5"/>
      <c r="Y665" s="6" t="s">
        <v>368</v>
      </c>
      <c r="Z665" s="6" t="str">
        <f>VLOOKUP(R665,'[1]2026 Subscription Journals'!$A:$AO,41,0)</f>
        <v>Wiley</v>
      </c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</row>
    <row r="666" spans="1:61" s="12" customFormat="1" x14ac:dyDescent="0.2">
      <c r="A666" s="4">
        <f>SUBTOTAL(103,$B$2:B666)*1</f>
        <v>665</v>
      </c>
      <c r="B666" s="5" t="s">
        <v>26</v>
      </c>
      <c r="C666" s="4" t="s">
        <v>5152</v>
      </c>
      <c r="D666" s="4" t="s">
        <v>5153</v>
      </c>
      <c r="E666" s="6" t="s">
        <v>5154</v>
      </c>
      <c r="F666" s="4" t="s">
        <v>30</v>
      </c>
      <c r="G666" s="4">
        <v>32</v>
      </c>
      <c r="H666" s="4" t="s">
        <v>47</v>
      </c>
      <c r="I666" s="4" t="s">
        <v>31</v>
      </c>
      <c r="J666" s="7" t="s">
        <v>32</v>
      </c>
      <c r="K666" s="6" t="s">
        <v>5155</v>
      </c>
      <c r="L666" s="8" t="s">
        <v>5156</v>
      </c>
      <c r="M666" s="4">
        <v>1996</v>
      </c>
      <c r="N666" s="9">
        <v>2026</v>
      </c>
      <c r="O666" s="6" t="s">
        <v>5157</v>
      </c>
      <c r="P666" s="6" t="s">
        <v>5158</v>
      </c>
      <c r="Q666" s="6" t="s">
        <v>5159</v>
      </c>
      <c r="R666" s="4" t="s">
        <v>5160</v>
      </c>
      <c r="S666" s="4" t="s">
        <v>752</v>
      </c>
      <c r="T666" s="4" t="s">
        <v>41</v>
      </c>
      <c r="U666" s="4" t="s">
        <v>40</v>
      </c>
      <c r="V666" s="4" t="s">
        <v>40</v>
      </c>
      <c r="W666" s="4" t="s">
        <v>41</v>
      </c>
      <c r="X666" s="5"/>
      <c r="Y666" s="6" t="s">
        <v>298</v>
      </c>
      <c r="Z666" s="6" t="str">
        <f>VLOOKUP(R666,'[1]2026 Subscription Journals'!$A:$AO,41,0)</f>
        <v>Wiley</v>
      </c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</row>
    <row r="667" spans="1:61" s="12" customFormat="1" x14ac:dyDescent="0.2">
      <c r="A667" s="4">
        <f>SUBTOTAL(103,$B$2:B667)*1</f>
        <v>666</v>
      </c>
      <c r="B667" s="5" t="s">
        <v>26</v>
      </c>
      <c r="C667" s="4" t="s">
        <v>5161</v>
      </c>
      <c r="D667" s="4" t="s">
        <v>5162</v>
      </c>
      <c r="E667" s="6" t="s">
        <v>5163</v>
      </c>
      <c r="F667" s="4" t="s">
        <v>88</v>
      </c>
      <c r="G667" s="4">
        <v>6</v>
      </c>
      <c r="H667" s="4" t="s">
        <v>31</v>
      </c>
      <c r="I667" s="4" t="s">
        <v>31</v>
      </c>
      <c r="J667" s="7" t="s">
        <v>32</v>
      </c>
      <c r="K667" s="6" t="s">
        <v>1579</v>
      </c>
      <c r="L667" s="8" t="s">
        <v>1620</v>
      </c>
      <c r="M667" s="4">
        <v>1997</v>
      </c>
      <c r="N667" s="9">
        <v>2026</v>
      </c>
      <c r="O667" s="6" t="s">
        <v>5164</v>
      </c>
      <c r="P667" s="6" t="s">
        <v>5165</v>
      </c>
      <c r="Q667" s="6" t="s">
        <v>5166</v>
      </c>
      <c r="R667" s="4" t="s">
        <v>5167</v>
      </c>
      <c r="S667" s="4" t="s">
        <v>2400</v>
      </c>
      <c r="T667" s="4" t="s">
        <v>40</v>
      </c>
      <c r="U667" s="4" t="s">
        <v>41</v>
      </c>
      <c r="V667" s="4" t="s">
        <v>40</v>
      </c>
      <c r="W667" s="4" t="s">
        <v>41</v>
      </c>
      <c r="X667" s="5"/>
      <c r="Y667" s="6" t="s">
        <v>332</v>
      </c>
      <c r="Z667" s="6" t="str">
        <f>VLOOKUP(R667,'[1]2026 Subscription Journals'!$A:$AO,41,0)</f>
        <v>Blackwell</v>
      </c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</row>
    <row r="668" spans="1:61" s="12" customFormat="1" x14ac:dyDescent="0.2">
      <c r="A668" s="4">
        <f>SUBTOTAL(103,$B$2:B668)*1</f>
        <v>667</v>
      </c>
      <c r="B668" s="5" t="s">
        <v>26</v>
      </c>
      <c r="C668" s="4" t="s">
        <v>5168</v>
      </c>
      <c r="D668" s="4" t="s">
        <v>5169</v>
      </c>
      <c r="E668" s="6" t="s">
        <v>5170</v>
      </c>
      <c r="F668" s="4" t="s">
        <v>1019</v>
      </c>
      <c r="G668" s="4">
        <v>3</v>
      </c>
      <c r="H668" s="4" t="s">
        <v>47</v>
      </c>
      <c r="I668" s="4" t="s">
        <v>31</v>
      </c>
      <c r="J668" s="7" t="s">
        <v>32</v>
      </c>
      <c r="K668" s="6" t="s">
        <v>5171</v>
      </c>
      <c r="L668" s="8" t="s">
        <v>4347</v>
      </c>
      <c r="M668" s="4">
        <v>1997</v>
      </c>
      <c r="N668" s="9">
        <v>2026</v>
      </c>
      <c r="O668" s="6" t="s">
        <v>5172</v>
      </c>
      <c r="P668" s="6" t="s">
        <v>5173</v>
      </c>
      <c r="Q668" s="6" t="s">
        <v>5174</v>
      </c>
      <c r="R668" s="4" t="s">
        <v>5175</v>
      </c>
      <c r="S668" s="4" t="s">
        <v>54</v>
      </c>
      <c r="T668" s="4" t="s">
        <v>40</v>
      </c>
      <c r="U668" s="4" t="s">
        <v>41</v>
      </c>
      <c r="V668" s="4" t="s">
        <v>40</v>
      </c>
      <c r="W668" s="4" t="s">
        <v>41</v>
      </c>
      <c r="X668" s="5"/>
      <c r="Y668" s="6" t="s">
        <v>42</v>
      </c>
      <c r="Z668" s="6" t="str">
        <f>VLOOKUP(R668,'[1]2026 Subscription Journals'!$A:$AO,41,0)</f>
        <v>American Council on Consumer Interests</v>
      </c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</row>
    <row r="669" spans="1:61" s="12" customFormat="1" x14ac:dyDescent="0.2">
      <c r="A669" s="4">
        <f>SUBTOTAL(103,$B$2:B669)*1</f>
        <v>668</v>
      </c>
      <c r="B669" s="5" t="s">
        <v>26</v>
      </c>
      <c r="C669" s="4" t="s">
        <v>5176</v>
      </c>
      <c r="D669" s="4" t="s">
        <v>5177</v>
      </c>
      <c r="E669" s="6" t="s">
        <v>5178</v>
      </c>
      <c r="F669" s="4" t="s">
        <v>88</v>
      </c>
      <c r="G669" s="4">
        <v>6</v>
      </c>
      <c r="H669" s="4" t="s">
        <v>31</v>
      </c>
      <c r="I669" s="4" t="s">
        <v>31</v>
      </c>
      <c r="J669" s="7" t="s">
        <v>32</v>
      </c>
      <c r="K669" s="6" t="s">
        <v>5179</v>
      </c>
      <c r="L669" s="8" t="s">
        <v>1010</v>
      </c>
      <c r="M669" s="4">
        <v>2001</v>
      </c>
      <c r="N669" s="9">
        <v>2026</v>
      </c>
      <c r="O669" s="6" t="s">
        <v>5180</v>
      </c>
      <c r="P669" s="6" t="s">
        <v>5181</v>
      </c>
      <c r="Q669" s="6" t="s">
        <v>5182</v>
      </c>
      <c r="R669" s="4" t="s">
        <v>5183</v>
      </c>
      <c r="S669" s="4" t="s">
        <v>2124</v>
      </c>
      <c r="T669" s="4" t="s">
        <v>40</v>
      </c>
      <c r="U669" s="4" t="s">
        <v>41</v>
      </c>
      <c r="V669" s="4" t="s">
        <v>40</v>
      </c>
      <c r="W669" s="4" t="s">
        <v>41</v>
      </c>
      <c r="X669" s="5"/>
      <c r="Y669" s="6" t="s">
        <v>42</v>
      </c>
      <c r="Z669" s="6" t="str">
        <f>VLOOKUP(R669,'[1]2026 Subscription Journals'!$A:$AO,41,0)</f>
        <v>Wiley</v>
      </c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</row>
    <row r="670" spans="1:61" s="12" customFormat="1" x14ac:dyDescent="0.2">
      <c r="A670" s="4">
        <f>SUBTOTAL(103,$B$2:B670)*1</f>
        <v>669</v>
      </c>
      <c r="B670" s="5" t="s">
        <v>26</v>
      </c>
      <c r="C670" s="4" t="s">
        <v>5184</v>
      </c>
      <c r="D670" s="4" t="s">
        <v>5185</v>
      </c>
      <c r="E670" s="6" t="s">
        <v>5186</v>
      </c>
      <c r="F670" s="4" t="s">
        <v>67</v>
      </c>
      <c r="G670" s="4">
        <v>4</v>
      </c>
      <c r="H670" s="4" t="s">
        <v>47</v>
      </c>
      <c r="I670" s="4" t="s">
        <v>31</v>
      </c>
      <c r="J670" s="7" t="s">
        <v>32</v>
      </c>
      <c r="K670" s="6" t="s">
        <v>2387</v>
      </c>
      <c r="L670" s="8" t="s">
        <v>1010</v>
      </c>
      <c r="M670" s="4">
        <v>1997</v>
      </c>
      <c r="N670" s="9">
        <v>2026</v>
      </c>
      <c r="O670" s="6" t="s">
        <v>5187</v>
      </c>
      <c r="P670" s="6" t="s">
        <v>5188</v>
      </c>
      <c r="Q670" s="6" t="s">
        <v>5189</v>
      </c>
      <c r="R670" s="4" t="s">
        <v>5190</v>
      </c>
      <c r="S670" s="4" t="s">
        <v>288</v>
      </c>
      <c r="T670" s="4" t="s">
        <v>40</v>
      </c>
      <c r="U670" s="4" t="s">
        <v>41</v>
      </c>
      <c r="V670" s="4" t="s">
        <v>40</v>
      </c>
      <c r="W670" s="4" t="s">
        <v>41</v>
      </c>
      <c r="X670" s="5" t="s">
        <v>822</v>
      </c>
      <c r="Y670" s="6" t="s">
        <v>42</v>
      </c>
      <c r="Z670" s="6" t="str">
        <f>VLOOKUP(R670,'[1]2026 Subscription Journals'!$A:$AO,41,0)</f>
        <v>Society for Consumer Psychology</v>
      </c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</row>
    <row r="671" spans="1:61" s="12" customFormat="1" x14ac:dyDescent="0.2">
      <c r="A671" s="4">
        <f>SUBTOTAL(103,$B$2:B671)*1</f>
        <v>670</v>
      </c>
      <c r="B671" s="5" t="s">
        <v>26</v>
      </c>
      <c r="C671" s="4" t="s">
        <v>5191</v>
      </c>
      <c r="D671" s="4" t="s">
        <v>5192</v>
      </c>
      <c r="E671" s="6" t="s">
        <v>5193</v>
      </c>
      <c r="F671" s="4" t="s">
        <v>67</v>
      </c>
      <c r="G671" s="4">
        <v>4</v>
      </c>
      <c r="H671" s="4" t="s">
        <v>31</v>
      </c>
      <c r="I671" s="4" t="s">
        <v>31</v>
      </c>
      <c r="J671" s="7" t="s">
        <v>32</v>
      </c>
      <c r="K671" s="6" t="s">
        <v>562</v>
      </c>
      <c r="L671" s="8" t="s">
        <v>1010</v>
      </c>
      <c r="M671" s="4">
        <v>1997</v>
      </c>
      <c r="N671" s="9">
        <v>2026</v>
      </c>
      <c r="O671" s="6" t="s">
        <v>5194</v>
      </c>
      <c r="P671" s="6" t="s">
        <v>5195</v>
      </c>
      <c r="Q671" s="6" t="s">
        <v>5196</v>
      </c>
      <c r="R671" s="4" t="s">
        <v>5197</v>
      </c>
      <c r="S671" s="4" t="s">
        <v>904</v>
      </c>
      <c r="T671" s="4" t="s">
        <v>40</v>
      </c>
      <c r="U671" s="4" t="s">
        <v>41</v>
      </c>
      <c r="V671" s="4" t="s">
        <v>40</v>
      </c>
      <c r="W671" s="4" t="s">
        <v>41</v>
      </c>
      <c r="X671" s="5"/>
      <c r="Y671" s="6" t="s">
        <v>332</v>
      </c>
      <c r="Z671" s="6" t="str">
        <f>VLOOKUP(R671,'[1]2026 Subscription Journals'!$A:$AO,41,0)</f>
        <v>John Wiley &amp; Sons Ltd</v>
      </c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</row>
    <row r="672" spans="1:61" s="12" customFormat="1" x14ac:dyDescent="0.2">
      <c r="A672" s="4">
        <f>SUBTOTAL(103,$B$2:B672)*1</f>
        <v>671</v>
      </c>
      <c r="B672" s="5" t="s">
        <v>26</v>
      </c>
      <c r="C672" s="4" t="s">
        <v>5198</v>
      </c>
      <c r="D672" s="4" t="s">
        <v>5199</v>
      </c>
      <c r="E672" s="6" t="s">
        <v>5200</v>
      </c>
      <c r="F672" s="4" t="s">
        <v>67</v>
      </c>
      <c r="G672" s="4">
        <v>4</v>
      </c>
      <c r="H672" s="4" t="s">
        <v>47</v>
      </c>
      <c r="I672" s="4" t="s">
        <v>31</v>
      </c>
      <c r="J672" s="7" t="s">
        <v>32</v>
      </c>
      <c r="K672" s="6" t="s">
        <v>5030</v>
      </c>
      <c r="L672" s="8" t="s">
        <v>34</v>
      </c>
      <c r="M672" s="4">
        <v>1999</v>
      </c>
      <c r="N672" s="9">
        <v>2026</v>
      </c>
      <c r="O672" s="6" t="s">
        <v>5201</v>
      </c>
      <c r="P672" s="6" t="s">
        <v>5202</v>
      </c>
      <c r="Q672" s="6" t="s">
        <v>5203</v>
      </c>
      <c r="R672" s="4" t="s">
        <v>5204</v>
      </c>
      <c r="S672" s="4" t="s">
        <v>693</v>
      </c>
      <c r="T672" s="4" t="s">
        <v>40</v>
      </c>
      <c r="U672" s="4" t="s">
        <v>40</v>
      </c>
      <c r="V672" s="4" t="s">
        <v>40</v>
      </c>
      <c r="W672" s="4" t="s">
        <v>41</v>
      </c>
      <c r="X672" s="5"/>
      <c r="Y672" s="6" t="s">
        <v>42</v>
      </c>
      <c r="Z672" s="6" t="str">
        <f>VLOOKUP(R672,'[1]2026 Subscription Journals'!$A:$AO,41,0)</f>
        <v>Wiley</v>
      </c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</row>
    <row r="673" spans="1:61" s="12" customFormat="1" x14ac:dyDescent="0.2">
      <c r="A673" s="4">
        <f>SUBTOTAL(103,$B$2:B673)*1</f>
        <v>672</v>
      </c>
      <c r="B673" s="5" t="s">
        <v>26</v>
      </c>
      <c r="C673" s="4" t="s">
        <v>5205</v>
      </c>
      <c r="D673" s="4" t="s">
        <v>5206</v>
      </c>
      <c r="E673" s="6" t="s">
        <v>5207</v>
      </c>
      <c r="F673" s="4" t="s">
        <v>67</v>
      </c>
      <c r="G673" s="4">
        <v>4</v>
      </c>
      <c r="H673" s="4" t="s">
        <v>47</v>
      </c>
      <c r="I673" s="4" t="s">
        <v>31</v>
      </c>
      <c r="J673" s="7" t="s">
        <v>32</v>
      </c>
      <c r="K673" s="6" t="s">
        <v>1693</v>
      </c>
      <c r="L673" s="8" t="s">
        <v>504</v>
      </c>
      <c r="M673" s="4">
        <v>1997</v>
      </c>
      <c r="N673" s="9">
        <v>2026</v>
      </c>
      <c r="O673" s="6" t="s">
        <v>5208</v>
      </c>
      <c r="P673" s="6" t="s">
        <v>5209</v>
      </c>
      <c r="Q673" s="6" t="s">
        <v>5210</v>
      </c>
      <c r="R673" s="4" t="s">
        <v>5211</v>
      </c>
      <c r="S673" s="4" t="s">
        <v>701</v>
      </c>
      <c r="T673" s="4" t="s">
        <v>40</v>
      </c>
      <c r="U673" s="4" t="s">
        <v>41</v>
      </c>
      <c r="V673" s="4" t="s">
        <v>40</v>
      </c>
      <c r="W673" s="4" t="s">
        <v>41</v>
      </c>
      <c r="X673" s="5"/>
      <c r="Y673" s="6" t="s">
        <v>368</v>
      </c>
      <c r="Z673" s="6" t="str">
        <f>VLOOKUP(R673,'[1]2026 Subscription Journals'!$A:$AO,41,0)</f>
        <v>American Counseling Association (ACA)</v>
      </c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</row>
    <row r="674" spans="1:61" s="12" customFormat="1" x14ac:dyDescent="0.2">
      <c r="A674" s="4">
        <f>SUBTOTAL(103,$B$2:B674)*1</f>
        <v>673</v>
      </c>
      <c r="B674" s="5" t="s">
        <v>26</v>
      </c>
      <c r="C674" s="4" t="s">
        <v>5212</v>
      </c>
      <c r="D674" s="4"/>
      <c r="E674" s="6" t="s">
        <v>5213</v>
      </c>
      <c r="F674" s="4" t="s">
        <v>5214</v>
      </c>
      <c r="G674" s="4">
        <v>2</v>
      </c>
      <c r="H674" s="4" t="s">
        <v>2297</v>
      </c>
      <c r="I674" s="4" t="s">
        <v>2297</v>
      </c>
      <c r="J674" s="7" t="s">
        <v>32</v>
      </c>
      <c r="K674" s="6" t="s">
        <v>5215</v>
      </c>
      <c r="L674" s="8">
        <v>300</v>
      </c>
      <c r="M674" s="4">
        <v>2020</v>
      </c>
      <c r="N674" s="9">
        <v>2026</v>
      </c>
      <c r="O674" s="6" t="s">
        <v>5216</v>
      </c>
      <c r="P674" s="6" t="s">
        <v>5217</v>
      </c>
      <c r="Q674" s="6"/>
      <c r="R674" s="4" t="s">
        <v>5218</v>
      </c>
      <c r="S674" s="4"/>
      <c r="T674" s="4" t="s">
        <v>40</v>
      </c>
      <c r="U674" s="4" t="s">
        <v>40</v>
      </c>
      <c r="V674" s="4" t="s">
        <v>40</v>
      </c>
      <c r="W674" s="4" t="s">
        <v>41</v>
      </c>
      <c r="X674" s="5" t="s">
        <v>5219</v>
      </c>
      <c r="Y674" s="6" t="s">
        <v>332</v>
      </c>
      <c r="Z674" s="6" t="str">
        <f>VLOOKUP(R674,'[1]2026 Subscription Journals'!$A:$AO,41,0)</f>
        <v>Policy Studies Organization</v>
      </c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</row>
    <row r="675" spans="1:61" s="12" customFormat="1" x14ac:dyDescent="0.2">
      <c r="A675" s="4">
        <f>SUBTOTAL(103,$B$2:B675)*1</f>
        <v>674</v>
      </c>
      <c r="B675" s="5" t="s">
        <v>26</v>
      </c>
      <c r="C675" s="4" t="s">
        <v>5220</v>
      </c>
      <c r="D675" s="4" t="s">
        <v>5221</v>
      </c>
      <c r="E675" s="6" t="s">
        <v>5222</v>
      </c>
      <c r="F675" s="4" t="s">
        <v>46</v>
      </c>
      <c r="G675" s="4">
        <v>12</v>
      </c>
      <c r="H675" s="4" t="s">
        <v>31</v>
      </c>
      <c r="I675" s="4" t="s">
        <v>31</v>
      </c>
      <c r="J675" s="7" t="s">
        <v>32</v>
      </c>
      <c r="K675" s="6" t="s">
        <v>1162</v>
      </c>
      <c r="L675" s="8" t="s">
        <v>49</v>
      </c>
      <c r="M675" s="4">
        <v>1997</v>
      </c>
      <c r="N675" s="9">
        <v>2026</v>
      </c>
      <c r="O675" s="6" t="s">
        <v>5223</v>
      </c>
      <c r="P675" s="6" t="s">
        <v>5224</v>
      </c>
      <c r="Q675" s="6" t="s">
        <v>5225</v>
      </c>
      <c r="R675" s="4" t="s">
        <v>5226</v>
      </c>
      <c r="S675" s="4" t="s">
        <v>127</v>
      </c>
      <c r="T675" s="4" t="s">
        <v>41</v>
      </c>
      <c r="U675" s="4" t="s">
        <v>40</v>
      </c>
      <c r="V675" s="4" t="s">
        <v>40</v>
      </c>
      <c r="W675" s="4" t="s">
        <v>41</v>
      </c>
      <c r="X675" s="5"/>
      <c r="Y675" s="6" t="s">
        <v>55</v>
      </c>
      <c r="Z675" s="6" t="str">
        <f>VLOOKUP(R675,'[1]2026 Subscription Journals'!$A:$AO,41,0)</f>
        <v>Wiley</v>
      </c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</row>
    <row r="676" spans="1:61" s="12" customFormat="1" x14ac:dyDescent="0.2">
      <c r="A676" s="4">
        <f>SUBTOTAL(103,$B$2:B676)*1</f>
        <v>675</v>
      </c>
      <c r="B676" s="5" t="s">
        <v>26</v>
      </c>
      <c r="C676" s="4" t="s">
        <v>5227</v>
      </c>
      <c r="D676" s="4" t="s">
        <v>5228</v>
      </c>
      <c r="E676" s="6" t="s">
        <v>5229</v>
      </c>
      <c r="F676" s="4" t="s">
        <v>46</v>
      </c>
      <c r="G676" s="4">
        <v>12</v>
      </c>
      <c r="H676" s="4" t="s">
        <v>47</v>
      </c>
      <c r="I676" s="4" t="s">
        <v>31</v>
      </c>
      <c r="J676" s="7" t="s">
        <v>32</v>
      </c>
      <c r="K676" s="6" t="s">
        <v>5230</v>
      </c>
      <c r="L676" s="8" t="s">
        <v>79</v>
      </c>
      <c r="M676" s="4">
        <v>2001</v>
      </c>
      <c r="N676" s="9">
        <v>2026</v>
      </c>
      <c r="O676" s="6" t="s">
        <v>5231</v>
      </c>
      <c r="P676" s="6" t="s">
        <v>5232</v>
      </c>
      <c r="Q676" s="6"/>
      <c r="R676" s="4" t="s">
        <v>5233</v>
      </c>
      <c r="S676" s="4" t="s">
        <v>813</v>
      </c>
      <c r="T676" s="4" t="s">
        <v>41</v>
      </c>
      <c r="U676" s="4" t="s">
        <v>40</v>
      </c>
      <c r="V676" s="4" t="s">
        <v>40</v>
      </c>
      <c r="W676" s="4" t="s">
        <v>41</v>
      </c>
      <c r="X676" s="5" t="s">
        <v>403</v>
      </c>
      <c r="Y676" s="6" t="s">
        <v>196</v>
      </c>
      <c r="Z676" s="6" t="str">
        <f>VLOOKUP(R676,'[1]2026 Subscription Journals'!$A:$AO,41,0)</f>
        <v>American Dental Education Association</v>
      </c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</row>
    <row r="677" spans="1:61" s="12" customFormat="1" x14ac:dyDescent="0.2">
      <c r="A677" s="4">
        <f>SUBTOTAL(103,$B$2:B677)*1</f>
        <v>676</v>
      </c>
      <c r="B677" s="5" t="s">
        <v>26</v>
      </c>
      <c r="C677" s="4" t="s">
        <v>5234</v>
      </c>
      <c r="D677" s="4" t="s">
        <v>5235</v>
      </c>
      <c r="E677" s="6" t="s">
        <v>5236</v>
      </c>
      <c r="F677" s="4" t="s">
        <v>46</v>
      </c>
      <c r="G677" s="4">
        <v>12</v>
      </c>
      <c r="H677" s="4" t="s">
        <v>31</v>
      </c>
      <c r="I677" s="4" t="s">
        <v>31</v>
      </c>
      <c r="J677" s="7" t="s">
        <v>32</v>
      </c>
      <c r="K677" s="6" t="s">
        <v>5237</v>
      </c>
      <c r="L677" s="8" t="s">
        <v>49</v>
      </c>
      <c r="M677" s="4">
        <v>2000</v>
      </c>
      <c r="N677" s="9">
        <v>2026</v>
      </c>
      <c r="O677" s="6" t="s">
        <v>5238</v>
      </c>
      <c r="P677" s="6" t="s">
        <v>5239</v>
      </c>
      <c r="Q677" s="6" t="s">
        <v>5240</v>
      </c>
      <c r="R677" s="4" t="s">
        <v>5241</v>
      </c>
      <c r="S677" s="4" t="s">
        <v>39</v>
      </c>
      <c r="T677" s="4" t="s">
        <v>41</v>
      </c>
      <c r="U677" s="4" t="s">
        <v>40</v>
      </c>
      <c r="V677" s="4" t="s">
        <v>40</v>
      </c>
      <c r="W677" s="4" t="s">
        <v>41</v>
      </c>
      <c r="X677" s="5"/>
      <c r="Y677" s="6" t="s">
        <v>55</v>
      </c>
      <c r="Z677" s="6" t="str">
        <f>VLOOKUP(R677,'[1]2026 Subscription Journals'!$A:$AO,41,0)</f>
        <v>Renji Hospital Affiliated to Shanghai Jiaotong University School of Medicine and John Wiley &amp; Sons Australia, Ltd</v>
      </c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</row>
    <row r="678" spans="1:61" s="12" customFormat="1" x14ac:dyDescent="0.2">
      <c r="A678" s="4">
        <f>SUBTOTAL(103,$B$2:B678)*1</f>
        <v>677</v>
      </c>
      <c r="B678" s="5" t="s">
        <v>26</v>
      </c>
      <c r="C678" s="4" t="s">
        <v>5242</v>
      </c>
      <c r="D678" s="4" t="s">
        <v>5243</v>
      </c>
      <c r="E678" s="6" t="s">
        <v>5244</v>
      </c>
      <c r="F678" s="4" t="s">
        <v>88</v>
      </c>
      <c r="G678" s="4">
        <v>6</v>
      </c>
      <c r="H678" s="4" t="s">
        <v>31</v>
      </c>
      <c r="I678" s="4" t="s">
        <v>31</v>
      </c>
      <c r="J678" s="7" t="s">
        <v>32</v>
      </c>
      <c r="K678" s="6" t="s">
        <v>5245</v>
      </c>
      <c r="L678" s="8" t="s">
        <v>494</v>
      </c>
      <c r="M678" s="4">
        <v>1998</v>
      </c>
      <c r="N678" s="9">
        <v>2026</v>
      </c>
      <c r="O678" s="6" t="s">
        <v>5246</v>
      </c>
      <c r="P678" s="6" t="s">
        <v>5247</v>
      </c>
      <c r="Q678" s="6" t="s">
        <v>5248</v>
      </c>
      <c r="R678" s="4" t="s">
        <v>5249</v>
      </c>
      <c r="S678" s="4" t="s">
        <v>166</v>
      </c>
      <c r="T678" s="4" t="s">
        <v>41</v>
      </c>
      <c r="U678" s="4" t="s">
        <v>40</v>
      </c>
      <c r="V678" s="4" t="s">
        <v>40</v>
      </c>
      <c r="W678" s="4" t="s">
        <v>41</v>
      </c>
      <c r="X678" s="5"/>
      <c r="Y678" s="6" t="s">
        <v>186</v>
      </c>
      <c r="Z678" s="6" t="str">
        <f>VLOOKUP(R678,'[1]2026 Subscription Journals'!$A:$AO,41,0)</f>
        <v>British Ecological Society</v>
      </c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</row>
    <row r="679" spans="1:61" s="12" customFormat="1" x14ac:dyDescent="0.2">
      <c r="A679" s="4">
        <f>SUBTOTAL(103,$B$2:B679)*1</f>
        <v>678</v>
      </c>
      <c r="B679" s="5" t="s">
        <v>26</v>
      </c>
      <c r="C679" s="4" t="s">
        <v>5250</v>
      </c>
      <c r="D679" s="4" t="s">
        <v>5251</v>
      </c>
      <c r="E679" s="6" t="s">
        <v>5252</v>
      </c>
      <c r="F679" s="4" t="s">
        <v>30</v>
      </c>
      <c r="G679" s="4">
        <v>5</v>
      </c>
      <c r="H679" s="4" t="s">
        <v>31</v>
      </c>
      <c r="I679" s="4" t="s">
        <v>31</v>
      </c>
      <c r="J679" s="7" t="s">
        <v>32</v>
      </c>
      <c r="K679" s="6" t="s">
        <v>1028</v>
      </c>
      <c r="L679" s="8" t="s">
        <v>327</v>
      </c>
      <c r="M679" s="4">
        <v>1997</v>
      </c>
      <c r="N679" s="9">
        <v>2026</v>
      </c>
      <c r="O679" s="6" t="s">
        <v>5253</v>
      </c>
      <c r="P679" s="6" t="s">
        <v>5254</v>
      </c>
      <c r="Q679" s="6" t="s">
        <v>5255</v>
      </c>
      <c r="R679" s="4" t="s">
        <v>5256</v>
      </c>
      <c r="S679" s="4" t="s">
        <v>175</v>
      </c>
      <c r="T679" s="4" t="s">
        <v>40</v>
      </c>
      <c r="U679" s="4" t="s">
        <v>41</v>
      </c>
      <c r="V679" s="4" t="s">
        <v>40</v>
      </c>
      <c r="W679" s="4" t="s">
        <v>41</v>
      </c>
      <c r="X679" s="5"/>
      <c r="Y679" s="6" t="s">
        <v>42</v>
      </c>
      <c r="Z679" s="6" t="str">
        <f>VLOOKUP(R679,'[1]2026 Subscription Journals'!$A:$AO,41,0)</f>
        <v>Blackwell</v>
      </c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</row>
    <row r="680" spans="1:61" s="12" customFormat="1" x14ac:dyDescent="0.2">
      <c r="A680" s="4">
        <f>SUBTOTAL(103,$B$2:B680)*1</f>
        <v>679</v>
      </c>
      <c r="B680" s="5" t="s">
        <v>26</v>
      </c>
      <c r="C680" s="4" t="s">
        <v>5257</v>
      </c>
      <c r="D680" s="4" t="s">
        <v>5258</v>
      </c>
      <c r="E680" s="6" t="s">
        <v>5259</v>
      </c>
      <c r="F680" s="4" t="s">
        <v>67</v>
      </c>
      <c r="G680" s="4">
        <v>4</v>
      </c>
      <c r="H680" s="4" t="s">
        <v>31</v>
      </c>
      <c r="I680" s="4" t="s">
        <v>31</v>
      </c>
      <c r="J680" s="7" t="s">
        <v>32</v>
      </c>
      <c r="K680" s="6" t="s">
        <v>2929</v>
      </c>
      <c r="L680" s="8" t="s">
        <v>327</v>
      </c>
      <c r="M680" s="4">
        <v>1997</v>
      </c>
      <c r="N680" s="9">
        <v>2026</v>
      </c>
      <c r="O680" s="6" t="s">
        <v>5260</v>
      </c>
      <c r="P680" s="6" t="s">
        <v>5261</v>
      </c>
      <c r="Q680" s="6" t="s">
        <v>5262</v>
      </c>
      <c r="R680" s="4" t="s">
        <v>5263</v>
      </c>
      <c r="S680" s="4" t="s">
        <v>940</v>
      </c>
      <c r="T680" s="4" t="s">
        <v>40</v>
      </c>
      <c r="U680" s="4" t="s">
        <v>41</v>
      </c>
      <c r="V680" s="4" t="s">
        <v>40</v>
      </c>
      <c r="W680" s="4" t="s">
        <v>41</v>
      </c>
      <c r="X680" s="5"/>
      <c r="Y680" s="6" t="s">
        <v>42</v>
      </c>
      <c r="Z680" s="6" t="str">
        <f>VLOOKUP(R680,'[1]2026 Subscription Journals'!$A:$AO,41,0)</f>
        <v>Blackwell</v>
      </c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</row>
    <row r="681" spans="1:61" s="12" customFormat="1" x14ac:dyDescent="0.2">
      <c r="A681" s="4">
        <f>SUBTOTAL(103,$B$2:B681)*1</f>
        <v>680</v>
      </c>
      <c r="B681" s="5" t="s">
        <v>26</v>
      </c>
      <c r="C681" s="4" t="s">
        <v>5264</v>
      </c>
      <c r="D681" s="4" t="s">
        <v>5265</v>
      </c>
      <c r="E681" s="6" t="s">
        <v>5266</v>
      </c>
      <c r="F681" s="4" t="s">
        <v>67</v>
      </c>
      <c r="G681" s="4">
        <v>4</v>
      </c>
      <c r="H681" s="4" t="s">
        <v>47</v>
      </c>
      <c r="I681" s="4" t="s">
        <v>31</v>
      </c>
      <c r="J681" s="7" t="s">
        <v>32</v>
      </c>
      <c r="K681" s="6" t="s">
        <v>2980</v>
      </c>
      <c r="L681" s="8" t="s">
        <v>1620</v>
      </c>
      <c r="M681" s="4">
        <v>1997</v>
      </c>
      <c r="N681" s="9">
        <v>2026</v>
      </c>
      <c r="O681" s="6" t="s">
        <v>5267</v>
      </c>
      <c r="P681" s="6" t="s">
        <v>5268</v>
      </c>
      <c r="Q681" s="6" t="s">
        <v>5269</v>
      </c>
      <c r="R681" s="4" t="s">
        <v>5270</v>
      </c>
      <c r="S681" s="4" t="s">
        <v>813</v>
      </c>
      <c r="T681" s="4" t="s">
        <v>40</v>
      </c>
      <c r="U681" s="4" t="s">
        <v>41</v>
      </c>
      <c r="V681" s="4" t="s">
        <v>40</v>
      </c>
      <c r="W681" s="4" t="s">
        <v>40</v>
      </c>
      <c r="X681" s="5"/>
      <c r="Y681" s="6" t="s">
        <v>332</v>
      </c>
      <c r="Z681" s="6" t="str">
        <f>VLOOKUP(R681,'[1]2026 Subscription Journals'!$A:$AO,41,0)</f>
        <v>National Council on Measurement in Education</v>
      </c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</row>
    <row r="682" spans="1:61" s="12" customFormat="1" x14ac:dyDescent="0.2">
      <c r="A682" s="4">
        <f>SUBTOTAL(103,$B$2:B682)*1</f>
        <v>681</v>
      </c>
      <c r="B682" s="5" t="s">
        <v>26</v>
      </c>
      <c r="C682" s="4" t="s">
        <v>5271</v>
      </c>
      <c r="D682" s="4"/>
      <c r="E682" s="19" t="s">
        <v>5272</v>
      </c>
      <c r="F682" s="4" t="s">
        <v>5214</v>
      </c>
      <c r="G682" s="4">
        <v>2</v>
      </c>
      <c r="H682" s="4" t="s">
        <v>2297</v>
      </c>
      <c r="I682" s="4" t="s">
        <v>2297</v>
      </c>
      <c r="J682" s="7" t="s">
        <v>32</v>
      </c>
      <c r="K682" s="6" t="s">
        <v>5273</v>
      </c>
      <c r="L682" s="8">
        <v>300</v>
      </c>
      <c r="M682" s="4">
        <v>2020</v>
      </c>
      <c r="N682" s="9">
        <v>2026</v>
      </c>
      <c r="O682" s="19" t="s">
        <v>5274</v>
      </c>
      <c r="P682" s="6" t="s">
        <v>5275</v>
      </c>
      <c r="Q682" s="6"/>
      <c r="R682" s="4" t="s">
        <v>5276</v>
      </c>
      <c r="S682" s="4"/>
      <c r="T682" s="4"/>
      <c r="U682" s="4"/>
      <c r="V682" s="4"/>
      <c r="W682" s="4"/>
      <c r="X682" s="5" t="s">
        <v>5219</v>
      </c>
      <c r="Y682" s="6" t="s">
        <v>332</v>
      </c>
      <c r="Z682" s="6" t="str">
        <f>VLOOKUP(R682,'[1]2026 Subscription Journals'!$A:$AO,41,0)</f>
        <v>Policy Studies Organization</v>
      </c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</row>
    <row r="683" spans="1:61" s="12" customFormat="1" x14ac:dyDescent="0.2">
      <c r="A683" s="4">
        <f>SUBTOTAL(103,$B$2:B683)*1</f>
        <v>682</v>
      </c>
      <c r="B683" s="5" t="s">
        <v>26</v>
      </c>
      <c r="C683" s="4" t="s">
        <v>5277</v>
      </c>
      <c r="D683" s="4" t="s">
        <v>5278</v>
      </c>
      <c r="E683" s="6" t="s">
        <v>5279</v>
      </c>
      <c r="F683" s="4" t="s">
        <v>67</v>
      </c>
      <c r="G683" s="4">
        <v>4</v>
      </c>
      <c r="H683" s="4" t="s">
        <v>31</v>
      </c>
      <c r="I683" s="4" t="s">
        <v>31</v>
      </c>
      <c r="J683" s="7" t="s">
        <v>32</v>
      </c>
      <c r="K683" s="6" t="s">
        <v>3315</v>
      </c>
      <c r="L683" s="8" t="s">
        <v>1779</v>
      </c>
      <c r="M683" s="4">
        <v>2004</v>
      </c>
      <c r="N683" s="9">
        <v>2026</v>
      </c>
      <c r="O683" s="6" t="s">
        <v>5280</v>
      </c>
      <c r="P683" s="6" t="s">
        <v>5281</v>
      </c>
      <c r="Q683" s="6" t="s">
        <v>5282</v>
      </c>
      <c r="R683" s="4" t="s">
        <v>5283</v>
      </c>
      <c r="S683" s="4" t="s">
        <v>104</v>
      </c>
      <c r="T683" s="4" t="s">
        <v>40</v>
      </c>
      <c r="U683" s="4" t="s">
        <v>41</v>
      </c>
      <c r="V683" s="4" t="s">
        <v>40</v>
      </c>
      <c r="W683" s="4" t="s">
        <v>41</v>
      </c>
      <c r="X683" s="5"/>
      <c r="Y683" s="6" t="s">
        <v>467</v>
      </c>
      <c r="Z683" s="6" t="str">
        <f>VLOOKUP(R683,'[1]2026 Subscription Journals'!$A:$AO,41,0)</f>
        <v>Wiley/Cornell Law School</v>
      </c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</row>
    <row r="684" spans="1:61" s="12" customFormat="1" x14ac:dyDescent="0.2">
      <c r="A684" s="4">
        <f>SUBTOTAL(103,$B$2:B684)*1</f>
        <v>683</v>
      </c>
      <c r="B684" s="5" t="s">
        <v>26</v>
      </c>
      <c r="C684" s="4" t="s">
        <v>5284</v>
      </c>
      <c r="D684" s="4" t="s">
        <v>5285</v>
      </c>
      <c r="E684" s="6" t="s">
        <v>5286</v>
      </c>
      <c r="F684" s="4" t="s">
        <v>67</v>
      </c>
      <c r="G684" s="4">
        <v>4</v>
      </c>
      <c r="H684" s="4" t="s">
        <v>47</v>
      </c>
      <c r="I684" s="4" t="s">
        <v>31</v>
      </c>
      <c r="J684" s="7" t="s">
        <v>32</v>
      </c>
      <c r="K684" s="6" t="s">
        <v>1693</v>
      </c>
      <c r="L684" s="8" t="s">
        <v>1645</v>
      </c>
      <c r="M684" s="4">
        <v>1997</v>
      </c>
      <c r="N684" s="9">
        <v>2026</v>
      </c>
      <c r="O684" s="6" t="s">
        <v>5287</v>
      </c>
      <c r="P684" s="6" t="s">
        <v>5288</v>
      </c>
      <c r="Q684" s="6" t="s">
        <v>5289</v>
      </c>
      <c r="R684" s="4" t="s">
        <v>5290</v>
      </c>
      <c r="S684" s="4"/>
      <c r="T684" s="4" t="s">
        <v>40</v>
      </c>
      <c r="U684" s="4" t="s">
        <v>41</v>
      </c>
      <c r="V684" s="4" t="s">
        <v>40</v>
      </c>
      <c r="W684" s="4" t="s">
        <v>41</v>
      </c>
      <c r="X684" s="5"/>
      <c r="Y684" s="6" t="s">
        <v>368</v>
      </c>
      <c r="Z684" s="6" t="str">
        <f>VLOOKUP(R684,'[1]2026 Subscription Journals'!$A:$AO,41,0)</f>
        <v>American Counseling Association (ACA)</v>
      </c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</row>
    <row r="685" spans="1:61" s="12" customFormat="1" x14ac:dyDescent="0.2">
      <c r="A685" s="4">
        <f>SUBTOTAL(103,$B$2:B685)*1</f>
        <v>684</v>
      </c>
      <c r="B685" s="5" t="s">
        <v>26</v>
      </c>
      <c r="C685" s="4" t="s">
        <v>5291</v>
      </c>
      <c r="D685" s="4" t="s">
        <v>5292</v>
      </c>
      <c r="E685" s="6" t="s">
        <v>5293</v>
      </c>
      <c r="F685" s="4" t="s">
        <v>67</v>
      </c>
      <c r="G685" s="4">
        <v>4</v>
      </c>
      <c r="H685" s="4" t="s">
        <v>47</v>
      </c>
      <c r="I685" s="4" t="s">
        <v>31</v>
      </c>
      <c r="J685" s="7" t="s">
        <v>32</v>
      </c>
      <c r="K685" s="6" t="s">
        <v>3361</v>
      </c>
      <c r="L685" s="8" t="s">
        <v>250</v>
      </c>
      <c r="M685" s="4">
        <v>1997</v>
      </c>
      <c r="N685" s="9">
        <v>2026</v>
      </c>
      <c r="O685" s="6" t="s">
        <v>5294</v>
      </c>
      <c r="P685" s="6" t="s">
        <v>5295</v>
      </c>
      <c r="Q685" s="6" t="s">
        <v>5296</v>
      </c>
      <c r="R685" s="4" t="s">
        <v>5297</v>
      </c>
      <c r="S685" s="4" t="s">
        <v>653</v>
      </c>
      <c r="T685" s="4" t="s">
        <v>41</v>
      </c>
      <c r="U685" s="4" t="s">
        <v>41</v>
      </c>
      <c r="V685" s="4" t="s">
        <v>40</v>
      </c>
      <c r="W685" s="4" t="s">
        <v>41</v>
      </c>
      <c r="X685" s="5"/>
      <c r="Y685" s="6" t="s">
        <v>222</v>
      </c>
      <c r="Z685" s="6" t="str">
        <f>VLOOKUP(R685,'[1]2026 Subscription Journals'!$A:$AO,41,0)</f>
        <v>American Society for Engineering Education</v>
      </c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</row>
    <row r="686" spans="1:61" x14ac:dyDescent="0.2">
      <c r="A686" s="4">
        <f>SUBTOTAL(103,$B$2:B686)*1</f>
        <v>685</v>
      </c>
      <c r="B686" s="5" t="s">
        <v>26</v>
      </c>
      <c r="C686" s="4" t="s">
        <v>5298</v>
      </c>
      <c r="D686" s="4"/>
      <c r="E686" s="6" t="s">
        <v>5299</v>
      </c>
      <c r="F686" s="4" t="s">
        <v>88</v>
      </c>
      <c r="G686" s="4">
        <v>6</v>
      </c>
      <c r="H686" s="4" t="s">
        <v>47</v>
      </c>
      <c r="I686" s="4" t="s">
        <v>31</v>
      </c>
      <c r="J686" s="7" t="s">
        <v>32</v>
      </c>
      <c r="K686" s="6" t="s">
        <v>5300</v>
      </c>
      <c r="L686" s="8" t="s">
        <v>373</v>
      </c>
      <c r="M686" s="4">
        <v>1997</v>
      </c>
      <c r="N686" s="9">
        <v>2026</v>
      </c>
      <c r="O686" s="6" t="s">
        <v>5301</v>
      </c>
      <c r="P686" s="6" t="s">
        <v>5302</v>
      </c>
      <c r="Q686" s="6"/>
      <c r="R686" s="4" t="s">
        <v>5303</v>
      </c>
      <c r="S686" s="4" t="s">
        <v>39</v>
      </c>
      <c r="T686" s="4" t="s">
        <v>41</v>
      </c>
      <c r="U686" s="4" t="s">
        <v>40</v>
      </c>
      <c r="V686" s="4" t="s">
        <v>40</v>
      </c>
      <c r="W686" s="4" t="s">
        <v>41</v>
      </c>
      <c r="X686" s="5" t="s">
        <v>403</v>
      </c>
      <c r="Y686" s="6" t="s">
        <v>96</v>
      </c>
      <c r="Z686" s="6" t="str">
        <f>VLOOKUP(R686,'[1]2026 Subscription Journals'!$A:$AO,41,0)</f>
        <v>American Society of Agronomy, Crop Science Society of America, Soil Science Society of America</v>
      </c>
    </row>
    <row r="687" spans="1:61" x14ac:dyDescent="0.2">
      <c r="A687" s="4">
        <f>SUBTOTAL(103,$B$2:B687)*1</f>
        <v>686</v>
      </c>
      <c r="B687" s="5" t="s">
        <v>26</v>
      </c>
      <c r="C687" s="4" t="s">
        <v>5304</v>
      </c>
      <c r="D687" s="4" t="s">
        <v>5305</v>
      </c>
      <c r="E687" s="6" t="s">
        <v>5306</v>
      </c>
      <c r="F687" s="4" t="s">
        <v>1146</v>
      </c>
      <c r="G687" s="4">
        <v>12</v>
      </c>
      <c r="H687" s="4" t="s">
        <v>31</v>
      </c>
      <c r="I687" s="4" t="s">
        <v>31</v>
      </c>
      <c r="J687" s="7" t="s">
        <v>32</v>
      </c>
      <c r="K687" s="6" t="s">
        <v>5307</v>
      </c>
      <c r="L687" s="8" t="s">
        <v>79</v>
      </c>
      <c r="M687" s="4">
        <v>1997</v>
      </c>
      <c r="N687" s="9">
        <v>2026</v>
      </c>
      <c r="O687" s="6" t="s">
        <v>5308</v>
      </c>
      <c r="P687" s="6" t="s">
        <v>5309</v>
      </c>
      <c r="Q687" s="6" t="s">
        <v>5310</v>
      </c>
      <c r="R687" s="4" t="s">
        <v>5311</v>
      </c>
      <c r="S687" s="4" t="s">
        <v>2489</v>
      </c>
      <c r="T687" s="4" t="s">
        <v>41</v>
      </c>
      <c r="U687" s="4" t="s">
        <v>40</v>
      </c>
      <c r="V687" s="4" t="s">
        <v>40</v>
      </c>
      <c r="W687" s="4" t="s">
        <v>41</v>
      </c>
      <c r="X687" s="5"/>
      <c r="Y687" s="6" t="s">
        <v>196</v>
      </c>
      <c r="Z687" s="6" t="str">
        <f>VLOOKUP(R687,'[1]2026 Subscription Journals'!$A:$AO,41,0)</f>
        <v>Blackwell</v>
      </c>
    </row>
    <row r="688" spans="1:61" x14ac:dyDescent="0.2">
      <c r="A688" s="4">
        <f>SUBTOTAL(103,$B$2:B688)*1</f>
        <v>687</v>
      </c>
      <c r="B688" s="5" t="s">
        <v>26</v>
      </c>
      <c r="C688" s="4" t="s">
        <v>5312</v>
      </c>
      <c r="D688" s="4" t="s">
        <v>5313</v>
      </c>
      <c r="E688" s="6" t="s">
        <v>5314</v>
      </c>
      <c r="F688" s="4" t="s">
        <v>88</v>
      </c>
      <c r="G688" s="4">
        <v>6</v>
      </c>
      <c r="H688" s="4" t="s">
        <v>47</v>
      </c>
      <c r="I688" s="4" t="s">
        <v>31</v>
      </c>
      <c r="J688" s="7" t="s">
        <v>32</v>
      </c>
      <c r="K688" s="6" t="s">
        <v>4979</v>
      </c>
      <c r="L688" s="8" t="s">
        <v>3082</v>
      </c>
      <c r="M688" s="4">
        <v>1997</v>
      </c>
      <c r="N688" s="9">
        <v>2026</v>
      </c>
      <c r="O688" s="6" t="s">
        <v>5315</v>
      </c>
      <c r="P688" s="6" t="s">
        <v>5316</v>
      </c>
      <c r="Q688" s="6" t="s">
        <v>5317</v>
      </c>
      <c r="R688" s="4" t="s">
        <v>5318</v>
      </c>
      <c r="S688" s="4" t="s">
        <v>63</v>
      </c>
      <c r="T688" s="4" t="s">
        <v>41</v>
      </c>
      <c r="U688" s="4" t="s">
        <v>40</v>
      </c>
      <c r="V688" s="4" t="s">
        <v>40</v>
      </c>
      <c r="W688" s="4" t="s">
        <v>41</v>
      </c>
      <c r="X688" s="5"/>
      <c r="Y688" s="6" t="s">
        <v>186</v>
      </c>
      <c r="Z688" s="6" t="str">
        <f>VLOOKUP(R688,'[1]2026 Subscription Journals'!$A:$AO,41,0)</f>
        <v>International Society of Protistologists</v>
      </c>
    </row>
    <row r="689" spans="1:26" x14ac:dyDescent="0.2">
      <c r="A689" s="4">
        <f>SUBTOTAL(103,$B$2:B689)*1</f>
        <v>688</v>
      </c>
      <c r="B689" s="5" t="s">
        <v>26</v>
      </c>
      <c r="C689" s="4" t="s">
        <v>5319</v>
      </c>
      <c r="D689" s="4" t="s">
        <v>5320</v>
      </c>
      <c r="E689" s="6" t="s">
        <v>5321</v>
      </c>
      <c r="F689" s="4" t="s">
        <v>88</v>
      </c>
      <c r="G689" s="4">
        <v>6</v>
      </c>
      <c r="H689" s="4" t="s">
        <v>31</v>
      </c>
      <c r="I689" s="4" t="s">
        <v>31</v>
      </c>
      <c r="J689" s="7" t="s">
        <v>32</v>
      </c>
      <c r="K689" s="6" t="s">
        <v>3865</v>
      </c>
      <c r="L689" s="8" t="s">
        <v>49</v>
      </c>
      <c r="M689" s="4">
        <v>1997</v>
      </c>
      <c r="N689" s="9">
        <v>2026</v>
      </c>
      <c r="O689" s="6" t="s">
        <v>5322</v>
      </c>
      <c r="P689" s="6" t="s">
        <v>5323</v>
      </c>
      <c r="Q689" s="6" t="s">
        <v>5324</v>
      </c>
      <c r="R689" s="4" t="s">
        <v>5325</v>
      </c>
      <c r="S689" s="4" t="s">
        <v>156</v>
      </c>
      <c r="T689" s="4" t="s">
        <v>41</v>
      </c>
      <c r="U689" s="4" t="s">
        <v>40</v>
      </c>
      <c r="V689" s="4" t="s">
        <v>40</v>
      </c>
      <c r="W689" s="4" t="s">
        <v>41</v>
      </c>
      <c r="X689" s="5"/>
      <c r="Y689" s="6" t="s">
        <v>196</v>
      </c>
      <c r="Z689" s="6" t="str">
        <f>VLOOKUP(R689,'[1]2026 Subscription Journals'!$A:$AO,41,0)</f>
        <v>Blackwell</v>
      </c>
    </row>
    <row r="690" spans="1:26" x14ac:dyDescent="0.2">
      <c r="A690" s="4">
        <f>SUBTOTAL(103,$B$2:B690)*1</f>
        <v>689</v>
      </c>
      <c r="B690" s="5" t="s">
        <v>26</v>
      </c>
      <c r="C690" s="4" t="s">
        <v>5326</v>
      </c>
      <c r="D690" s="4"/>
      <c r="E690" s="6" t="s">
        <v>5327</v>
      </c>
      <c r="F690" s="4" t="s">
        <v>67</v>
      </c>
      <c r="G690" s="4">
        <v>4</v>
      </c>
      <c r="H690" s="4" t="s">
        <v>47</v>
      </c>
      <c r="I690" s="4" t="s">
        <v>31</v>
      </c>
      <c r="J690" s="7" t="s">
        <v>32</v>
      </c>
      <c r="K690" s="6" t="s">
        <v>5328</v>
      </c>
      <c r="L690" s="8" t="s">
        <v>49</v>
      </c>
      <c r="M690" s="4">
        <v>2008</v>
      </c>
      <c r="N690" s="9">
        <v>2026</v>
      </c>
      <c r="O690" s="6" t="s">
        <v>5329</v>
      </c>
      <c r="P690" s="6" t="s">
        <v>5330</v>
      </c>
      <c r="Q690" s="6" t="s">
        <v>5331</v>
      </c>
      <c r="R690" s="4" t="s">
        <v>5332</v>
      </c>
      <c r="S690" s="4" t="s">
        <v>3648</v>
      </c>
      <c r="T690" s="4" t="s">
        <v>41</v>
      </c>
      <c r="U690" s="4" t="s">
        <v>40</v>
      </c>
      <c r="V690" s="4" t="s">
        <v>40</v>
      </c>
      <c r="W690" s="4" t="s">
        <v>41</v>
      </c>
      <c r="X690" s="5"/>
      <c r="Y690" s="6" t="s">
        <v>55</v>
      </c>
      <c r="Z690" s="6" t="str">
        <f>VLOOKUP(R690,'[1]2026 Subscription Journals'!$A:$AO,41,0)</f>
        <v>Wiley &amp; Chinese Cochrane Center, West China Hospital of Sichuan University</v>
      </c>
    </row>
    <row r="691" spans="1:26" x14ac:dyDescent="0.2">
      <c r="A691" s="4">
        <f>SUBTOTAL(103,$B$2:B691)*1</f>
        <v>690</v>
      </c>
      <c r="B691" s="5" t="s">
        <v>26</v>
      </c>
      <c r="C691" s="4" t="s">
        <v>5333</v>
      </c>
      <c r="D691" s="4" t="s">
        <v>5334</v>
      </c>
      <c r="E691" s="6" t="s">
        <v>5335</v>
      </c>
      <c r="F691" s="4" t="s">
        <v>30</v>
      </c>
      <c r="G691" s="4">
        <v>10</v>
      </c>
      <c r="H691" s="4" t="s">
        <v>47</v>
      </c>
      <c r="I691" s="4" t="s">
        <v>31</v>
      </c>
      <c r="J691" s="7" t="s">
        <v>32</v>
      </c>
      <c r="K691" s="6" t="s">
        <v>354</v>
      </c>
      <c r="L691" s="8">
        <v>591</v>
      </c>
      <c r="M691" s="4">
        <v>1996</v>
      </c>
      <c r="N691" s="9">
        <v>2026</v>
      </c>
      <c r="O691" s="6" t="s">
        <v>5336</v>
      </c>
      <c r="P691" s="6" t="s">
        <v>5337</v>
      </c>
      <c r="Q691" s="6" t="s">
        <v>5338</v>
      </c>
      <c r="R691" s="4" t="s">
        <v>5339</v>
      </c>
      <c r="S691" s="4" t="s">
        <v>940</v>
      </c>
      <c r="T691" s="4" t="s">
        <v>41</v>
      </c>
      <c r="U691" s="4" t="s">
        <v>40</v>
      </c>
      <c r="V691" s="4" t="s">
        <v>40</v>
      </c>
      <c r="W691" s="4" t="s">
        <v>41</v>
      </c>
      <c r="X691" s="5"/>
      <c r="Y691" s="6" t="s">
        <v>186</v>
      </c>
      <c r="Z691" s="6" t="str">
        <f>VLOOKUP(R691,'[1]2026 Subscription Journals'!$A:$AO,41,0)</f>
        <v>Wiley</v>
      </c>
    </row>
    <row r="692" spans="1:26" x14ac:dyDescent="0.2">
      <c r="A692" s="4">
        <f>SUBTOTAL(103,$B$2:B692)*1</f>
        <v>691</v>
      </c>
      <c r="B692" s="5" t="s">
        <v>26</v>
      </c>
      <c r="C692" s="4" t="s">
        <v>5340</v>
      </c>
      <c r="D692" s="4" t="s">
        <v>5341</v>
      </c>
      <c r="E692" s="6" t="s">
        <v>5342</v>
      </c>
      <c r="F692" s="4" t="s">
        <v>30</v>
      </c>
      <c r="G692" s="4">
        <v>8</v>
      </c>
      <c r="H692" s="4" t="s">
        <v>47</v>
      </c>
      <c r="I692" s="4" t="s">
        <v>31</v>
      </c>
      <c r="J692" s="7" t="s">
        <v>32</v>
      </c>
      <c r="K692" s="6" t="s">
        <v>354</v>
      </c>
      <c r="L692" s="8">
        <v>591</v>
      </c>
      <c r="M692" s="4">
        <v>1996</v>
      </c>
      <c r="N692" s="9">
        <v>2026</v>
      </c>
      <c r="O692" s="6" t="s">
        <v>5343</v>
      </c>
      <c r="P692" s="6" t="s">
        <v>5344</v>
      </c>
      <c r="Q692" s="6" t="s">
        <v>5345</v>
      </c>
      <c r="R692" s="4" t="s">
        <v>5346</v>
      </c>
      <c r="S692" s="4" t="s">
        <v>457</v>
      </c>
      <c r="T692" s="4" t="s">
        <v>41</v>
      </c>
      <c r="U692" s="4" t="s">
        <v>40</v>
      </c>
      <c r="V692" s="4" t="s">
        <v>40</v>
      </c>
      <c r="W692" s="4" t="s">
        <v>41</v>
      </c>
      <c r="X692" s="5" t="s">
        <v>550</v>
      </c>
      <c r="Y692" s="6" t="s">
        <v>186</v>
      </c>
      <c r="Z692" s="6" t="str">
        <f>VLOOKUP(R692,'[1]2026 Subscription Journals'!$A:$AO,41,0)</f>
        <v>Wiley</v>
      </c>
    </row>
    <row r="693" spans="1:26" x14ac:dyDescent="0.2">
      <c r="A693" s="4">
        <f>SUBTOTAL(103,$B$2:B693)*1</f>
        <v>692</v>
      </c>
      <c r="B693" s="5" t="s">
        <v>26</v>
      </c>
      <c r="C693" s="4" t="s">
        <v>5347</v>
      </c>
      <c r="D693" s="4" t="s">
        <v>5348</v>
      </c>
      <c r="E693" s="6" t="s">
        <v>5349</v>
      </c>
      <c r="F693" s="4" t="s">
        <v>67</v>
      </c>
      <c r="G693" s="4">
        <v>4</v>
      </c>
      <c r="H693" s="4" t="s">
        <v>47</v>
      </c>
      <c r="I693" s="4" t="s">
        <v>31</v>
      </c>
      <c r="J693" s="7" t="s">
        <v>32</v>
      </c>
      <c r="K693" s="6" t="s">
        <v>2051</v>
      </c>
      <c r="L693" s="8" t="s">
        <v>784</v>
      </c>
      <c r="M693" s="4">
        <v>2009</v>
      </c>
      <c r="N693" s="9">
        <v>2026</v>
      </c>
      <c r="O693" s="6" t="s">
        <v>5350</v>
      </c>
      <c r="P693" s="6" t="s">
        <v>5351</v>
      </c>
      <c r="Q693" s="6" t="s">
        <v>5352</v>
      </c>
      <c r="R693" s="4" t="s">
        <v>5353</v>
      </c>
      <c r="S693" s="4" t="s">
        <v>1015</v>
      </c>
      <c r="T693" s="4" t="s">
        <v>40</v>
      </c>
      <c r="U693" s="4" t="s">
        <v>41</v>
      </c>
      <c r="V693" s="4" t="s">
        <v>40</v>
      </c>
      <c r="W693" s="4" t="s">
        <v>41</v>
      </c>
      <c r="X693" s="5" t="s">
        <v>74</v>
      </c>
      <c r="Y693" s="6" t="s">
        <v>332</v>
      </c>
      <c r="Z693" s="6" t="str">
        <f>VLOOKUP(R693,'[1]2026 Subscription Journals'!$A:$AO,41,0)</f>
        <v>National Council for Family Relations</v>
      </c>
    </row>
    <row r="694" spans="1:26" x14ac:dyDescent="0.2">
      <c r="A694" s="4">
        <f>SUBTOTAL(103,$B$2:B694)*1</f>
        <v>693</v>
      </c>
      <c r="B694" s="5" t="s">
        <v>26</v>
      </c>
      <c r="C694" s="4" t="s">
        <v>5354</v>
      </c>
      <c r="D694" s="4" t="s">
        <v>5355</v>
      </c>
      <c r="E694" s="6" t="s">
        <v>5356</v>
      </c>
      <c r="F694" s="4" t="s">
        <v>67</v>
      </c>
      <c r="G694" s="4">
        <v>4</v>
      </c>
      <c r="H694" s="4" t="s">
        <v>31</v>
      </c>
      <c r="I694" s="4" t="s">
        <v>31</v>
      </c>
      <c r="J694" s="7" t="s">
        <v>32</v>
      </c>
      <c r="K694" s="6" t="s">
        <v>1202</v>
      </c>
      <c r="L694" s="8" t="s">
        <v>49</v>
      </c>
      <c r="M694" s="4">
        <v>1997</v>
      </c>
      <c r="N694" s="9">
        <v>2026</v>
      </c>
      <c r="O694" s="6" t="s">
        <v>5357</v>
      </c>
      <c r="P694" s="6" t="s">
        <v>5358</v>
      </c>
      <c r="Q694" s="6" t="s">
        <v>5359</v>
      </c>
      <c r="R694" s="4" t="s">
        <v>5360</v>
      </c>
      <c r="S694" s="4" t="s">
        <v>779</v>
      </c>
      <c r="T694" s="4" t="s">
        <v>40</v>
      </c>
      <c r="U694" s="4" t="s">
        <v>41</v>
      </c>
      <c r="V694" s="4" t="s">
        <v>40</v>
      </c>
      <c r="W694" s="4" t="s">
        <v>41</v>
      </c>
      <c r="X694" s="5"/>
      <c r="Y694" s="6" t="s">
        <v>368</v>
      </c>
      <c r="Z694" s="6" t="str">
        <f>VLOOKUP(R694,'[1]2026 Subscription Journals'!$A:$AO,41,0)</f>
        <v>Association for Family Therapy and Systemic Practice</v>
      </c>
    </row>
    <row r="695" spans="1:26" x14ac:dyDescent="0.2">
      <c r="A695" s="4">
        <f>SUBTOTAL(103,$B$2:B695)*1</f>
        <v>694</v>
      </c>
      <c r="B695" s="5" t="s">
        <v>26</v>
      </c>
      <c r="C695" s="4" t="s">
        <v>5361</v>
      </c>
      <c r="D695" s="4" t="s">
        <v>5362</v>
      </c>
      <c r="E695" s="6" t="s">
        <v>5363</v>
      </c>
      <c r="F695" s="4" t="s">
        <v>934</v>
      </c>
      <c r="G695" s="4">
        <v>8</v>
      </c>
      <c r="H695" s="4" t="s">
        <v>47</v>
      </c>
      <c r="I695" s="4" t="s">
        <v>31</v>
      </c>
      <c r="J695" s="7" t="s">
        <v>32</v>
      </c>
      <c r="K695" s="6" t="s">
        <v>3361</v>
      </c>
      <c r="L695" s="8" t="s">
        <v>1045</v>
      </c>
      <c r="M695" s="4">
        <v>1996</v>
      </c>
      <c r="N695" s="9">
        <v>2026</v>
      </c>
      <c r="O695" s="6" t="s">
        <v>5364</v>
      </c>
      <c r="P695" s="6" t="s">
        <v>5365</v>
      </c>
      <c r="Q695" s="6" t="s">
        <v>5366</v>
      </c>
      <c r="R695" s="4" t="s">
        <v>5367</v>
      </c>
      <c r="S695" s="4" t="s">
        <v>2124</v>
      </c>
      <c r="T695" s="4" t="s">
        <v>41</v>
      </c>
      <c r="U695" s="4" t="s">
        <v>40</v>
      </c>
      <c r="V695" s="4" t="s">
        <v>40</v>
      </c>
      <c r="W695" s="4" t="s">
        <v>41</v>
      </c>
      <c r="X695" s="5"/>
      <c r="Y695" s="6" t="s">
        <v>222</v>
      </c>
      <c r="Z695" s="6" t="str">
        <f>VLOOKUP(R695,'[1]2026 Subscription Journals'!$A:$AO,41,0)</f>
        <v>Wiley</v>
      </c>
    </row>
    <row r="696" spans="1:26" x14ac:dyDescent="0.2">
      <c r="A696" s="4">
        <f>SUBTOTAL(103,$B$2:B696)*1</f>
        <v>695</v>
      </c>
      <c r="B696" s="5" t="s">
        <v>26</v>
      </c>
      <c r="C696" s="4" t="s">
        <v>5368</v>
      </c>
      <c r="D696" s="4" t="s">
        <v>5369</v>
      </c>
      <c r="E696" s="6" t="s">
        <v>5370</v>
      </c>
      <c r="F696" s="4" t="s">
        <v>67</v>
      </c>
      <c r="G696" s="4">
        <v>4</v>
      </c>
      <c r="H696" s="4" t="s">
        <v>31</v>
      </c>
      <c r="I696" s="4" t="s">
        <v>31</v>
      </c>
      <c r="J696" s="7" t="s">
        <v>32</v>
      </c>
      <c r="K696" s="6" t="s">
        <v>1113</v>
      </c>
      <c r="L696" s="8" t="s">
        <v>1114</v>
      </c>
      <c r="M696" s="4">
        <v>1998</v>
      </c>
      <c r="N696" s="9">
        <v>2026</v>
      </c>
      <c r="O696" s="6" t="s">
        <v>5371</v>
      </c>
      <c r="P696" s="6" t="s">
        <v>5372</v>
      </c>
      <c r="Q696" s="6" t="s">
        <v>5373</v>
      </c>
      <c r="R696" s="4" t="s">
        <v>5374</v>
      </c>
      <c r="S696" s="4" t="s">
        <v>156</v>
      </c>
      <c r="T696" s="4" t="s">
        <v>40</v>
      </c>
      <c r="U696" s="4" t="s">
        <v>41</v>
      </c>
      <c r="V696" s="4" t="s">
        <v>40</v>
      </c>
      <c r="W696" s="4" t="s">
        <v>41</v>
      </c>
      <c r="X696" s="5"/>
      <c r="Y696" s="6" t="s">
        <v>42</v>
      </c>
      <c r="Z696" s="6" t="str">
        <f>VLOOKUP(R696,'[1]2026 Subscription Journals'!$A:$AO,41,0)</f>
        <v>Southern Finance Association and the Southwestern Finance Association</v>
      </c>
    </row>
    <row r="697" spans="1:26" x14ac:dyDescent="0.2">
      <c r="A697" s="4">
        <f>SUBTOTAL(103,$B$2:B697)*1</f>
        <v>696</v>
      </c>
      <c r="B697" s="5" t="s">
        <v>26</v>
      </c>
      <c r="C697" s="4" t="s">
        <v>5375</v>
      </c>
      <c r="D697" s="4" t="s">
        <v>5376</v>
      </c>
      <c r="E697" s="6" t="s">
        <v>5377</v>
      </c>
      <c r="F697" s="4" t="s">
        <v>30</v>
      </c>
      <c r="G697" s="4">
        <v>14</v>
      </c>
      <c r="H697" s="4" t="s">
        <v>31</v>
      </c>
      <c r="I697" s="4" t="s">
        <v>31</v>
      </c>
      <c r="J697" s="7" t="s">
        <v>32</v>
      </c>
      <c r="K697" s="6" t="s">
        <v>3470</v>
      </c>
      <c r="L697" s="8" t="s">
        <v>4041</v>
      </c>
      <c r="M697" s="4">
        <v>1997</v>
      </c>
      <c r="N697" s="9">
        <v>2026</v>
      </c>
      <c r="O697" s="6" t="s">
        <v>5378</v>
      </c>
      <c r="P697" s="6" t="s">
        <v>5379</v>
      </c>
      <c r="Q697" s="6" t="s">
        <v>5380</v>
      </c>
      <c r="R697" s="4" t="s">
        <v>5381</v>
      </c>
      <c r="S697" s="4" t="s">
        <v>84</v>
      </c>
      <c r="T697" s="4" t="s">
        <v>41</v>
      </c>
      <c r="U697" s="4" t="s">
        <v>40</v>
      </c>
      <c r="V697" s="4" t="s">
        <v>40</v>
      </c>
      <c r="W697" s="4" t="s">
        <v>41</v>
      </c>
      <c r="X697" s="5"/>
      <c r="Y697" s="6" t="s">
        <v>378</v>
      </c>
      <c r="Z697" s="6" t="str">
        <f>VLOOKUP(R697,'[1]2026 Subscription Journals'!$A:$AO,41,0)</f>
        <v>Fisheries Society of the British Isles</v>
      </c>
    </row>
    <row r="698" spans="1:26" x14ac:dyDescent="0.2">
      <c r="A698" s="4">
        <f>SUBTOTAL(103,$B$2:B698)*1</f>
        <v>697</v>
      </c>
      <c r="B698" s="5" t="s">
        <v>26</v>
      </c>
      <c r="C698" s="4" t="s">
        <v>5382</v>
      </c>
      <c r="D698" s="4" t="s">
        <v>5383</v>
      </c>
      <c r="E698" s="6" t="s">
        <v>5384</v>
      </c>
      <c r="F698" s="4" t="s">
        <v>46</v>
      </c>
      <c r="G698" s="4">
        <v>12</v>
      </c>
      <c r="H698" s="4" t="s">
        <v>31</v>
      </c>
      <c r="I698" s="4" t="s">
        <v>31</v>
      </c>
      <c r="J698" s="7" t="s">
        <v>32</v>
      </c>
      <c r="K698" s="6" t="s">
        <v>3470</v>
      </c>
      <c r="L698" s="8" t="s">
        <v>2892</v>
      </c>
      <c r="M698" s="4">
        <v>1997</v>
      </c>
      <c r="N698" s="9">
        <v>2026</v>
      </c>
      <c r="O698" s="6" t="s">
        <v>5385</v>
      </c>
      <c r="P698" s="6" t="s">
        <v>5386</v>
      </c>
      <c r="Q698" s="6" t="s">
        <v>5387</v>
      </c>
      <c r="R698" s="4" t="s">
        <v>5388</v>
      </c>
      <c r="S698" s="4" t="s">
        <v>904</v>
      </c>
      <c r="T698" s="4" t="s">
        <v>41</v>
      </c>
      <c r="U698" s="4" t="s">
        <v>40</v>
      </c>
      <c r="V698" s="4" t="s">
        <v>40</v>
      </c>
      <c r="W698" s="4" t="s">
        <v>41</v>
      </c>
      <c r="X698" s="5"/>
      <c r="Y698" s="6" t="s">
        <v>378</v>
      </c>
      <c r="Z698" s="6" t="str">
        <f>VLOOKUP(R698,'[1]2026 Subscription Journals'!$A:$AO,41,0)</f>
        <v>Blackwell</v>
      </c>
    </row>
    <row r="699" spans="1:26" x14ac:dyDescent="0.2">
      <c r="A699" s="4">
        <f>SUBTOTAL(103,$B$2:B699)*1</f>
        <v>698</v>
      </c>
      <c r="B699" s="5" t="s">
        <v>26</v>
      </c>
      <c r="C699" s="4" t="s">
        <v>5389</v>
      </c>
      <c r="D699" s="4" t="s">
        <v>5390</v>
      </c>
      <c r="E699" s="6" t="s">
        <v>5391</v>
      </c>
      <c r="F699" s="4" t="s">
        <v>30</v>
      </c>
      <c r="G699" s="4">
        <v>8</v>
      </c>
      <c r="H699" s="4" t="s">
        <v>31</v>
      </c>
      <c r="I699" s="4" t="s">
        <v>31</v>
      </c>
      <c r="J699" s="7" t="s">
        <v>32</v>
      </c>
      <c r="K699" s="6" t="s">
        <v>2304</v>
      </c>
      <c r="L699" s="8" t="s">
        <v>3254</v>
      </c>
      <c r="M699" s="4">
        <v>1997</v>
      </c>
      <c r="N699" s="9">
        <v>2026</v>
      </c>
      <c r="O699" s="6" t="s">
        <v>5392</v>
      </c>
      <c r="P699" s="6" t="s">
        <v>5393</v>
      </c>
      <c r="Q699" s="6" t="s">
        <v>5394</v>
      </c>
      <c r="R699" s="4" t="s">
        <v>5395</v>
      </c>
      <c r="S699" s="4" t="s">
        <v>307</v>
      </c>
      <c r="T699" s="4" t="s">
        <v>41</v>
      </c>
      <c r="U699" s="4" t="s">
        <v>40</v>
      </c>
      <c r="V699" s="4" t="s">
        <v>40</v>
      </c>
      <c r="W699" s="4" t="s">
        <v>41</v>
      </c>
      <c r="X699" s="5"/>
      <c r="Y699" s="6" t="s">
        <v>378</v>
      </c>
      <c r="Z699" s="6" t="str">
        <f>VLOOKUP(R699,'[1]2026 Subscription Journals'!$A:$AO,41,0)</f>
        <v>Blackwell</v>
      </c>
    </row>
    <row r="700" spans="1:26" x14ac:dyDescent="0.2">
      <c r="A700" s="4">
        <f>SUBTOTAL(103,$B$2:B700)*1</f>
        <v>699</v>
      </c>
      <c r="B700" s="5" t="s">
        <v>26</v>
      </c>
      <c r="C700" s="4" t="s">
        <v>5396</v>
      </c>
      <c r="D700" s="4" t="s">
        <v>5397</v>
      </c>
      <c r="E700" s="6" t="s">
        <v>5398</v>
      </c>
      <c r="F700" s="4" t="s">
        <v>88</v>
      </c>
      <c r="G700" s="4">
        <v>6</v>
      </c>
      <c r="H700" s="4" t="s">
        <v>31</v>
      </c>
      <c r="I700" s="4" t="s">
        <v>31</v>
      </c>
      <c r="J700" s="7" t="s">
        <v>32</v>
      </c>
      <c r="K700" s="6" t="s">
        <v>2304</v>
      </c>
      <c r="L700" s="8" t="s">
        <v>3607</v>
      </c>
      <c r="M700" s="4">
        <v>1997</v>
      </c>
      <c r="N700" s="9">
        <v>2026</v>
      </c>
      <c r="O700" s="6" t="s">
        <v>5399</v>
      </c>
      <c r="P700" s="6" t="s">
        <v>5400</v>
      </c>
      <c r="Q700" s="6" t="s">
        <v>5401</v>
      </c>
      <c r="R700" s="4" t="s">
        <v>5402</v>
      </c>
      <c r="S700" s="4" t="s">
        <v>95</v>
      </c>
      <c r="T700" s="4" t="s">
        <v>41</v>
      </c>
      <c r="U700" s="4" t="s">
        <v>40</v>
      </c>
      <c r="V700" s="4" t="s">
        <v>40</v>
      </c>
      <c r="W700" s="4" t="s">
        <v>41</v>
      </c>
      <c r="X700" s="5"/>
      <c r="Y700" s="6" t="s">
        <v>378</v>
      </c>
      <c r="Z700" s="6" t="str">
        <f>VLOOKUP(R700,'[1]2026 Subscription Journals'!$A:$AO,41,0)</f>
        <v>Blackwell</v>
      </c>
    </row>
    <row r="701" spans="1:26" x14ac:dyDescent="0.2">
      <c r="A701" s="4">
        <f>SUBTOTAL(103,$B$2:B701)*1</f>
        <v>700</v>
      </c>
      <c r="B701" s="5" t="s">
        <v>26</v>
      </c>
      <c r="C701" s="4" t="s">
        <v>5403</v>
      </c>
      <c r="D701" s="4" t="s">
        <v>5404</v>
      </c>
      <c r="E701" s="6" t="s">
        <v>5405</v>
      </c>
      <c r="F701" s="4" t="s">
        <v>934</v>
      </c>
      <c r="G701" s="4">
        <v>9</v>
      </c>
      <c r="H701" s="4" t="s">
        <v>47</v>
      </c>
      <c r="I701" s="4" t="s">
        <v>31</v>
      </c>
      <c r="J701" s="7" t="s">
        <v>32</v>
      </c>
      <c r="K701" s="6" t="s">
        <v>2304</v>
      </c>
      <c r="L701" s="8" t="s">
        <v>3254</v>
      </c>
      <c r="M701" s="4">
        <v>1997</v>
      </c>
      <c r="N701" s="9">
        <v>2026</v>
      </c>
      <c r="O701" s="6" t="s">
        <v>5406</v>
      </c>
      <c r="P701" s="6" t="s">
        <v>5407</v>
      </c>
      <c r="Q701" s="6" t="s">
        <v>5408</v>
      </c>
      <c r="R701" s="4" t="s">
        <v>5409</v>
      </c>
      <c r="S701" s="4" t="s">
        <v>653</v>
      </c>
      <c r="T701" s="4" t="s">
        <v>41</v>
      </c>
      <c r="U701" s="4" t="s">
        <v>40</v>
      </c>
      <c r="V701" s="4" t="s">
        <v>40</v>
      </c>
      <c r="W701" s="4" t="s">
        <v>41</v>
      </c>
      <c r="X701" s="5"/>
      <c r="Y701" s="6" t="s">
        <v>378</v>
      </c>
      <c r="Z701" s="6" t="str">
        <f>VLOOKUP(R701,'[1]2026 Subscription Journals'!$A:$AO,41,0)</f>
        <v>Institute of Food Technologists</v>
      </c>
    </row>
    <row r="702" spans="1:26" x14ac:dyDescent="0.2">
      <c r="A702" s="4">
        <f>SUBTOTAL(103,$B$2:B702)*1</f>
        <v>701</v>
      </c>
      <c r="B702" s="5" t="s">
        <v>26</v>
      </c>
      <c r="C702" s="4" t="s">
        <v>5410</v>
      </c>
      <c r="D702" s="4" t="s">
        <v>5411</v>
      </c>
      <c r="E702" s="6" t="s">
        <v>5412</v>
      </c>
      <c r="F702" s="4" t="s">
        <v>30</v>
      </c>
      <c r="G702" s="4">
        <v>8</v>
      </c>
      <c r="H702" s="4" t="s">
        <v>31</v>
      </c>
      <c r="I702" s="4" t="s">
        <v>31</v>
      </c>
      <c r="J702" s="7" t="s">
        <v>32</v>
      </c>
      <c r="K702" s="6" t="s">
        <v>1028</v>
      </c>
      <c r="L702" s="8" t="s">
        <v>5413</v>
      </c>
      <c r="M702" s="4">
        <v>1996</v>
      </c>
      <c r="N702" s="9">
        <v>2026</v>
      </c>
      <c r="O702" s="6" t="s">
        <v>5414</v>
      </c>
      <c r="P702" s="6" t="s">
        <v>5415</v>
      </c>
      <c r="Q702" s="6" t="s">
        <v>5416</v>
      </c>
      <c r="R702" s="4" t="s">
        <v>5417</v>
      </c>
      <c r="S702" s="4" t="s">
        <v>421</v>
      </c>
      <c r="T702" s="4" t="s">
        <v>40</v>
      </c>
      <c r="U702" s="4" t="s">
        <v>41</v>
      </c>
      <c r="V702" s="4" t="s">
        <v>40</v>
      </c>
      <c r="W702" s="4" t="s">
        <v>41</v>
      </c>
      <c r="X702" s="5"/>
      <c r="Y702" s="6" t="s">
        <v>42</v>
      </c>
      <c r="Z702" s="6" t="str">
        <f>VLOOKUP(R702,'[1]2026 Subscription Journals'!$A:$AO,41,0)</f>
        <v>Wiley</v>
      </c>
    </row>
    <row r="703" spans="1:26" x14ac:dyDescent="0.2">
      <c r="A703" s="4">
        <f>SUBTOTAL(103,$B$2:B703)*1</f>
        <v>702</v>
      </c>
      <c r="B703" s="5" t="s">
        <v>26</v>
      </c>
      <c r="C703" s="4" t="s">
        <v>5418</v>
      </c>
      <c r="D703" s="4" t="s">
        <v>5419</v>
      </c>
      <c r="E703" s="6" t="s">
        <v>5420</v>
      </c>
      <c r="F703" s="4" t="s">
        <v>88</v>
      </c>
      <c r="G703" s="4">
        <v>6</v>
      </c>
      <c r="H703" s="4" t="s">
        <v>47</v>
      </c>
      <c r="I703" s="4" t="s">
        <v>31</v>
      </c>
      <c r="J703" s="7" t="s">
        <v>32</v>
      </c>
      <c r="K703" s="6" t="s">
        <v>5421</v>
      </c>
      <c r="L703" s="8" t="s">
        <v>722</v>
      </c>
      <c r="M703" s="4">
        <v>2006</v>
      </c>
      <c r="N703" s="9">
        <v>2026</v>
      </c>
      <c r="O703" s="6" t="s">
        <v>5422</v>
      </c>
      <c r="P703" s="6" t="s">
        <v>5423</v>
      </c>
      <c r="Q703" s="6" t="s">
        <v>5424</v>
      </c>
      <c r="R703" s="4" t="s">
        <v>5425</v>
      </c>
      <c r="S703" s="4" t="s">
        <v>95</v>
      </c>
      <c r="T703" s="4" t="s">
        <v>41</v>
      </c>
      <c r="U703" s="4" t="s">
        <v>40</v>
      </c>
      <c r="V703" s="4" t="s">
        <v>40</v>
      </c>
      <c r="W703" s="4" t="s">
        <v>40</v>
      </c>
      <c r="X703" s="5"/>
      <c r="Y703" s="6" t="s">
        <v>186</v>
      </c>
      <c r="Z703" s="6" t="str">
        <f>VLOOKUP(R703,'[1]2026 Subscription Journals'!$A:$AO,41,0)</f>
        <v>American Academy of Forensic Sciences</v>
      </c>
    </row>
    <row r="704" spans="1:26" x14ac:dyDescent="0.2">
      <c r="A704" s="4">
        <f>SUBTOTAL(103,$B$2:B704)*1</f>
        <v>703</v>
      </c>
      <c r="B704" s="5" t="s">
        <v>26</v>
      </c>
      <c r="C704" s="4" t="s">
        <v>5426</v>
      </c>
      <c r="D704" s="4" t="s">
        <v>5427</v>
      </c>
      <c r="E704" s="6" t="s">
        <v>5428</v>
      </c>
      <c r="F704" s="4" t="s">
        <v>46</v>
      </c>
      <c r="G704" s="4">
        <v>12</v>
      </c>
      <c r="H704" s="4" t="s">
        <v>31</v>
      </c>
      <c r="I704" s="4" t="s">
        <v>31</v>
      </c>
      <c r="J704" s="7" t="s">
        <v>32</v>
      </c>
      <c r="K704" s="6" t="s">
        <v>433</v>
      </c>
      <c r="L704" s="8" t="s">
        <v>49</v>
      </c>
      <c r="M704" s="4">
        <v>1997</v>
      </c>
      <c r="N704" s="9">
        <v>2026</v>
      </c>
      <c r="O704" s="6" t="s">
        <v>5429</v>
      </c>
      <c r="P704" s="6" t="s">
        <v>5430</v>
      </c>
      <c r="Q704" s="6" t="s">
        <v>5431</v>
      </c>
      <c r="R704" s="4" t="s">
        <v>5432</v>
      </c>
      <c r="S704" s="4" t="s">
        <v>653</v>
      </c>
      <c r="T704" s="4" t="s">
        <v>41</v>
      </c>
      <c r="U704" s="4" t="s">
        <v>40</v>
      </c>
      <c r="V704" s="4" t="s">
        <v>40</v>
      </c>
      <c r="W704" s="4" t="s">
        <v>41</v>
      </c>
      <c r="X704" s="5"/>
      <c r="Y704" s="6" t="s">
        <v>55</v>
      </c>
      <c r="Z704" s="6" t="str">
        <f>VLOOKUP(R704,'[1]2026 Subscription Journals'!$A:$AO,41,0)</f>
        <v>Wiley &amp; Journal of Gastroenterology and Hepatology Foundation</v>
      </c>
    </row>
    <row r="705" spans="1:61" x14ac:dyDescent="0.2">
      <c r="A705" s="4">
        <f>SUBTOTAL(103,$B$2:B705)*1</f>
        <v>704</v>
      </c>
      <c r="B705" s="5" t="s">
        <v>26</v>
      </c>
      <c r="C705" s="4" t="s">
        <v>5433</v>
      </c>
      <c r="D705" s="4"/>
      <c r="E705" s="6" t="s">
        <v>5434</v>
      </c>
      <c r="F705" s="4" t="s">
        <v>88</v>
      </c>
      <c r="G705" s="4">
        <v>6</v>
      </c>
      <c r="H705" s="4" t="s">
        <v>47</v>
      </c>
      <c r="I705" s="4" t="s">
        <v>31</v>
      </c>
      <c r="J705" s="7" t="s">
        <v>32</v>
      </c>
      <c r="K705" s="6" t="s">
        <v>721</v>
      </c>
      <c r="L705" s="8">
        <v>616</v>
      </c>
      <c r="M705" s="4">
        <v>1997</v>
      </c>
      <c r="N705" s="9">
        <v>2026</v>
      </c>
      <c r="O705" s="6" t="s">
        <v>5435</v>
      </c>
      <c r="P705" s="6" t="s">
        <v>5436</v>
      </c>
      <c r="Q705" s="6" t="s">
        <v>5437</v>
      </c>
      <c r="R705" s="4" t="s">
        <v>5438</v>
      </c>
      <c r="S705" s="4" t="s">
        <v>930</v>
      </c>
      <c r="T705" s="4" t="s">
        <v>41</v>
      </c>
      <c r="U705" s="4" t="s">
        <v>41</v>
      </c>
      <c r="V705" s="4" t="s">
        <v>40</v>
      </c>
      <c r="W705" s="4" t="s">
        <v>41</v>
      </c>
      <c r="X705" s="5" t="s">
        <v>5439</v>
      </c>
      <c r="Y705" s="6" t="s">
        <v>186</v>
      </c>
      <c r="Z705" s="6" t="str">
        <f>VLOOKUP(R705,'[1]2026 Subscription Journals'!$A:$AO,41,0)</f>
        <v>National Society of Genetic Counselors</v>
      </c>
    </row>
    <row r="706" spans="1:61" x14ac:dyDescent="0.2">
      <c r="A706" s="4">
        <f>SUBTOTAL(103,$B$2:B706)*1</f>
        <v>705</v>
      </c>
      <c r="B706" s="5" t="s">
        <v>26</v>
      </c>
      <c r="C706" s="4" t="s">
        <v>5440</v>
      </c>
      <c r="D706" s="4" t="s">
        <v>5441</v>
      </c>
      <c r="E706" s="6" t="s">
        <v>5442</v>
      </c>
      <c r="F706" s="4" t="s">
        <v>432</v>
      </c>
      <c r="G706" s="4">
        <v>24</v>
      </c>
      <c r="H706" s="4" t="s">
        <v>47</v>
      </c>
      <c r="I706" s="4" t="s">
        <v>31</v>
      </c>
      <c r="J706" s="7" t="s">
        <v>32</v>
      </c>
      <c r="K706" s="6" t="s">
        <v>4330</v>
      </c>
      <c r="L706" s="8" t="s">
        <v>1313</v>
      </c>
      <c r="M706" s="4">
        <v>1997</v>
      </c>
      <c r="N706" s="9">
        <v>2026</v>
      </c>
      <c r="O706" s="6" t="s">
        <v>5443</v>
      </c>
      <c r="P706" s="6" t="s">
        <v>5444</v>
      </c>
      <c r="Q706" s="6" t="s">
        <v>5445</v>
      </c>
      <c r="R706" s="4" t="s">
        <v>5446</v>
      </c>
      <c r="S706" s="4" t="s">
        <v>653</v>
      </c>
      <c r="T706" s="4" t="s">
        <v>41</v>
      </c>
      <c r="U706" s="4" t="s">
        <v>40</v>
      </c>
      <c r="V706" s="4" t="s">
        <v>40</v>
      </c>
      <c r="W706" s="4" t="s">
        <v>41</v>
      </c>
      <c r="X706" s="5"/>
      <c r="Y706" s="6" t="s">
        <v>96</v>
      </c>
      <c r="Z706" s="6" t="str">
        <f>VLOOKUP(R706,'[1]2026 Subscription Journals'!$A:$AO,41,0)</f>
        <v>American Geophysical Union</v>
      </c>
    </row>
    <row r="707" spans="1:61" x14ac:dyDescent="0.2">
      <c r="A707" s="4">
        <f>SUBTOTAL(103,$B$2:B707)*1</f>
        <v>706</v>
      </c>
      <c r="B707" s="5" t="s">
        <v>26</v>
      </c>
      <c r="C707" s="4" t="s">
        <v>5447</v>
      </c>
      <c r="D707" s="4" t="s">
        <v>5448</v>
      </c>
      <c r="E707" s="6" t="s">
        <v>5449</v>
      </c>
      <c r="F707" s="4" t="s">
        <v>46</v>
      </c>
      <c r="G707" s="4">
        <v>12</v>
      </c>
      <c r="H707" s="4" t="s">
        <v>47</v>
      </c>
      <c r="I707" s="4" t="s">
        <v>31</v>
      </c>
      <c r="J707" s="7" t="s">
        <v>32</v>
      </c>
      <c r="K707" s="6" t="s">
        <v>3622</v>
      </c>
      <c r="L707" s="8" t="s">
        <v>1147</v>
      </c>
      <c r="M707" s="4">
        <v>2005</v>
      </c>
      <c r="N707" s="9">
        <v>2026</v>
      </c>
      <c r="O707" s="6" t="s">
        <v>5450</v>
      </c>
      <c r="P707" s="6" t="s">
        <v>5451</v>
      </c>
      <c r="Q707" s="6" t="s">
        <v>5452</v>
      </c>
      <c r="R707" s="4" t="s">
        <v>5453</v>
      </c>
      <c r="S707" s="4" t="s">
        <v>3648</v>
      </c>
      <c r="T707" s="4" t="s">
        <v>41</v>
      </c>
      <c r="U707" s="4" t="s">
        <v>40</v>
      </c>
      <c r="V707" s="4" t="s">
        <v>40</v>
      </c>
      <c r="W707" s="4" t="s">
        <v>41</v>
      </c>
      <c r="X707" s="5"/>
      <c r="Y707" s="6" t="s">
        <v>96</v>
      </c>
      <c r="Z707" s="6" t="str">
        <f>VLOOKUP(R707,'[1]2026 Subscription Journals'!$A:$AO,41,0)</f>
        <v>American Geophysical Union</v>
      </c>
    </row>
    <row r="708" spans="1:61" x14ac:dyDescent="0.2">
      <c r="A708" s="4">
        <f>SUBTOTAL(103,$B$2:B708)*1</f>
        <v>707</v>
      </c>
      <c r="B708" s="5" t="s">
        <v>26</v>
      </c>
      <c r="C708" s="4" t="s">
        <v>5454</v>
      </c>
      <c r="D708" s="4" t="s">
        <v>5455</v>
      </c>
      <c r="E708" s="6" t="s">
        <v>5456</v>
      </c>
      <c r="F708" s="4" t="s">
        <v>46</v>
      </c>
      <c r="G708" s="4">
        <v>12</v>
      </c>
      <c r="H708" s="4" t="s">
        <v>47</v>
      </c>
      <c r="I708" s="4" t="s">
        <v>31</v>
      </c>
      <c r="J708" s="7" t="s">
        <v>32</v>
      </c>
      <c r="K708" s="6" t="s">
        <v>2800</v>
      </c>
      <c r="L708" s="8" t="s">
        <v>5457</v>
      </c>
      <c r="M708" s="4">
        <v>2003</v>
      </c>
      <c r="N708" s="9">
        <v>2026</v>
      </c>
      <c r="O708" s="6" t="s">
        <v>5458</v>
      </c>
      <c r="P708" s="6" t="s">
        <v>5459</v>
      </c>
      <c r="Q708" s="6" t="s">
        <v>5460</v>
      </c>
      <c r="R708" s="4" t="s">
        <v>5461</v>
      </c>
      <c r="S708" s="4" t="s">
        <v>119</v>
      </c>
      <c r="T708" s="4" t="s">
        <v>41</v>
      </c>
      <c r="U708" s="4" t="s">
        <v>40</v>
      </c>
      <c r="V708" s="4" t="s">
        <v>40</v>
      </c>
      <c r="W708" s="4" t="s">
        <v>41</v>
      </c>
      <c r="X708" s="5"/>
      <c r="Y708" s="6" t="s">
        <v>96</v>
      </c>
      <c r="Z708" s="6" t="str">
        <f>VLOOKUP(R708,'[1]2026 Subscription Journals'!$A:$AO,41,0)</f>
        <v>American Geophysical Union</v>
      </c>
    </row>
    <row r="709" spans="1:61" x14ac:dyDescent="0.2">
      <c r="A709" s="4">
        <f>SUBTOTAL(103,$B$2:B709)*1</f>
        <v>708</v>
      </c>
      <c r="B709" s="5" t="s">
        <v>26</v>
      </c>
      <c r="C709" s="4" t="s">
        <v>5462</v>
      </c>
      <c r="D709" s="4" t="s">
        <v>5463</v>
      </c>
      <c r="E709" s="6" t="s">
        <v>5464</v>
      </c>
      <c r="F709" s="4" t="s">
        <v>46</v>
      </c>
      <c r="G709" s="4">
        <v>12</v>
      </c>
      <c r="H709" s="4" t="s">
        <v>47</v>
      </c>
      <c r="I709" s="4" t="s">
        <v>31</v>
      </c>
      <c r="J709" s="7" t="s">
        <v>32</v>
      </c>
      <c r="K709" s="6" t="s">
        <v>5465</v>
      </c>
      <c r="L709" s="8" t="s">
        <v>1313</v>
      </c>
      <c r="M709" s="4">
        <v>1997</v>
      </c>
      <c r="N709" s="9">
        <v>2026</v>
      </c>
      <c r="O709" s="6" t="s">
        <v>5466</v>
      </c>
      <c r="P709" s="6" t="s">
        <v>5467</v>
      </c>
      <c r="Q709" s="6" t="s">
        <v>5468</v>
      </c>
      <c r="R709" s="4" t="s">
        <v>5469</v>
      </c>
      <c r="S709" s="4" t="s">
        <v>653</v>
      </c>
      <c r="T709" s="4" t="s">
        <v>41</v>
      </c>
      <c r="U709" s="4" t="s">
        <v>40</v>
      </c>
      <c r="V709" s="4" t="s">
        <v>40</v>
      </c>
      <c r="W709" s="4" t="s">
        <v>41</v>
      </c>
      <c r="X709" s="5"/>
      <c r="Y709" s="6" t="s">
        <v>96</v>
      </c>
      <c r="Z709" s="6" t="str">
        <f>VLOOKUP(R709,'[1]2026 Subscription Journals'!$A:$AO,41,0)</f>
        <v>American Geophysical Union</v>
      </c>
    </row>
    <row r="710" spans="1:61" x14ac:dyDescent="0.2">
      <c r="A710" s="4">
        <f>SUBTOTAL(103,$B$2:B710)*1</f>
        <v>709</v>
      </c>
      <c r="B710" s="5" t="s">
        <v>26</v>
      </c>
      <c r="C710" s="4" t="s">
        <v>5470</v>
      </c>
      <c r="D710" s="4" t="s">
        <v>5471</v>
      </c>
      <c r="E710" s="6" t="s">
        <v>5472</v>
      </c>
      <c r="F710" s="4" t="s">
        <v>46</v>
      </c>
      <c r="G710" s="4">
        <v>12</v>
      </c>
      <c r="H710" s="4" t="s">
        <v>47</v>
      </c>
      <c r="I710" s="4" t="s">
        <v>31</v>
      </c>
      <c r="J710" s="7" t="s">
        <v>32</v>
      </c>
      <c r="K710" s="6" t="s">
        <v>1312</v>
      </c>
      <c r="L710" s="8" t="s">
        <v>5473</v>
      </c>
      <c r="M710" s="4">
        <v>1997</v>
      </c>
      <c r="N710" s="9">
        <v>2026</v>
      </c>
      <c r="O710" s="6" t="s">
        <v>5474</v>
      </c>
      <c r="P710" s="6" t="s">
        <v>5475</v>
      </c>
      <c r="Q710" s="6" t="s">
        <v>5476</v>
      </c>
      <c r="R710" s="4" t="s">
        <v>5477</v>
      </c>
      <c r="S710" s="4" t="s">
        <v>297</v>
      </c>
      <c r="T710" s="4" t="s">
        <v>41</v>
      </c>
      <c r="U710" s="4" t="s">
        <v>40</v>
      </c>
      <c r="V710" s="4" t="s">
        <v>40</v>
      </c>
      <c r="W710" s="4" t="s">
        <v>41</v>
      </c>
      <c r="X710" s="5"/>
      <c r="Y710" s="6" t="s">
        <v>96</v>
      </c>
      <c r="Z710" s="6" t="str">
        <f>VLOOKUP(R710,'[1]2026 Subscription Journals'!$A:$AO,41,0)</f>
        <v>American Geophysical Union</v>
      </c>
    </row>
    <row r="711" spans="1:61" x14ac:dyDescent="0.2">
      <c r="A711" s="4">
        <f>SUBTOTAL(103,$B$2:B711)*1</f>
        <v>710</v>
      </c>
      <c r="B711" s="5" t="s">
        <v>26</v>
      </c>
      <c r="C711" s="4" t="s">
        <v>5478</v>
      </c>
      <c r="D711" s="4" t="s">
        <v>5479</v>
      </c>
      <c r="E711" s="6" t="s">
        <v>5480</v>
      </c>
      <c r="F711" s="4" t="s">
        <v>46</v>
      </c>
      <c r="G711" s="4">
        <v>12</v>
      </c>
      <c r="H711" s="4" t="s">
        <v>47</v>
      </c>
      <c r="I711" s="4" t="s">
        <v>31</v>
      </c>
      <c r="J711" s="7" t="s">
        <v>32</v>
      </c>
      <c r="K711" s="6" t="s">
        <v>1312</v>
      </c>
      <c r="L711" s="8" t="s">
        <v>132</v>
      </c>
      <c r="M711" s="4">
        <v>1997</v>
      </c>
      <c r="N711" s="9">
        <v>2026</v>
      </c>
      <c r="O711" s="6" t="s">
        <v>5481</v>
      </c>
      <c r="P711" s="6" t="s">
        <v>5482</v>
      </c>
      <c r="Q711" s="6" t="s">
        <v>5483</v>
      </c>
      <c r="R711" s="4" t="s">
        <v>5484</v>
      </c>
      <c r="S711" s="4" t="s">
        <v>2489</v>
      </c>
      <c r="T711" s="4" t="s">
        <v>41</v>
      </c>
      <c r="U711" s="4" t="s">
        <v>40</v>
      </c>
      <c r="V711" s="4" t="s">
        <v>40</v>
      </c>
      <c r="W711" s="4" t="s">
        <v>41</v>
      </c>
      <c r="X711" s="5"/>
      <c r="Y711" s="6" t="s">
        <v>96</v>
      </c>
      <c r="Z711" s="6" t="str">
        <f>VLOOKUP(R711,'[1]2026 Subscription Journals'!$A:$AO,41,0)</f>
        <v>American Geophysical Union</v>
      </c>
    </row>
    <row r="712" spans="1:61" x14ac:dyDescent="0.2">
      <c r="A712" s="4">
        <f>SUBTOTAL(103,$B$2:B712)*1</f>
        <v>711</v>
      </c>
      <c r="B712" s="5" t="s">
        <v>26</v>
      </c>
      <c r="C712" s="4" t="s">
        <v>5485</v>
      </c>
      <c r="D712" s="4" t="s">
        <v>5486</v>
      </c>
      <c r="E712" s="6" t="s">
        <v>5487</v>
      </c>
      <c r="F712" s="4" t="s">
        <v>46</v>
      </c>
      <c r="G712" s="4">
        <v>12</v>
      </c>
      <c r="H712" s="4" t="s">
        <v>47</v>
      </c>
      <c r="I712" s="4" t="s">
        <v>31</v>
      </c>
      <c r="J712" s="7" t="s">
        <v>32</v>
      </c>
      <c r="K712" s="6" t="s">
        <v>5488</v>
      </c>
      <c r="L712" s="8" t="s">
        <v>5473</v>
      </c>
      <c r="M712" s="4">
        <v>1997</v>
      </c>
      <c r="N712" s="9">
        <v>2026</v>
      </c>
      <c r="O712" s="6" t="s">
        <v>5489</v>
      </c>
      <c r="P712" s="6" t="s">
        <v>5490</v>
      </c>
      <c r="Q712" s="6" t="s">
        <v>5491</v>
      </c>
      <c r="R712" s="4" t="s">
        <v>5492</v>
      </c>
      <c r="S712" s="4" t="s">
        <v>307</v>
      </c>
      <c r="T712" s="4" t="s">
        <v>41</v>
      </c>
      <c r="U712" s="4" t="s">
        <v>40</v>
      </c>
      <c r="V712" s="4" t="s">
        <v>40</v>
      </c>
      <c r="W712" s="4" t="s">
        <v>41</v>
      </c>
      <c r="X712" s="5"/>
      <c r="Y712" s="6" t="s">
        <v>96</v>
      </c>
      <c r="Z712" s="6" t="str">
        <f>VLOOKUP(R712,'[1]2026 Subscription Journals'!$A:$AO,41,0)</f>
        <v>American Geophysical Union</v>
      </c>
    </row>
    <row r="713" spans="1:61" x14ac:dyDescent="0.2">
      <c r="A713" s="4">
        <f>SUBTOTAL(103,$B$2:B713)*1</f>
        <v>712</v>
      </c>
      <c r="B713" s="5" t="s">
        <v>26</v>
      </c>
      <c r="C713" s="4" t="s">
        <v>5493</v>
      </c>
      <c r="D713" s="4" t="s">
        <v>5494</v>
      </c>
      <c r="E713" s="6" t="s">
        <v>5495</v>
      </c>
      <c r="F713" s="4" t="s">
        <v>30</v>
      </c>
      <c r="G713" s="4">
        <v>24</v>
      </c>
      <c r="H713" s="4" t="s">
        <v>47</v>
      </c>
      <c r="I713" s="4" t="s">
        <v>31</v>
      </c>
      <c r="J713" s="7" t="s">
        <v>32</v>
      </c>
      <c r="K713" s="6" t="s">
        <v>5496</v>
      </c>
      <c r="L713" s="8" t="s">
        <v>5497</v>
      </c>
      <c r="M713" s="4">
        <v>1996</v>
      </c>
      <c r="N713" s="9">
        <v>2026</v>
      </c>
      <c r="O713" s="6" t="s">
        <v>5498</v>
      </c>
      <c r="P713" s="6" t="s">
        <v>5499</v>
      </c>
      <c r="Q713" s="6" t="s">
        <v>5500</v>
      </c>
      <c r="R713" s="4" t="s">
        <v>5501</v>
      </c>
      <c r="S713" s="4" t="s">
        <v>636</v>
      </c>
      <c r="T713" s="4" t="s">
        <v>41</v>
      </c>
      <c r="U713" s="4" t="s">
        <v>40</v>
      </c>
      <c r="V713" s="4" t="s">
        <v>40</v>
      </c>
      <c r="W713" s="4" t="s">
        <v>41</v>
      </c>
      <c r="X713" s="5"/>
      <c r="Y713" s="6" t="s">
        <v>1191</v>
      </c>
      <c r="Z713" s="6" t="str">
        <f>VLOOKUP(R713,'[1]2026 Subscription Journals'!$A:$AO,41,0)</f>
        <v>Wiley</v>
      </c>
    </row>
    <row r="714" spans="1:61" x14ac:dyDescent="0.2">
      <c r="A714" s="4">
        <f>SUBTOTAL(103,$B$2:B714)*1</f>
        <v>713</v>
      </c>
      <c r="B714" s="5" t="s">
        <v>26</v>
      </c>
      <c r="C714" s="4" t="s">
        <v>5502</v>
      </c>
      <c r="D714" s="4" t="s">
        <v>5503</v>
      </c>
      <c r="E714" s="6" t="s">
        <v>5504</v>
      </c>
      <c r="F714" s="4" t="s">
        <v>67</v>
      </c>
      <c r="G714" s="4">
        <v>4</v>
      </c>
      <c r="H714" s="4" t="s">
        <v>1008</v>
      </c>
      <c r="I714" s="4" t="s">
        <v>31</v>
      </c>
      <c r="J714" s="7" t="s">
        <v>32</v>
      </c>
      <c r="K714" s="6" t="s">
        <v>5505</v>
      </c>
      <c r="L714" s="8" t="s">
        <v>190</v>
      </c>
      <c r="M714" s="4">
        <v>1997</v>
      </c>
      <c r="N714" s="9">
        <v>2026</v>
      </c>
      <c r="O714" s="6" t="s">
        <v>5506</v>
      </c>
      <c r="P714" s="6" t="s">
        <v>5507</v>
      </c>
      <c r="Q714" s="6" t="s">
        <v>5508</v>
      </c>
      <c r="R714" s="4" t="s">
        <v>5509</v>
      </c>
      <c r="S714" s="4"/>
      <c r="T714" s="4" t="s">
        <v>40</v>
      </c>
      <c r="U714" s="4" t="s">
        <v>40</v>
      </c>
      <c r="V714" s="4" t="s">
        <v>40</v>
      </c>
      <c r="W714" s="4" t="s">
        <v>41</v>
      </c>
      <c r="X714" s="5"/>
      <c r="Y714" s="6" t="s">
        <v>196</v>
      </c>
      <c r="Z714" s="6" t="str">
        <f>VLOOKUP(R714,'[1]2026 Subscription Journals'!$A:$AO,41,0)</f>
        <v>American Society for Healthcare Risk Management</v>
      </c>
    </row>
    <row r="715" spans="1:61" x14ac:dyDescent="0.2">
      <c r="A715" s="4">
        <f>SUBTOTAL(103,$B$2:B715)*1</f>
        <v>714</v>
      </c>
      <c r="B715" s="5" t="s">
        <v>26</v>
      </c>
      <c r="C715" s="4" t="s">
        <v>5510</v>
      </c>
      <c r="D715" s="4" t="s">
        <v>5511</v>
      </c>
      <c r="E715" s="6" t="s">
        <v>5512</v>
      </c>
      <c r="F715" s="4" t="s">
        <v>46</v>
      </c>
      <c r="G715" s="4">
        <v>12</v>
      </c>
      <c r="H715" s="4" t="s">
        <v>3066</v>
      </c>
      <c r="I715" s="4" t="s">
        <v>31</v>
      </c>
      <c r="J715" s="7" t="s">
        <v>32</v>
      </c>
      <c r="K715" s="6" t="s">
        <v>808</v>
      </c>
      <c r="L715" s="8" t="s">
        <v>79</v>
      </c>
      <c r="M715" s="4">
        <v>1997</v>
      </c>
      <c r="N715" s="9">
        <v>2026</v>
      </c>
      <c r="O715" s="6" t="s">
        <v>5513</v>
      </c>
      <c r="P715" s="6" t="s">
        <v>5514</v>
      </c>
      <c r="Q715" s="6" t="s">
        <v>5515</v>
      </c>
      <c r="R715" s="4" t="s">
        <v>5516</v>
      </c>
      <c r="S715" s="4" t="s">
        <v>146</v>
      </c>
      <c r="T715" s="4" t="s">
        <v>41</v>
      </c>
      <c r="U715" s="4" t="s">
        <v>40</v>
      </c>
      <c r="V715" s="4" t="s">
        <v>40</v>
      </c>
      <c r="W715" s="4" t="s">
        <v>41</v>
      </c>
      <c r="X715" s="5"/>
      <c r="Y715" s="6" t="s">
        <v>55</v>
      </c>
      <c r="Z715" s="6" t="str">
        <f>VLOOKUP(R715,'[1]2026 Subscription Journals'!$A:$AO,41,0)</f>
        <v>Japanese Society of Hepato-Biliary-Pancreatic Surgery</v>
      </c>
    </row>
    <row r="716" spans="1:61" x14ac:dyDescent="0.2">
      <c r="A716" s="4">
        <f>SUBTOTAL(103,$B$2:B716)*1</f>
        <v>715</v>
      </c>
      <c r="B716" s="5" t="s">
        <v>26</v>
      </c>
      <c r="C716" s="4" t="s">
        <v>5517</v>
      </c>
      <c r="D716" s="4" t="s">
        <v>5518</v>
      </c>
      <c r="E716" s="6" t="s">
        <v>5519</v>
      </c>
      <c r="F716" s="4" t="s">
        <v>46</v>
      </c>
      <c r="G716" s="4">
        <v>12</v>
      </c>
      <c r="H716" s="4" t="s">
        <v>47</v>
      </c>
      <c r="I716" s="4" t="s">
        <v>31</v>
      </c>
      <c r="J716" s="7" t="s">
        <v>32</v>
      </c>
      <c r="K716" s="6" t="s">
        <v>292</v>
      </c>
      <c r="L716" s="8" t="s">
        <v>849</v>
      </c>
      <c r="M716" s="4">
        <v>1997</v>
      </c>
      <c r="N716" s="9">
        <v>2026</v>
      </c>
      <c r="O716" s="6" t="s">
        <v>5520</v>
      </c>
      <c r="P716" s="6" t="s">
        <v>5521</v>
      </c>
      <c r="Q716" s="6" t="s">
        <v>5522</v>
      </c>
      <c r="R716" s="4" t="s">
        <v>5523</v>
      </c>
      <c r="S716" s="4" t="s">
        <v>583</v>
      </c>
      <c r="T716" s="4" t="s">
        <v>41</v>
      </c>
      <c r="U716" s="4" t="s">
        <v>40</v>
      </c>
      <c r="V716" s="4" t="s">
        <v>40</v>
      </c>
      <c r="W716" s="4" t="s">
        <v>41</v>
      </c>
      <c r="X716" s="5"/>
      <c r="Y716" s="6" t="s">
        <v>298</v>
      </c>
      <c r="Z716" s="6" t="str">
        <f>VLOOKUP(R716,'[1]2026 Subscription Journals'!$A:$AO,41,0)</f>
        <v>Wiley</v>
      </c>
    </row>
    <row r="717" spans="1:61" x14ac:dyDescent="0.2">
      <c r="A717" s="4">
        <f>SUBTOTAL(103,$B$2:B717)*1</f>
        <v>716</v>
      </c>
      <c r="B717" s="5" t="s">
        <v>26</v>
      </c>
      <c r="C717" s="4" t="s">
        <v>5524</v>
      </c>
      <c r="D717" s="4" t="s">
        <v>5525</v>
      </c>
      <c r="E717" s="6" t="s">
        <v>5526</v>
      </c>
      <c r="F717" s="4" t="s">
        <v>46</v>
      </c>
      <c r="G717" s="4">
        <v>12</v>
      </c>
      <c r="H717" s="4" t="s">
        <v>47</v>
      </c>
      <c r="I717" s="4" t="s">
        <v>31</v>
      </c>
      <c r="J717" s="7" t="s">
        <v>32</v>
      </c>
      <c r="K717" s="6" t="s">
        <v>3209</v>
      </c>
      <c r="L717" s="8">
        <v>610</v>
      </c>
      <c r="M717" s="4">
        <v>2006</v>
      </c>
      <c r="N717" s="9">
        <v>2026</v>
      </c>
      <c r="O717" s="6" t="s">
        <v>5527</v>
      </c>
      <c r="P717" s="6" t="s">
        <v>5528</v>
      </c>
      <c r="Q717" s="6" t="s">
        <v>5529</v>
      </c>
      <c r="R717" s="4" t="s">
        <v>5530</v>
      </c>
      <c r="S717" s="4" t="s">
        <v>39</v>
      </c>
      <c r="T717" s="4" t="s">
        <v>41</v>
      </c>
      <c r="U717" s="4" t="s">
        <v>40</v>
      </c>
      <c r="V717" s="4" t="s">
        <v>40</v>
      </c>
      <c r="W717" s="4" t="s">
        <v>41</v>
      </c>
      <c r="X717" s="5" t="s">
        <v>4826</v>
      </c>
      <c r="Y717" s="6" t="s">
        <v>55</v>
      </c>
      <c r="Z717" s="6" t="str">
        <f>VLOOKUP(R717,'[1]2026 Subscription Journals'!$A:$AO,41,0)</f>
        <v>Society of Hospital Medicine</v>
      </c>
    </row>
    <row r="718" spans="1:61" s="12" customFormat="1" x14ac:dyDescent="0.2">
      <c r="A718" s="4">
        <f>SUBTOTAL(103,$B$2:B718)*1</f>
        <v>717</v>
      </c>
      <c r="B718" s="5" t="s">
        <v>26</v>
      </c>
      <c r="C718" s="4" t="s">
        <v>5531</v>
      </c>
      <c r="D718" s="4" t="s">
        <v>5532</v>
      </c>
      <c r="E718" s="6" t="s">
        <v>5533</v>
      </c>
      <c r="F718" s="4" t="s">
        <v>88</v>
      </c>
      <c r="G718" s="4">
        <v>6</v>
      </c>
      <c r="H718" s="4" t="s">
        <v>31</v>
      </c>
      <c r="I718" s="4" t="s">
        <v>31</v>
      </c>
      <c r="J718" s="7" t="s">
        <v>32</v>
      </c>
      <c r="K718" s="6" t="s">
        <v>5534</v>
      </c>
      <c r="L718" s="8" t="s">
        <v>1258</v>
      </c>
      <c r="M718" s="4">
        <v>1997</v>
      </c>
      <c r="N718" s="9">
        <v>2026</v>
      </c>
      <c r="O718" s="6" t="s">
        <v>5535</v>
      </c>
      <c r="P718" s="6" t="s">
        <v>5536</v>
      </c>
      <c r="Q718" s="6" t="s">
        <v>5537</v>
      </c>
      <c r="R718" s="4" t="s">
        <v>5538</v>
      </c>
      <c r="S718" s="4" t="s">
        <v>701</v>
      </c>
      <c r="T718" s="4" t="s">
        <v>41</v>
      </c>
      <c r="U718" s="4" t="s">
        <v>40</v>
      </c>
      <c r="V718" s="4" t="s">
        <v>40</v>
      </c>
      <c r="W718" s="4" t="s">
        <v>41</v>
      </c>
      <c r="X718" s="5"/>
      <c r="Y718" s="6" t="s">
        <v>196</v>
      </c>
      <c r="Z718" s="6" t="str">
        <f>VLOOKUP(R718,'[1]2026 Subscription Journals'!$A:$AO,41,0)</f>
        <v>British Dietetic Association</v>
      </c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  <c r="AR718" s="10"/>
      <c r="AS718" s="10"/>
      <c r="AT718" s="10"/>
      <c r="AU718" s="10"/>
      <c r="AV718" s="10"/>
      <c r="AW718" s="10"/>
      <c r="AX718" s="10"/>
      <c r="AY718" s="10"/>
      <c r="AZ718" s="10"/>
      <c r="BA718" s="10"/>
      <c r="BB718" s="10"/>
      <c r="BC718" s="10"/>
      <c r="BD718" s="10"/>
      <c r="BE718" s="10"/>
      <c r="BF718" s="10"/>
      <c r="BG718" s="10"/>
      <c r="BH718" s="10"/>
      <c r="BI718" s="10"/>
    </row>
    <row r="719" spans="1:61" s="12" customFormat="1" x14ac:dyDescent="0.2">
      <c r="A719" s="4">
        <f>SUBTOTAL(103,$B$2:B719)*1</f>
        <v>718</v>
      </c>
      <c r="B719" s="5" t="s">
        <v>26</v>
      </c>
      <c r="C719" s="4" t="s">
        <v>5539</v>
      </c>
      <c r="D719" s="4" t="s">
        <v>5540</v>
      </c>
      <c r="E719" s="6" t="s">
        <v>5541</v>
      </c>
      <c r="F719" s="4" t="s">
        <v>88</v>
      </c>
      <c r="G719" s="4">
        <v>6</v>
      </c>
      <c r="H719" s="4" t="s">
        <v>391</v>
      </c>
      <c r="I719" s="4" t="s">
        <v>31</v>
      </c>
      <c r="J719" s="7" t="s">
        <v>32</v>
      </c>
      <c r="K719" s="6" t="s">
        <v>5542</v>
      </c>
      <c r="L719" s="8">
        <v>616</v>
      </c>
      <c r="M719" s="4">
        <v>1997</v>
      </c>
      <c r="N719" s="9">
        <v>2026</v>
      </c>
      <c r="O719" s="6" t="s">
        <v>5543</v>
      </c>
      <c r="P719" s="6" t="s">
        <v>5544</v>
      </c>
      <c r="Q719" s="6" t="s">
        <v>5545</v>
      </c>
      <c r="R719" s="4" t="s">
        <v>5546</v>
      </c>
      <c r="S719" s="4" t="s">
        <v>119</v>
      </c>
      <c r="T719" s="4" t="s">
        <v>41</v>
      </c>
      <c r="U719" s="4" t="s">
        <v>40</v>
      </c>
      <c r="V719" s="4" t="s">
        <v>40</v>
      </c>
      <c r="W719" s="4" t="s">
        <v>41</v>
      </c>
      <c r="X719" s="5" t="s">
        <v>2873</v>
      </c>
      <c r="Y719" s="6" t="s">
        <v>55</v>
      </c>
      <c r="Z719" s="6" t="str">
        <f>VLOOKUP(R719,'[1]2026 Subscription Journals'!$A:$AO,41,0)</f>
        <v>Society for the Study of Inborn Errors of Metabolism</v>
      </c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0"/>
      <c r="BC719" s="10"/>
      <c r="BD719" s="10"/>
      <c r="BE719" s="10"/>
      <c r="BF719" s="10"/>
      <c r="BG719" s="10"/>
      <c r="BH719" s="10"/>
      <c r="BI719" s="10"/>
    </row>
    <row r="720" spans="1:61" s="12" customFormat="1" x14ac:dyDescent="0.2">
      <c r="A720" s="4">
        <f>SUBTOTAL(103,$B$2:B720)*1</f>
        <v>719</v>
      </c>
      <c r="B720" s="5" t="s">
        <v>26</v>
      </c>
      <c r="C720" s="4" t="s">
        <v>5547</v>
      </c>
      <c r="D720" s="4" t="s">
        <v>5548</v>
      </c>
      <c r="E720" s="6" t="s">
        <v>5549</v>
      </c>
      <c r="F720" s="4" t="s">
        <v>46</v>
      </c>
      <c r="G720" s="4">
        <v>12</v>
      </c>
      <c r="H720" s="4" t="s">
        <v>31</v>
      </c>
      <c r="I720" s="4" t="s">
        <v>31</v>
      </c>
      <c r="J720" s="7" t="s">
        <v>32</v>
      </c>
      <c r="K720" s="6" t="s">
        <v>493</v>
      </c>
      <c r="L720" s="8" t="s">
        <v>494</v>
      </c>
      <c r="M720" s="4">
        <v>2005</v>
      </c>
      <c r="N720" s="9">
        <v>2026</v>
      </c>
      <c r="O720" s="6" t="s">
        <v>5550</v>
      </c>
      <c r="P720" s="6" t="s">
        <v>5551</v>
      </c>
      <c r="Q720" s="6" t="s">
        <v>5552</v>
      </c>
      <c r="R720" s="4" t="s">
        <v>5553</v>
      </c>
      <c r="S720" s="4" t="s">
        <v>5554</v>
      </c>
      <c r="T720" s="4" t="s">
        <v>41</v>
      </c>
      <c r="U720" s="4" t="s">
        <v>40</v>
      </c>
      <c r="V720" s="4" t="s">
        <v>40</v>
      </c>
      <c r="W720" s="4" t="s">
        <v>41</v>
      </c>
      <c r="X720" s="5"/>
      <c r="Y720" s="6" t="s">
        <v>186</v>
      </c>
      <c r="Z720" s="6" t="str">
        <f>VLOOKUP(R720,'[1]2026 Subscription Journals'!$A:$AO,41,0)</f>
        <v>CAS Institute of Botany</v>
      </c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</row>
    <row r="721" spans="1:61" s="12" customFormat="1" x14ac:dyDescent="0.2">
      <c r="A721" s="4">
        <f>SUBTOTAL(103,$B$2:B721)*1</f>
        <v>720</v>
      </c>
      <c r="B721" s="5" t="s">
        <v>26</v>
      </c>
      <c r="C721" s="4" t="s">
        <v>5555</v>
      </c>
      <c r="D721" s="4" t="s">
        <v>5556</v>
      </c>
      <c r="E721" s="6" t="s">
        <v>5557</v>
      </c>
      <c r="F721" s="4" t="s">
        <v>46</v>
      </c>
      <c r="G721" s="4">
        <v>12</v>
      </c>
      <c r="H721" s="4" t="s">
        <v>31</v>
      </c>
      <c r="I721" s="4" t="s">
        <v>31</v>
      </c>
      <c r="J721" s="7" t="s">
        <v>32</v>
      </c>
      <c r="K721" s="6" t="s">
        <v>1653</v>
      </c>
      <c r="L721" s="8" t="s">
        <v>49</v>
      </c>
      <c r="M721" s="4">
        <v>1997</v>
      </c>
      <c r="N721" s="9">
        <v>2026</v>
      </c>
      <c r="O721" s="6" t="s">
        <v>5558</v>
      </c>
      <c r="P721" s="6" t="s">
        <v>5559</v>
      </c>
      <c r="Q721" s="6" t="s">
        <v>5560</v>
      </c>
      <c r="R721" s="4" t="s">
        <v>5561</v>
      </c>
      <c r="S721" s="4" t="s">
        <v>84</v>
      </c>
      <c r="T721" s="4" t="s">
        <v>40</v>
      </c>
      <c r="U721" s="4" t="s">
        <v>41</v>
      </c>
      <c r="V721" s="4" t="s">
        <v>40</v>
      </c>
      <c r="W721" s="4" t="s">
        <v>41</v>
      </c>
      <c r="X721" s="5"/>
      <c r="Y721" s="6" t="s">
        <v>196</v>
      </c>
      <c r="Z721" s="6" t="str">
        <f>VLOOKUP(R721,'[1]2026 Subscription Journals'!$A:$AO,41,0)</f>
        <v>Blackwell &amp; International Association of the Scientific Study of Intellectual Disabilities</v>
      </c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A721" s="10"/>
      <c r="BB721" s="10"/>
      <c r="BC721" s="10"/>
      <c r="BD721" s="10"/>
      <c r="BE721" s="10"/>
      <c r="BF721" s="10"/>
      <c r="BG721" s="10"/>
      <c r="BH721" s="10"/>
      <c r="BI721" s="10"/>
    </row>
    <row r="722" spans="1:61" s="12" customFormat="1" x14ac:dyDescent="0.2">
      <c r="A722" s="4">
        <f>SUBTOTAL(103,$B$2:B722)*1</f>
        <v>721</v>
      </c>
      <c r="B722" s="5" t="s">
        <v>26</v>
      </c>
      <c r="C722" s="4" t="s">
        <v>5562</v>
      </c>
      <c r="D722" s="4" t="s">
        <v>5563</v>
      </c>
      <c r="E722" s="6" t="s">
        <v>5564</v>
      </c>
      <c r="F722" s="4" t="s">
        <v>46</v>
      </c>
      <c r="G722" s="4">
        <v>12</v>
      </c>
      <c r="H722" s="4" t="s">
        <v>31</v>
      </c>
      <c r="I722" s="4" t="s">
        <v>31</v>
      </c>
      <c r="J722" s="7" t="s">
        <v>32</v>
      </c>
      <c r="K722" s="6" t="s">
        <v>3209</v>
      </c>
      <c r="L722" s="8" t="s">
        <v>49</v>
      </c>
      <c r="M722" s="4">
        <v>1997</v>
      </c>
      <c r="N722" s="9">
        <v>2026</v>
      </c>
      <c r="O722" s="6" t="s">
        <v>5565</v>
      </c>
      <c r="P722" s="6" t="s">
        <v>5566</v>
      </c>
      <c r="Q722" s="6" t="s">
        <v>5567</v>
      </c>
      <c r="R722" s="4" t="s">
        <v>5568</v>
      </c>
      <c r="S722" s="4" t="s">
        <v>5569</v>
      </c>
      <c r="T722" s="4" t="s">
        <v>41</v>
      </c>
      <c r="U722" s="4" t="s">
        <v>40</v>
      </c>
      <c r="V722" s="4" t="s">
        <v>40</v>
      </c>
      <c r="W722" s="4" t="s">
        <v>41</v>
      </c>
      <c r="X722" s="5"/>
      <c r="Y722" s="6" t="s">
        <v>55</v>
      </c>
      <c r="Z722" s="6" t="str">
        <f>VLOOKUP(R722,'[1]2026 Subscription Journals'!$A:$AO,41,0)</f>
        <v>Association for the Publication of the Journal of</v>
      </c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/>
      <c r="AR722" s="10"/>
      <c r="AS722" s="10"/>
      <c r="AT722" s="10"/>
      <c r="AU722" s="10"/>
      <c r="AV722" s="10"/>
      <c r="AW722" s="10"/>
      <c r="AX722" s="10"/>
      <c r="AY722" s="10"/>
      <c r="AZ722" s="10"/>
      <c r="BA722" s="10"/>
      <c r="BB722" s="10"/>
      <c r="BC722" s="10"/>
      <c r="BD722" s="10"/>
      <c r="BE722" s="10"/>
      <c r="BF722" s="10"/>
      <c r="BG722" s="10"/>
      <c r="BH722" s="10"/>
      <c r="BI722" s="10"/>
    </row>
    <row r="723" spans="1:61" s="12" customFormat="1" x14ac:dyDescent="0.2">
      <c r="A723" s="4">
        <f>SUBTOTAL(103,$B$2:B723)*1</f>
        <v>722</v>
      </c>
      <c r="B723" s="5" t="s">
        <v>26</v>
      </c>
      <c r="C723" s="4" t="s">
        <v>5570</v>
      </c>
      <c r="D723" s="4" t="s">
        <v>5571</v>
      </c>
      <c r="E723" s="6" t="s">
        <v>5572</v>
      </c>
      <c r="F723" s="4" t="s">
        <v>30</v>
      </c>
      <c r="G723" s="4">
        <v>8</v>
      </c>
      <c r="H723" s="4" t="s">
        <v>31</v>
      </c>
      <c r="I723" s="4" t="s">
        <v>31</v>
      </c>
      <c r="J723" s="7" t="s">
        <v>32</v>
      </c>
      <c r="K723" s="6" t="s">
        <v>326</v>
      </c>
      <c r="L723" s="8" t="s">
        <v>345</v>
      </c>
      <c r="M723" s="4">
        <v>1996</v>
      </c>
      <c r="N723" s="9">
        <v>2026</v>
      </c>
      <c r="O723" s="6" t="s">
        <v>5573</v>
      </c>
      <c r="P723" s="6" t="s">
        <v>5574</v>
      </c>
      <c r="Q723" s="6" t="s">
        <v>5575</v>
      </c>
      <c r="R723" s="4" t="s">
        <v>5576</v>
      </c>
      <c r="S723" s="4" t="s">
        <v>457</v>
      </c>
      <c r="T723" s="4" t="s">
        <v>40</v>
      </c>
      <c r="U723" s="4" t="s">
        <v>41</v>
      </c>
      <c r="V723" s="4" t="s">
        <v>40</v>
      </c>
      <c r="W723" s="4" t="s">
        <v>41</v>
      </c>
      <c r="X723" s="5"/>
      <c r="Y723" s="6" t="s">
        <v>332</v>
      </c>
      <c r="Z723" s="6" t="str">
        <f>VLOOKUP(R723,'[1]2026 Subscription Journals'!$A:$AO,41,0)</f>
        <v>Wiley</v>
      </c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  <c r="AZ723" s="10"/>
      <c r="BA723" s="10"/>
      <c r="BB723" s="10"/>
      <c r="BC723" s="10"/>
      <c r="BD723" s="10"/>
      <c r="BE723" s="10"/>
      <c r="BF723" s="10"/>
      <c r="BG723" s="10"/>
      <c r="BH723" s="10"/>
      <c r="BI723" s="10"/>
    </row>
    <row r="724" spans="1:61" s="12" customFormat="1" x14ac:dyDescent="0.2">
      <c r="A724" s="4">
        <f>SUBTOTAL(103,$B$2:B724)*1</f>
        <v>723</v>
      </c>
      <c r="B724" s="5" t="s">
        <v>26</v>
      </c>
      <c r="C724" s="4" t="s">
        <v>5577</v>
      </c>
      <c r="D724" s="4" t="s">
        <v>5578</v>
      </c>
      <c r="E724" s="6" t="s">
        <v>5579</v>
      </c>
      <c r="F724" s="4" t="s">
        <v>1019</v>
      </c>
      <c r="G724" s="4">
        <v>3</v>
      </c>
      <c r="H724" s="4" t="s">
        <v>31</v>
      </c>
      <c r="I724" s="4" t="s">
        <v>31</v>
      </c>
      <c r="J724" s="7" t="s">
        <v>32</v>
      </c>
      <c r="K724" s="6" t="s">
        <v>4200</v>
      </c>
      <c r="L724" s="8" t="s">
        <v>1010</v>
      </c>
      <c r="M724" s="4">
        <v>1997</v>
      </c>
      <c r="N724" s="9">
        <v>2026</v>
      </c>
      <c r="O724" s="6" t="s">
        <v>5580</v>
      </c>
      <c r="P724" s="6" t="s">
        <v>5581</v>
      </c>
      <c r="Q724" s="6" t="s">
        <v>5582</v>
      </c>
      <c r="R724" s="4" t="s">
        <v>5583</v>
      </c>
      <c r="S724" s="4" t="s">
        <v>5584</v>
      </c>
      <c r="T724" s="4" t="s">
        <v>40</v>
      </c>
      <c r="U724" s="4" t="s">
        <v>41</v>
      </c>
      <c r="V724" s="4" t="s">
        <v>40</v>
      </c>
      <c r="W724" s="4" t="s">
        <v>41</v>
      </c>
      <c r="X724" s="5"/>
      <c r="Y724" s="6" t="s">
        <v>42</v>
      </c>
      <c r="Z724" s="6" t="str">
        <f>VLOOKUP(R724,'[1]2026 Subscription Journals'!$A:$AO,41,0)</f>
        <v>Blackwell</v>
      </c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  <c r="AR724" s="10"/>
      <c r="AS724" s="10"/>
      <c r="AT724" s="10"/>
      <c r="AU724" s="10"/>
      <c r="AV724" s="10"/>
      <c r="AW724" s="10"/>
      <c r="AX724" s="10"/>
      <c r="AY724" s="10"/>
      <c r="AZ724" s="10"/>
      <c r="BA724" s="10"/>
      <c r="BB724" s="10"/>
      <c r="BC724" s="10"/>
      <c r="BD724" s="10"/>
      <c r="BE724" s="10"/>
      <c r="BF724" s="10"/>
      <c r="BG724" s="10"/>
      <c r="BH724" s="10"/>
      <c r="BI724" s="10"/>
    </row>
    <row r="725" spans="1:61" s="12" customFormat="1" x14ac:dyDescent="0.2">
      <c r="A725" s="4">
        <f>SUBTOTAL(103,$B$2:B725)*1</f>
        <v>724</v>
      </c>
      <c r="B725" s="5" t="s">
        <v>26</v>
      </c>
      <c r="C725" s="4" t="s">
        <v>5585</v>
      </c>
      <c r="D725" s="4" t="s">
        <v>5586</v>
      </c>
      <c r="E725" s="6" t="s">
        <v>5587</v>
      </c>
      <c r="F725" s="4" t="s">
        <v>1019</v>
      </c>
      <c r="G725" s="4">
        <v>3</v>
      </c>
      <c r="H725" s="4" t="s">
        <v>31</v>
      </c>
      <c r="I725" s="4" t="s">
        <v>31</v>
      </c>
      <c r="J725" s="7" t="s">
        <v>32</v>
      </c>
      <c r="K725" s="6" t="s">
        <v>1345</v>
      </c>
      <c r="L725" s="8" t="s">
        <v>2470</v>
      </c>
      <c r="M725" s="4">
        <v>2004</v>
      </c>
      <c r="N725" s="9">
        <v>2026</v>
      </c>
      <c r="O725" s="6" t="s">
        <v>5588</v>
      </c>
      <c r="P725" s="6" t="s">
        <v>5589</v>
      </c>
      <c r="Q725" s="6" t="s">
        <v>5590</v>
      </c>
      <c r="R725" s="4" t="s">
        <v>5591</v>
      </c>
      <c r="S725" s="4" t="s">
        <v>636</v>
      </c>
      <c r="T725" s="4" t="s">
        <v>40</v>
      </c>
      <c r="U725" s="4" t="s">
        <v>41</v>
      </c>
      <c r="V725" s="4" t="s">
        <v>40</v>
      </c>
      <c r="W725" s="4" t="s">
        <v>41</v>
      </c>
      <c r="X725" s="5"/>
      <c r="Y725" s="6" t="s">
        <v>368</v>
      </c>
      <c r="Z725" s="6" t="str">
        <f>VLOOKUP(R725,'[1]2026 Subscription Journals'!$A:$AO,41,0)</f>
        <v>Wiley</v>
      </c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0"/>
      <c r="BC725" s="10"/>
      <c r="BD725" s="10"/>
      <c r="BE725" s="10"/>
      <c r="BF725" s="10"/>
      <c r="BG725" s="10"/>
      <c r="BH725" s="10"/>
      <c r="BI725" s="10"/>
    </row>
    <row r="726" spans="1:61" s="12" customFormat="1" x14ac:dyDescent="0.2">
      <c r="A726" s="4">
        <f>SUBTOTAL(103,$B$2:B726)*1</f>
        <v>725</v>
      </c>
      <c r="B726" s="5" t="s">
        <v>26</v>
      </c>
      <c r="C726" s="4" t="s">
        <v>5592</v>
      </c>
      <c r="D726" s="4" t="s">
        <v>5593</v>
      </c>
      <c r="E726" s="6" t="s">
        <v>5594</v>
      </c>
      <c r="F726" s="4" t="s">
        <v>30</v>
      </c>
      <c r="G726" s="4">
        <v>15</v>
      </c>
      <c r="H726" s="4" t="s">
        <v>31</v>
      </c>
      <c r="I726" s="4" t="s">
        <v>31</v>
      </c>
      <c r="J726" s="7" t="s">
        <v>32</v>
      </c>
      <c r="K726" s="6" t="s">
        <v>5595</v>
      </c>
      <c r="L726" s="8" t="s">
        <v>234</v>
      </c>
      <c r="M726" s="4">
        <v>1996</v>
      </c>
      <c r="N726" s="9">
        <v>2026</v>
      </c>
      <c r="O726" s="6" t="s">
        <v>5596</v>
      </c>
      <c r="P726" s="6" t="s">
        <v>5597</v>
      </c>
      <c r="Q726" s="6" t="s">
        <v>5598</v>
      </c>
      <c r="R726" s="4" t="s">
        <v>5599</v>
      </c>
      <c r="S726" s="4"/>
      <c r="T726" s="4" t="s">
        <v>41</v>
      </c>
      <c r="U726" s="4" t="s">
        <v>40</v>
      </c>
      <c r="V726" s="4" t="s">
        <v>40</v>
      </c>
      <c r="W726" s="4" t="s">
        <v>41</v>
      </c>
      <c r="X726" s="5"/>
      <c r="Y726" s="6" t="s">
        <v>298</v>
      </c>
      <c r="Z726" s="6" t="str">
        <f>VLOOKUP(R726,'[1]2026 Subscription Journals'!$A:$AO,41,0)</f>
        <v>Wiley</v>
      </c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</row>
    <row r="727" spans="1:61" s="12" customFormat="1" x14ac:dyDescent="0.2">
      <c r="A727" s="4">
        <f>SUBTOTAL(103,$B$2:B727)*1</f>
        <v>726</v>
      </c>
      <c r="B727" s="5" t="s">
        <v>26</v>
      </c>
      <c r="C727" s="4" t="s">
        <v>5600</v>
      </c>
      <c r="D727" s="4" t="s">
        <v>5601</v>
      </c>
      <c r="E727" s="6" t="s">
        <v>5602</v>
      </c>
      <c r="F727" s="4" t="s">
        <v>67</v>
      </c>
      <c r="G727" s="4">
        <v>4</v>
      </c>
      <c r="H727" s="4" t="s">
        <v>31</v>
      </c>
      <c r="I727" s="4" t="s">
        <v>31</v>
      </c>
      <c r="J727" s="7" t="s">
        <v>32</v>
      </c>
      <c r="K727" s="6" t="s">
        <v>3315</v>
      </c>
      <c r="L727" s="8" t="s">
        <v>1779</v>
      </c>
      <c r="M727" s="4">
        <v>1997</v>
      </c>
      <c r="N727" s="9">
        <v>2026</v>
      </c>
      <c r="O727" s="6" t="s">
        <v>5603</v>
      </c>
      <c r="P727" s="6" t="s">
        <v>5604</v>
      </c>
      <c r="Q727" s="6" t="s">
        <v>5605</v>
      </c>
      <c r="R727" s="4" t="s">
        <v>5606</v>
      </c>
      <c r="S727" s="4" t="s">
        <v>930</v>
      </c>
      <c r="T727" s="4" t="s">
        <v>40</v>
      </c>
      <c r="U727" s="4" t="s">
        <v>41</v>
      </c>
      <c r="V727" s="4" t="s">
        <v>40</v>
      </c>
      <c r="W727" s="4" t="s">
        <v>41</v>
      </c>
      <c r="X727" s="5"/>
      <c r="Y727" s="6" t="s">
        <v>467</v>
      </c>
      <c r="Z727" s="6" t="str">
        <f>VLOOKUP(R727,'[1]2026 Subscription Journals'!$A:$AO,41,0)</f>
        <v>Cardiff University</v>
      </c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0"/>
      <c r="BC727" s="10"/>
      <c r="BD727" s="10"/>
      <c r="BE727" s="10"/>
      <c r="BF727" s="10"/>
      <c r="BG727" s="10"/>
      <c r="BH727" s="10"/>
      <c r="BI727" s="10"/>
    </row>
    <row r="728" spans="1:61" s="12" customFormat="1" x14ac:dyDescent="0.2">
      <c r="A728" s="4">
        <f>SUBTOTAL(103,$B$2:B728)*1</f>
        <v>727</v>
      </c>
      <c r="B728" s="5" t="s">
        <v>26</v>
      </c>
      <c r="C728" s="4" t="s">
        <v>5607</v>
      </c>
      <c r="D728" s="4" t="s">
        <v>5608</v>
      </c>
      <c r="E728" s="6" t="s">
        <v>5609</v>
      </c>
      <c r="F728" s="4" t="s">
        <v>67</v>
      </c>
      <c r="G728" s="4">
        <v>4</v>
      </c>
      <c r="H728" s="4" t="s">
        <v>47</v>
      </c>
      <c r="I728" s="4" t="s">
        <v>31</v>
      </c>
      <c r="J728" s="7" t="s">
        <v>32</v>
      </c>
      <c r="K728" s="6" t="s">
        <v>5610</v>
      </c>
      <c r="L728" s="8" t="s">
        <v>3752</v>
      </c>
      <c r="M728" s="4">
        <v>2007</v>
      </c>
      <c r="N728" s="9">
        <v>2026</v>
      </c>
      <c r="O728" s="6" t="s">
        <v>5611</v>
      </c>
      <c r="P728" s="6" t="s">
        <v>5612</v>
      </c>
      <c r="Q728" s="6" t="s">
        <v>5613</v>
      </c>
      <c r="R728" s="4" t="s">
        <v>5614</v>
      </c>
      <c r="S728" s="4" t="s">
        <v>710</v>
      </c>
      <c r="T728" s="4" t="s">
        <v>40</v>
      </c>
      <c r="U728" s="4" t="s">
        <v>40</v>
      </c>
      <c r="V728" s="4" t="s">
        <v>40</v>
      </c>
      <c r="W728" s="4" t="s">
        <v>41</v>
      </c>
      <c r="X728" s="5"/>
      <c r="Y728" s="6" t="s">
        <v>42</v>
      </c>
      <c r="Z728" s="6" t="str">
        <f>VLOOKUP(R728,'[1]2026 Subscription Journals'!$A:$AO,41,0)</f>
        <v>University of Phoenix</v>
      </c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0"/>
      <c r="BC728" s="10"/>
      <c r="BD728" s="10"/>
      <c r="BE728" s="10"/>
      <c r="BF728" s="10"/>
      <c r="BG728" s="10"/>
      <c r="BH728" s="10"/>
      <c r="BI728" s="10"/>
    </row>
    <row r="729" spans="1:61" s="12" customFormat="1" x14ac:dyDescent="0.2">
      <c r="A729" s="4">
        <f>SUBTOTAL(103,$B$2:B729)*1</f>
        <v>728</v>
      </c>
      <c r="B729" s="5" t="s">
        <v>26</v>
      </c>
      <c r="C729" s="4" t="s">
        <v>5615</v>
      </c>
      <c r="D729" s="4" t="s">
        <v>5616</v>
      </c>
      <c r="E729" s="6" t="s">
        <v>5617</v>
      </c>
      <c r="F729" s="4" t="s">
        <v>594</v>
      </c>
      <c r="G729" s="4">
        <v>2</v>
      </c>
      <c r="H729" s="4" t="s">
        <v>47</v>
      </c>
      <c r="I729" s="4" t="s">
        <v>31</v>
      </c>
      <c r="J729" s="7" t="s">
        <v>32</v>
      </c>
      <c r="K729" s="6" t="s">
        <v>461</v>
      </c>
      <c r="L729" s="8" t="s">
        <v>1779</v>
      </c>
      <c r="M729" s="4">
        <v>1997</v>
      </c>
      <c r="N729" s="9">
        <v>2026</v>
      </c>
      <c r="O729" s="6" t="s">
        <v>5618</v>
      </c>
      <c r="P729" s="6" t="s">
        <v>5619</v>
      </c>
      <c r="Q729" s="6" t="s">
        <v>5620</v>
      </c>
      <c r="R729" s="4" t="s">
        <v>5621</v>
      </c>
      <c r="S729" s="4"/>
      <c r="T729" s="4"/>
      <c r="U729" s="4"/>
      <c r="V729" s="4"/>
      <c r="W729" s="4"/>
      <c r="X729" s="5" t="s">
        <v>74</v>
      </c>
      <c r="Y729" s="6" t="s">
        <v>467</v>
      </c>
      <c r="Z729" s="6" t="str">
        <f>VLOOKUP(R729,'[1]2026 Subscription Journals'!$A:$AO,41,0)</f>
        <v>Academy of Legal Studies in Business</v>
      </c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"/>
      <c r="BC729" s="10"/>
      <c r="BD729" s="10"/>
      <c r="BE729" s="10"/>
      <c r="BF729" s="10"/>
      <c r="BG729" s="10"/>
      <c r="BH729" s="10"/>
      <c r="BI729" s="10"/>
    </row>
    <row r="730" spans="1:61" s="12" customFormat="1" x14ac:dyDescent="0.2">
      <c r="A730" s="4">
        <f>SUBTOTAL(103,$B$2:B730)*1</f>
        <v>729</v>
      </c>
      <c r="B730" s="5" t="s">
        <v>26</v>
      </c>
      <c r="C730" s="4" t="s">
        <v>5622</v>
      </c>
      <c r="D730" s="4" t="s">
        <v>5623</v>
      </c>
      <c r="E730" s="6" t="s">
        <v>5624</v>
      </c>
      <c r="F730" s="4" t="s">
        <v>1019</v>
      </c>
      <c r="G730" s="4">
        <v>3</v>
      </c>
      <c r="H730" s="4" t="s">
        <v>47</v>
      </c>
      <c r="I730" s="4" t="s">
        <v>31</v>
      </c>
      <c r="J730" s="7" t="s">
        <v>32</v>
      </c>
      <c r="K730" s="6" t="s">
        <v>5625</v>
      </c>
      <c r="L730" s="8" t="s">
        <v>784</v>
      </c>
      <c r="M730" s="4">
        <v>1997</v>
      </c>
      <c r="N730" s="9">
        <v>2026</v>
      </c>
      <c r="O730" s="6" t="s">
        <v>5626</v>
      </c>
      <c r="P730" s="6" t="s">
        <v>5627</v>
      </c>
      <c r="Q730" s="6" t="s">
        <v>5628</v>
      </c>
      <c r="R730" s="4" t="s">
        <v>5629</v>
      </c>
      <c r="S730" s="4" t="s">
        <v>940</v>
      </c>
      <c r="T730" s="4" t="s">
        <v>40</v>
      </c>
      <c r="U730" s="4" t="s">
        <v>41</v>
      </c>
      <c r="V730" s="4" t="s">
        <v>41</v>
      </c>
      <c r="W730" s="4" t="s">
        <v>40</v>
      </c>
      <c r="X730" s="5"/>
      <c r="Y730" s="6" t="s">
        <v>626</v>
      </c>
      <c r="Z730" s="6" t="str">
        <f>VLOOKUP(R730,'[1]2026 Subscription Journals'!$A:$AO,41,0)</f>
        <v>American Anthropological Association</v>
      </c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0"/>
      <c r="BC730" s="10"/>
      <c r="BD730" s="10"/>
      <c r="BE730" s="10"/>
      <c r="BF730" s="10"/>
      <c r="BG730" s="10"/>
      <c r="BH730" s="10"/>
      <c r="BI730" s="10"/>
    </row>
    <row r="731" spans="1:61" s="12" customFormat="1" x14ac:dyDescent="0.2">
      <c r="A731" s="4">
        <f>SUBTOTAL(103,$B$2:B731)*1</f>
        <v>730</v>
      </c>
      <c r="B731" s="5" t="s">
        <v>26</v>
      </c>
      <c r="C731" s="4" t="s">
        <v>5630</v>
      </c>
      <c r="D731" s="4" t="s">
        <v>5631</v>
      </c>
      <c r="E731" s="6" t="s">
        <v>5632</v>
      </c>
      <c r="F731" s="4" t="s">
        <v>46</v>
      </c>
      <c r="G731" s="4">
        <v>12</v>
      </c>
      <c r="H731" s="4" t="s">
        <v>47</v>
      </c>
      <c r="I731" s="4" t="s">
        <v>31</v>
      </c>
      <c r="J731" s="7" t="s">
        <v>32</v>
      </c>
      <c r="K731" s="6" t="s">
        <v>1170</v>
      </c>
      <c r="L731" s="8" t="s">
        <v>49</v>
      </c>
      <c r="M731" s="4">
        <v>1999</v>
      </c>
      <c r="N731" s="9">
        <v>2026</v>
      </c>
      <c r="O731" s="6" t="s">
        <v>5633</v>
      </c>
      <c r="P731" s="6" t="s">
        <v>5634</v>
      </c>
      <c r="Q731" s="6" t="s">
        <v>5635</v>
      </c>
      <c r="R731" s="4" t="s">
        <v>5636</v>
      </c>
      <c r="S731" s="4" t="s">
        <v>3648</v>
      </c>
      <c r="T731" s="4" t="s">
        <v>41</v>
      </c>
      <c r="U731" s="4" t="s">
        <v>40</v>
      </c>
      <c r="V731" s="4" t="s">
        <v>40</v>
      </c>
      <c r="W731" s="4" t="s">
        <v>41</v>
      </c>
      <c r="X731" s="5"/>
      <c r="Y731" s="6" t="s">
        <v>55</v>
      </c>
      <c r="Z731" s="6" t="str">
        <f>VLOOKUP(R731,'[1]2026 Subscription Journals'!$A:$AO,41,0)</f>
        <v>International Society for Magnetic Resonance in Medicine</v>
      </c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  <c r="AS731" s="10"/>
      <c r="AT731" s="10"/>
      <c r="AU731" s="10"/>
      <c r="AV731" s="10"/>
      <c r="AW731" s="10"/>
      <c r="AX731" s="10"/>
      <c r="AY731" s="10"/>
      <c r="AZ731" s="10"/>
      <c r="BA731" s="10"/>
      <c r="BB731" s="10"/>
      <c r="BC731" s="10"/>
      <c r="BD731" s="10"/>
      <c r="BE731" s="10"/>
      <c r="BF731" s="10"/>
      <c r="BG731" s="10"/>
      <c r="BH731" s="10"/>
      <c r="BI731" s="10"/>
    </row>
    <row r="732" spans="1:61" s="12" customFormat="1" x14ac:dyDescent="0.2">
      <c r="A732" s="4">
        <f>SUBTOTAL(103,$B$2:B732)*1</f>
        <v>731</v>
      </c>
      <c r="B732" s="5" t="s">
        <v>26</v>
      </c>
      <c r="C732" s="4" t="s">
        <v>5637</v>
      </c>
      <c r="D732" s="4" t="s">
        <v>5638</v>
      </c>
      <c r="E732" s="6" t="s">
        <v>5639</v>
      </c>
      <c r="F732" s="4" t="s">
        <v>30</v>
      </c>
      <c r="G732" s="4">
        <v>8</v>
      </c>
      <c r="H732" s="4" t="s">
        <v>31</v>
      </c>
      <c r="I732" s="4" t="s">
        <v>31</v>
      </c>
      <c r="J732" s="7" t="s">
        <v>32</v>
      </c>
      <c r="K732" s="6" t="s">
        <v>1661</v>
      </c>
      <c r="L732" s="8" t="s">
        <v>1010</v>
      </c>
      <c r="M732" s="4">
        <v>1997</v>
      </c>
      <c r="N732" s="9">
        <v>2026</v>
      </c>
      <c r="O732" s="6" t="s">
        <v>5640</v>
      </c>
      <c r="P732" s="6" t="s">
        <v>5641</v>
      </c>
      <c r="Q732" s="6" t="s">
        <v>5642</v>
      </c>
      <c r="R732" s="4" t="s">
        <v>5643</v>
      </c>
      <c r="S732" s="4" t="s">
        <v>5644</v>
      </c>
      <c r="T732" s="4" t="s">
        <v>40</v>
      </c>
      <c r="U732" s="4" t="s">
        <v>41</v>
      </c>
      <c r="V732" s="4" t="s">
        <v>40</v>
      </c>
      <c r="W732" s="4" t="s">
        <v>41</v>
      </c>
      <c r="X732" s="5"/>
      <c r="Y732" s="6" t="s">
        <v>42</v>
      </c>
      <c r="Z732" s="6" t="str">
        <f>VLOOKUP(R732,'[1]2026 Subscription Journals'!$A:$AO,41,0)</f>
        <v>Blackwell &amp; Society for the Advancement of Managment Studies</v>
      </c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</row>
    <row r="733" spans="1:61" s="12" customFormat="1" x14ac:dyDescent="0.2">
      <c r="A733" s="4">
        <f>SUBTOTAL(103,$B$2:B733)*1</f>
        <v>732</v>
      </c>
      <c r="B733" s="5" t="s">
        <v>26</v>
      </c>
      <c r="C733" s="4" t="s">
        <v>5645</v>
      </c>
      <c r="D733" s="4" t="s">
        <v>5646</v>
      </c>
      <c r="E733" s="6" t="s">
        <v>5647</v>
      </c>
      <c r="F733" s="4" t="s">
        <v>67</v>
      </c>
      <c r="G733" s="4">
        <v>4</v>
      </c>
      <c r="H733" s="4" t="s">
        <v>47</v>
      </c>
      <c r="I733" s="4" t="s">
        <v>31</v>
      </c>
      <c r="J733" s="7" t="s">
        <v>32</v>
      </c>
      <c r="K733" s="6" t="s">
        <v>1202</v>
      </c>
      <c r="L733" s="8" t="s">
        <v>190</v>
      </c>
      <c r="M733" s="4">
        <v>1997</v>
      </c>
      <c r="N733" s="9">
        <v>2026</v>
      </c>
      <c r="O733" s="6" t="s">
        <v>5648</v>
      </c>
      <c r="P733" s="6" t="s">
        <v>5649</v>
      </c>
      <c r="Q733" s="6" t="s">
        <v>5650</v>
      </c>
      <c r="R733" s="4" t="s">
        <v>5651</v>
      </c>
      <c r="S733" s="4" t="s">
        <v>127</v>
      </c>
      <c r="T733" s="4" t="s">
        <v>40</v>
      </c>
      <c r="U733" s="4" t="s">
        <v>41</v>
      </c>
      <c r="V733" s="4" t="s">
        <v>40</v>
      </c>
      <c r="W733" s="4" t="s">
        <v>41</v>
      </c>
      <c r="X733" s="5"/>
      <c r="Y733" s="6" t="s">
        <v>368</v>
      </c>
      <c r="Z733" s="6" t="str">
        <f>VLOOKUP(R733,'[1]2026 Subscription Journals'!$A:$AO,41,0)</f>
        <v>American Association for Marriage and Family Therapy</v>
      </c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0"/>
      <c r="BC733" s="10"/>
      <c r="BD733" s="10"/>
      <c r="BE733" s="10"/>
      <c r="BF733" s="10"/>
      <c r="BG733" s="10"/>
      <c r="BH733" s="10"/>
      <c r="BI733" s="10"/>
    </row>
    <row r="734" spans="1:61" s="11" customFormat="1" x14ac:dyDescent="0.2">
      <c r="A734" s="4">
        <f>SUBTOTAL(103,$B$2:B734)*1</f>
        <v>733</v>
      </c>
      <c r="B734" s="5" t="s">
        <v>26</v>
      </c>
      <c r="C734" s="4" t="s">
        <v>5652</v>
      </c>
      <c r="D734" s="4" t="s">
        <v>5653</v>
      </c>
      <c r="E734" s="6" t="s">
        <v>5654</v>
      </c>
      <c r="F734" s="4" t="s">
        <v>30</v>
      </c>
      <c r="G734" s="4">
        <v>5</v>
      </c>
      <c r="H734" s="4" t="s">
        <v>31</v>
      </c>
      <c r="I734" s="4" t="s">
        <v>31</v>
      </c>
      <c r="J734" s="7" t="s">
        <v>32</v>
      </c>
      <c r="K734" s="6" t="s">
        <v>2051</v>
      </c>
      <c r="L734" s="8" t="s">
        <v>5655</v>
      </c>
      <c r="M734" s="4">
        <v>2000</v>
      </c>
      <c r="N734" s="9">
        <v>2026</v>
      </c>
      <c r="O734" s="6" t="s">
        <v>5656</v>
      </c>
      <c r="P734" s="6" t="s">
        <v>5657</v>
      </c>
      <c r="Q734" s="6" t="s">
        <v>5658</v>
      </c>
      <c r="R734" s="4" t="s">
        <v>5659</v>
      </c>
      <c r="S734" s="4" t="s">
        <v>653</v>
      </c>
      <c r="T734" s="4" t="s">
        <v>40</v>
      </c>
      <c r="U734" s="4" t="s">
        <v>41</v>
      </c>
      <c r="V734" s="4" t="s">
        <v>40</v>
      </c>
      <c r="W734" s="4" t="s">
        <v>41</v>
      </c>
      <c r="X734" s="5"/>
      <c r="Y734" s="6" t="s">
        <v>332</v>
      </c>
      <c r="Z734" s="6" t="str">
        <f>VLOOKUP(R734,'[1]2026 Subscription Journals'!$A:$AO,41,0)</f>
        <v>National Council on Family Relations</v>
      </c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"/>
      <c r="BD734" s="10"/>
      <c r="BE734" s="10"/>
      <c r="BF734" s="10"/>
      <c r="BG734" s="10"/>
      <c r="BH734" s="10"/>
      <c r="BI734" s="10"/>
    </row>
    <row r="735" spans="1:61" s="11" customFormat="1" x14ac:dyDescent="0.2">
      <c r="A735" s="4">
        <f>SUBTOTAL(103,$B$2:B735)*1</f>
        <v>734</v>
      </c>
      <c r="B735" s="5" t="s">
        <v>26</v>
      </c>
      <c r="C735" s="4" t="s">
        <v>5660</v>
      </c>
      <c r="D735" s="4" t="s">
        <v>5661</v>
      </c>
      <c r="E735" s="6" t="s">
        <v>5662</v>
      </c>
      <c r="F735" s="4" t="s">
        <v>46</v>
      </c>
      <c r="G735" s="4">
        <v>12</v>
      </c>
      <c r="H735" s="4" t="s">
        <v>31</v>
      </c>
      <c r="I735" s="4" t="s">
        <v>31</v>
      </c>
      <c r="J735" s="7" t="s">
        <v>32</v>
      </c>
      <c r="K735" s="6" t="s">
        <v>5663</v>
      </c>
      <c r="L735" s="8" t="s">
        <v>849</v>
      </c>
      <c r="M735" s="4">
        <v>1996</v>
      </c>
      <c r="N735" s="9">
        <v>2026</v>
      </c>
      <c r="O735" s="6" t="s">
        <v>5664</v>
      </c>
      <c r="P735" s="6" t="s">
        <v>5665</v>
      </c>
      <c r="Q735" s="6" t="s">
        <v>5666</v>
      </c>
      <c r="R735" s="4" t="s">
        <v>5667</v>
      </c>
      <c r="S735" s="4" t="s">
        <v>84</v>
      </c>
      <c r="T735" s="4" t="s">
        <v>41</v>
      </c>
      <c r="U735" s="4" t="s">
        <v>40</v>
      </c>
      <c r="V735" s="4" t="s">
        <v>40</v>
      </c>
      <c r="W735" s="4" t="s">
        <v>41</v>
      </c>
      <c r="X735" s="5"/>
      <c r="Y735" s="6" t="s">
        <v>298</v>
      </c>
      <c r="Z735" s="6" t="str">
        <f>VLOOKUP(R735,'[1]2026 Subscription Journals'!$A:$AO,41,0)</f>
        <v>Wiley</v>
      </c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"/>
      <c r="BC735" s="10"/>
      <c r="BD735" s="10"/>
      <c r="BE735" s="10"/>
      <c r="BF735" s="10"/>
      <c r="BG735" s="10"/>
      <c r="BH735" s="10"/>
      <c r="BI735" s="10"/>
    </row>
    <row r="736" spans="1:61" s="11" customFormat="1" x14ac:dyDescent="0.2">
      <c r="A736" s="4">
        <f>SUBTOTAL(103,$B$2:B736)*1</f>
        <v>735</v>
      </c>
      <c r="B736" s="5" t="s">
        <v>26</v>
      </c>
      <c r="C736" s="4" t="s">
        <v>5668</v>
      </c>
      <c r="D736" s="4" t="s">
        <v>5669</v>
      </c>
      <c r="E736" s="6" t="s">
        <v>5670</v>
      </c>
      <c r="F736" s="4" t="s">
        <v>88</v>
      </c>
      <c r="G736" s="4">
        <v>6</v>
      </c>
      <c r="H736" s="4" t="s">
        <v>31</v>
      </c>
      <c r="I736" s="4" t="s">
        <v>31</v>
      </c>
      <c r="J736" s="7" t="s">
        <v>32</v>
      </c>
      <c r="K736" s="6" t="s">
        <v>1170</v>
      </c>
      <c r="L736" s="8" t="s">
        <v>49</v>
      </c>
      <c r="M736" s="4">
        <v>1997</v>
      </c>
      <c r="N736" s="9">
        <v>2026</v>
      </c>
      <c r="O736" s="6" t="s">
        <v>5671</v>
      </c>
      <c r="P736" s="6" t="s">
        <v>5672</v>
      </c>
      <c r="Q736" s="6" t="s">
        <v>5673</v>
      </c>
      <c r="R736" s="4" t="s">
        <v>5674</v>
      </c>
      <c r="S736" s="4" t="s">
        <v>940</v>
      </c>
      <c r="T736" s="4" t="s">
        <v>41</v>
      </c>
      <c r="U736" s="4" t="s">
        <v>40</v>
      </c>
      <c r="V736" s="4" t="s">
        <v>40</v>
      </c>
      <c r="W736" s="4" t="s">
        <v>41</v>
      </c>
      <c r="X736" s="5"/>
      <c r="Y736" s="6" t="s">
        <v>55</v>
      </c>
      <c r="Z736" s="6" t="str">
        <f>VLOOKUP(R736,'[1]2026 Subscription Journals'!$A:$AO,41,0)</f>
        <v>The Royal Australian and New Zealand College of Radiologists</v>
      </c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  <c r="AR736" s="10"/>
      <c r="AS736" s="10"/>
      <c r="AT736" s="10"/>
      <c r="AU736" s="10"/>
      <c r="AV736" s="10"/>
      <c r="AW736" s="10"/>
      <c r="AX736" s="10"/>
      <c r="AY736" s="10"/>
      <c r="AZ736" s="10"/>
      <c r="BA736" s="10"/>
      <c r="BB736" s="10"/>
      <c r="BC736" s="10"/>
      <c r="BD736" s="10"/>
      <c r="BE736" s="10"/>
      <c r="BF736" s="10"/>
      <c r="BG736" s="10"/>
      <c r="BH736" s="10"/>
      <c r="BI736" s="10"/>
    </row>
    <row r="737" spans="1:61" s="11" customFormat="1" x14ac:dyDescent="0.2">
      <c r="A737" s="4">
        <f>SUBTOTAL(103,$B$2:B737)*1</f>
        <v>736</v>
      </c>
      <c r="B737" s="5" t="s">
        <v>26</v>
      </c>
      <c r="C737" s="4" t="s">
        <v>5675</v>
      </c>
      <c r="D737" s="4" t="s">
        <v>5676</v>
      </c>
      <c r="E737" s="6" t="s">
        <v>5677</v>
      </c>
      <c r="F737" s="4" t="s">
        <v>88</v>
      </c>
      <c r="G737" s="4">
        <v>6</v>
      </c>
      <c r="H737" s="4" t="s">
        <v>31</v>
      </c>
      <c r="I737" s="4" t="s">
        <v>31</v>
      </c>
      <c r="J737" s="7" t="s">
        <v>32</v>
      </c>
      <c r="K737" s="6" t="s">
        <v>1162</v>
      </c>
      <c r="L737" s="8" t="s">
        <v>161</v>
      </c>
      <c r="M737" s="4">
        <v>1997</v>
      </c>
      <c r="N737" s="9">
        <v>2026</v>
      </c>
      <c r="O737" s="6" t="s">
        <v>5678</v>
      </c>
      <c r="P737" s="6" t="s">
        <v>5679</v>
      </c>
      <c r="Q737" s="6" t="s">
        <v>5680</v>
      </c>
      <c r="R737" s="4" t="s">
        <v>5681</v>
      </c>
      <c r="S737" s="4" t="s">
        <v>1341</v>
      </c>
      <c r="T737" s="4" t="s">
        <v>41</v>
      </c>
      <c r="U737" s="4" t="s">
        <v>40</v>
      </c>
      <c r="V737" s="4" t="s">
        <v>40</v>
      </c>
      <c r="W737" s="4" t="s">
        <v>41</v>
      </c>
      <c r="X737" s="5"/>
      <c r="Y737" s="6" t="s">
        <v>55</v>
      </c>
      <c r="Z737" s="6" t="str">
        <f>VLOOKUP(R737,'[1]2026 Subscription Journals'!$A:$AO,41,0)</f>
        <v>Blackwell</v>
      </c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  <c r="AS737" s="10"/>
      <c r="AT737" s="10"/>
      <c r="AU737" s="10"/>
      <c r="AV737" s="10"/>
      <c r="AW737" s="10"/>
      <c r="AX737" s="10"/>
      <c r="AY737" s="10"/>
      <c r="AZ737" s="10"/>
      <c r="BA737" s="10"/>
      <c r="BB737" s="10"/>
      <c r="BC737" s="10"/>
      <c r="BD737" s="10"/>
      <c r="BE737" s="10"/>
      <c r="BF737" s="10"/>
      <c r="BG737" s="10"/>
      <c r="BH737" s="10"/>
      <c r="BI737" s="10"/>
    </row>
    <row r="738" spans="1:61" s="11" customFormat="1" x14ac:dyDescent="0.2">
      <c r="A738" s="4">
        <f>SUBTOTAL(103,$B$2:B738)*1</f>
        <v>737</v>
      </c>
      <c r="B738" s="5" t="s">
        <v>26</v>
      </c>
      <c r="C738" s="4" t="s">
        <v>5682</v>
      </c>
      <c r="D738" s="4" t="s">
        <v>5683</v>
      </c>
      <c r="E738" s="6" t="s">
        <v>5684</v>
      </c>
      <c r="F738" s="4" t="s">
        <v>46</v>
      </c>
      <c r="G738" s="4">
        <v>12</v>
      </c>
      <c r="H738" s="4" t="s">
        <v>47</v>
      </c>
      <c r="I738" s="4" t="s">
        <v>31</v>
      </c>
      <c r="J738" s="7" t="s">
        <v>32</v>
      </c>
      <c r="K738" s="6" t="s">
        <v>5685</v>
      </c>
      <c r="L738" s="8" t="s">
        <v>49</v>
      </c>
      <c r="M738" s="4">
        <v>1996</v>
      </c>
      <c r="N738" s="9">
        <v>2026</v>
      </c>
      <c r="O738" s="6" t="s">
        <v>5686</v>
      </c>
      <c r="P738" s="6" t="s">
        <v>5687</v>
      </c>
      <c r="Q738" s="6" t="s">
        <v>5688</v>
      </c>
      <c r="R738" s="4" t="s">
        <v>5689</v>
      </c>
      <c r="S738" s="4" t="s">
        <v>2400</v>
      </c>
      <c r="T738" s="4" t="s">
        <v>41</v>
      </c>
      <c r="U738" s="4" t="s">
        <v>40</v>
      </c>
      <c r="V738" s="4" t="s">
        <v>40</v>
      </c>
      <c r="W738" s="4" t="s">
        <v>41</v>
      </c>
      <c r="X738" s="5"/>
      <c r="Y738" s="6" t="s">
        <v>186</v>
      </c>
      <c r="Z738" s="6" t="str">
        <f>VLOOKUP(R738,'[1]2026 Subscription Journals'!$A:$AO,41,0)</f>
        <v>Wiley</v>
      </c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</row>
    <row r="739" spans="1:61" s="11" customFormat="1" x14ac:dyDescent="0.2">
      <c r="A739" s="4">
        <f>SUBTOTAL(103,$B$2:B739)*1</f>
        <v>738</v>
      </c>
      <c r="B739" s="5" t="s">
        <v>26</v>
      </c>
      <c r="C739" s="4" t="s">
        <v>5690</v>
      </c>
      <c r="D739" s="4" t="s">
        <v>5691</v>
      </c>
      <c r="E739" s="6" t="s">
        <v>5692</v>
      </c>
      <c r="F739" s="4" t="s">
        <v>30</v>
      </c>
      <c r="G739" s="4">
        <v>9</v>
      </c>
      <c r="H739" s="4" t="s">
        <v>31</v>
      </c>
      <c r="I739" s="4" t="s">
        <v>31</v>
      </c>
      <c r="J739" s="7" t="s">
        <v>32</v>
      </c>
      <c r="K739" s="6" t="s">
        <v>3680</v>
      </c>
      <c r="L739" s="8" t="s">
        <v>5693</v>
      </c>
      <c r="M739" s="4">
        <v>1997</v>
      </c>
      <c r="N739" s="9">
        <v>2026</v>
      </c>
      <c r="O739" s="6" t="s">
        <v>5694</v>
      </c>
      <c r="P739" s="6" t="s">
        <v>5695</v>
      </c>
      <c r="Q739" s="6" t="s">
        <v>5696</v>
      </c>
      <c r="R739" s="4" t="s">
        <v>5697</v>
      </c>
      <c r="S739" s="4" t="s">
        <v>653</v>
      </c>
      <c r="T739" s="4" t="s">
        <v>41</v>
      </c>
      <c r="U739" s="4" t="s">
        <v>40</v>
      </c>
      <c r="V739" s="4" t="s">
        <v>40</v>
      </c>
      <c r="W739" s="4" t="s">
        <v>41</v>
      </c>
      <c r="X739" s="5"/>
      <c r="Y739" s="6" t="s">
        <v>96</v>
      </c>
      <c r="Z739" s="6" t="str">
        <f>VLOOKUP(R739,'[1]2026 Subscription Journals'!$A:$AO,41,0)</f>
        <v>Blackwell</v>
      </c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"/>
      <c r="BC739" s="10"/>
      <c r="BD739" s="10"/>
      <c r="BE739" s="10"/>
      <c r="BF739" s="10"/>
      <c r="BG739" s="10"/>
      <c r="BH739" s="10"/>
      <c r="BI739" s="10"/>
    </row>
    <row r="740" spans="1:61" s="11" customFormat="1" x14ac:dyDescent="0.2">
      <c r="A740" s="4">
        <f>SUBTOTAL(103,$B$2:B740)*1</f>
        <v>739</v>
      </c>
      <c r="B740" s="5" t="s">
        <v>26</v>
      </c>
      <c r="C740" s="4" t="s">
        <v>5698</v>
      </c>
      <c r="D740" s="4" t="s">
        <v>5699</v>
      </c>
      <c r="E740" s="6" t="s">
        <v>5700</v>
      </c>
      <c r="F740" s="4" t="s">
        <v>46</v>
      </c>
      <c r="G740" s="4">
        <v>12</v>
      </c>
      <c r="H740" s="4" t="s">
        <v>31</v>
      </c>
      <c r="I740" s="4" t="s">
        <v>31</v>
      </c>
      <c r="J740" s="7" t="s">
        <v>32</v>
      </c>
      <c r="K740" s="6" t="s">
        <v>5701</v>
      </c>
      <c r="L740" s="8" t="s">
        <v>5702</v>
      </c>
      <c r="M740" s="4">
        <v>1997</v>
      </c>
      <c r="N740" s="9">
        <v>2026</v>
      </c>
      <c r="O740" s="6" t="s">
        <v>5703</v>
      </c>
      <c r="P740" s="6" t="s">
        <v>5704</v>
      </c>
      <c r="Q740" s="6" t="s">
        <v>5705</v>
      </c>
      <c r="R740" s="4" t="s">
        <v>5706</v>
      </c>
      <c r="S740" s="4" t="s">
        <v>930</v>
      </c>
      <c r="T740" s="4" t="s">
        <v>41</v>
      </c>
      <c r="U740" s="4" t="s">
        <v>40</v>
      </c>
      <c r="V740" s="4" t="s">
        <v>40</v>
      </c>
      <c r="W740" s="4" t="s">
        <v>41</v>
      </c>
      <c r="X740" s="5"/>
      <c r="Y740" s="6" t="s">
        <v>298</v>
      </c>
      <c r="Z740" s="6" t="str">
        <f>VLOOKUP(R740,'[1]2026 Subscription Journals'!$A:$AO,41,0)</f>
        <v>Royal Microscopical Society</v>
      </c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  <c r="AS740" s="10"/>
      <c r="AT740" s="10"/>
      <c r="AU740" s="10"/>
      <c r="AV740" s="10"/>
      <c r="AW740" s="10"/>
      <c r="AX740" s="10"/>
      <c r="AY740" s="10"/>
      <c r="AZ740" s="10"/>
      <c r="BA740" s="10"/>
      <c r="BB740" s="10"/>
      <c r="BC740" s="10"/>
      <c r="BD740" s="10"/>
      <c r="BE740" s="10"/>
      <c r="BF740" s="10"/>
      <c r="BG740" s="10"/>
      <c r="BH740" s="10"/>
      <c r="BI740" s="10"/>
    </row>
    <row r="741" spans="1:61" s="11" customFormat="1" x14ac:dyDescent="0.2">
      <c r="A741" s="4">
        <f>SUBTOTAL(103,$B$2:B741)*1</f>
        <v>740</v>
      </c>
      <c r="B741" s="5" t="s">
        <v>26</v>
      </c>
      <c r="C741" s="4" t="s">
        <v>5707</v>
      </c>
      <c r="D741" s="4" t="s">
        <v>5708</v>
      </c>
      <c r="E741" s="6" t="s">
        <v>5709</v>
      </c>
      <c r="F741" s="4" t="s">
        <v>88</v>
      </c>
      <c r="G741" s="4">
        <v>6</v>
      </c>
      <c r="H741" s="4" t="s">
        <v>47</v>
      </c>
      <c r="I741" s="4" t="s">
        <v>31</v>
      </c>
      <c r="J741" s="7" t="s">
        <v>32</v>
      </c>
      <c r="K741" s="6" t="s">
        <v>817</v>
      </c>
      <c r="L741" s="8" t="s">
        <v>151</v>
      </c>
      <c r="M741" s="4">
        <v>1997</v>
      </c>
      <c r="N741" s="9">
        <v>2026</v>
      </c>
      <c r="O741" s="6" t="s">
        <v>5710</v>
      </c>
      <c r="P741" s="6" t="s">
        <v>5711</v>
      </c>
      <c r="Q741" s="6" t="s">
        <v>5712</v>
      </c>
      <c r="R741" s="4" t="s">
        <v>5713</v>
      </c>
      <c r="S741" s="4" t="s">
        <v>39</v>
      </c>
      <c r="T741" s="4" t="s">
        <v>41</v>
      </c>
      <c r="U741" s="4" t="s">
        <v>41</v>
      </c>
      <c r="V741" s="4" t="s">
        <v>40</v>
      </c>
      <c r="W741" s="4" t="s">
        <v>40</v>
      </c>
      <c r="X741" s="5"/>
      <c r="Y741" s="6" t="s">
        <v>196</v>
      </c>
      <c r="Z741" s="6" t="str">
        <f>VLOOKUP(R741,'[1]2026 Subscription Journals'!$A:$AO,41,0)</f>
        <v>American College of Nurse Midwives (ACNM)</v>
      </c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"/>
      <c r="BD741" s="10"/>
      <c r="BE741" s="10"/>
      <c r="BF741" s="10"/>
      <c r="BG741" s="10"/>
      <c r="BH741" s="10"/>
      <c r="BI741" s="10"/>
    </row>
    <row r="742" spans="1:61" s="11" customFormat="1" x14ac:dyDescent="0.2">
      <c r="A742" s="4">
        <f>SUBTOTAL(103,$B$2:B742)*1</f>
        <v>741</v>
      </c>
      <c r="B742" s="5" t="s">
        <v>26</v>
      </c>
      <c r="C742" s="4" t="s">
        <v>5714</v>
      </c>
      <c r="D742" s="4" t="s">
        <v>5715</v>
      </c>
      <c r="E742" s="6" t="s">
        <v>5716</v>
      </c>
      <c r="F742" s="4" t="s">
        <v>88</v>
      </c>
      <c r="G742" s="4">
        <v>6</v>
      </c>
      <c r="H742" s="4" t="s">
        <v>31</v>
      </c>
      <c r="I742" s="4" t="s">
        <v>31</v>
      </c>
      <c r="J742" s="7" t="s">
        <v>32</v>
      </c>
      <c r="K742" s="6" t="s">
        <v>1893</v>
      </c>
      <c r="L742" s="8" t="s">
        <v>679</v>
      </c>
      <c r="M742" s="4">
        <v>1996</v>
      </c>
      <c r="N742" s="9">
        <v>2026</v>
      </c>
      <c r="O742" s="6" t="s">
        <v>5717</v>
      </c>
      <c r="P742" s="6" t="s">
        <v>5718</v>
      </c>
      <c r="Q742" s="6" t="s">
        <v>5719</v>
      </c>
      <c r="R742" s="4" t="s">
        <v>5720</v>
      </c>
      <c r="S742" s="4" t="s">
        <v>1591</v>
      </c>
      <c r="T742" s="4" t="s">
        <v>41</v>
      </c>
      <c r="U742" s="4" t="s">
        <v>40</v>
      </c>
      <c r="V742" s="4" t="s">
        <v>40</v>
      </c>
      <c r="W742" s="4" t="s">
        <v>41</v>
      </c>
      <c r="X742" s="5"/>
      <c r="Y742" s="6" t="s">
        <v>298</v>
      </c>
      <c r="Z742" s="6" t="str">
        <f>VLOOKUP(R742,'[1]2026 Subscription Journals'!$A:$AO,41,0)</f>
        <v>Wiley</v>
      </c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  <c r="AR742" s="10"/>
      <c r="AS742" s="10"/>
      <c r="AT742" s="10"/>
      <c r="AU742" s="10"/>
      <c r="AV742" s="10"/>
      <c r="AW742" s="10"/>
      <c r="AX742" s="10"/>
      <c r="AY742" s="10"/>
      <c r="AZ742" s="10"/>
      <c r="BA742" s="10"/>
      <c r="BB742" s="10"/>
      <c r="BC742" s="10"/>
      <c r="BD742" s="10"/>
      <c r="BE742" s="10"/>
      <c r="BF742" s="10"/>
      <c r="BG742" s="10"/>
      <c r="BH742" s="10"/>
      <c r="BI742" s="10"/>
    </row>
    <row r="743" spans="1:61" s="11" customFormat="1" x14ac:dyDescent="0.2">
      <c r="A743" s="4">
        <f>SUBTOTAL(103,$B$2:B743)*1</f>
        <v>742</v>
      </c>
      <c r="B743" s="5" t="s">
        <v>26</v>
      </c>
      <c r="C743" s="4" t="s">
        <v>5721</v>
      </c>
      <c r="D743" s="4" t="s">
        <v>5722</v>
      </c>
      <c r="E743" s="6" t="s">
        <v>5723</v>
      </c>
      <c r="F743" s="4" t="s">
        <v>934</v>
      </c>
      <c r="G743" s="4">
        <v>8</v>
      </c>
      <c r="H743" s="4" t="s">
        <v>47</v>
      </c>
      <c r="I743" s="4" t="s">
        <v>31</v>
      </c>
      <c r="J743" s="7" t="s">
        <v>32</v>
      </c>
      <c r="K743" s="6" t="s">
        <v>5724</v>
      </c>
      <c r="L743" s="8" t="s">
        <v>1114</v>
      </c>
      <c r="M743" s="4">
        <v>2007</v>
      </c>
      <c r="N743" s="9">
        <v>2026</v>
      </c>
      <c r="O743" s="6" t="s">
        <v>5725</v>
      </c>
      <c r="P743" s="6" t="s">
        <v>5726</v>
      </c>
      <c r="Q743" s="6" t="s">
        <v>5727</v>
      </c>
      <c r="R743" s="4" t="s">
        <v>5728</v>
      </c>
      <c r="S743" s="4" t="s">
        <v>813</v>
      </c>
      <c r="T743" s="4" t="s">
        <v>40</v>
      </c>
      <c r="U743" s="4" t="s">
        <v>41</v>
      </c>
      <c r="V743" s="4" t="s">
        <v>40</v>
      </c>
      <c r="W743" s="4" t="s">
        <v>41</v>
      </c>
      <c r="X743" s="5"/>
      <c r="Y743" s="6" t="s">
        <v>42</v>
      </c>
      <c r="Z743" s="6" t="str">
        <f>VLOOKUP(R743,'[1]2026 Subscription Journals'!$A:$AO,41,0)</f>
        <v>Ohio State University Dept of Economics</v>
      </c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0"/>
      <c r="BC743" s="10"/>
      <c r="BD743" s="10"/>
      <c r="BE743" s="10"/>
      <c r="BF743" s="10"/>
      <c r="BG743" s="10"/>
      <c r="BH743" s="10"/>
      <c r="BI743" s="10"/>
    </row>
    <row r="744" spans="1:61" s="11" customFormat="1" x14ac:dyDescent="0.2">
      <c r="A744" s="4">
        <f>SUBTOTAL(103,$B$2:B744)*1</f>
        <v>743</v>
      </c>
      <c r="B744" s="5" t="s">
        <v>26</v>
      </c>
      <c r="C744" s="4" t="s">
        <v>5729</v>
      </c>
      <c r="D744" s="4" t="s">
        <v>5730</v>
      </c>
      <c r="E744" s="6" t="s">
        <v>5731</v>
      </c>
      <c r="F744" s="4" t="s">
        <v>46</v>
      </c>
      <c r="G744" s="4">
        <v>12</v>
      </c>
      <c r="H744" s="4" t="s">
        <v>47</v>
      </c>
      <c r="I744" s="4" t="s">
        <v>31</v>
      </c>
      <c r="J744" s="7" t="s">
        <v>32</v>
      </c>
      <c r="K744" s="6" t="s">
        <v>199</v>
      </c>
      <c r="L744" s="8" t="s">
        <v>181</v>
      </c>
      <c r="M744" s="4">
        <v>1996</v>
      </c>
      <c r="N744" s="9">
        <v>2026</v>
      </c>
      <c r="O744" s="6" t="s">
        <v>5732</v>
      </c>
      <c r="P744" s="6" t="s">
        <v>5733</v>
      </c>
      <c r="Q744" s="6" t="s">
        <v>5734</v>
      </c>
      <c r="R744" s="4" t="s">
        <v>5735</v>
      </c>
      <c r="S744" s="4" t="s">
        <v>940</v>
      </c>
      <c r="T744" s="4" t="s">
        <v>41</v>
      </c>
      <c r="U744" s="4" t="s">
        <v>40</v>
      </c>
      <c r="V744" s="4" t="s">
        <v>40</v>
      </c>
      <c r="W744" s="4" t="s">
        <v>41</v>
      </c>
      <c r="X744" s="5"/>
      <c r="Y744" s="6" t="s">
        <v>186</v>
      </c>
      <c r="Z744" s="6" t="str">
        <f>VLOOKUP(R744,'[1]2026 Subscription Journals'!$A:$AO,41,0)</f>
        <v>Wiley</v>
      </c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</row>
    <row r="745" spans="1:61" s="11" customFormat="1" x14ac:dyDescent="0.2">
      <c r="A745" s="4">
        <f>SUBTOTAL(103,$B$2:B745)*1</f>
        <v>744</v>
      </c>
      <c r="B745" s="5" t="s">
        <v>26</v>
      </c>
      <c r="C745" s="4" t="s">
        <v>5736</v>
      </c>
      <c r="D745" s="4" t="s">
        <v>5737</v>
      </c>
      <c r="E745" s="6" t="s">
        <v>5738</v>
      </c>
      <c r="F745" s="4" t="s">
        <v>3314</v>
      </c>
      <c r="G745" s="4">
        <v>3</v>
      </c>
      <c r="H745" s="4" t="s">
        <v>31</v>
      </c>
      <c r="I745" s="4" t="s">
        <v>31</v>
      </c>
      <c r="J745" s="7" t="s">
        <v>32</v>
      </c>
      <c r="K745" s="6" t="s">
        <v>2582</v>
      </c>
      <c r="L745" s="8" t="s">
        <v>1010</v>
      </c>
      <c r="M745" s="4">
        <v>1996</v>
      </c>
      <c r="N745" s="9">
        <v>2026</v>
      </c>
      <c r="O745" s="6" t="s">
        <v>5739</v>
      </c>
      <c r="P745" s="6" t="s">
        <v>5740</v>
      </c>
      <c r="Q745" s="6" t="s">
        <v>5741</v>
      </c>
      <c r="R745" s="4" t="s">
        <v>5742</v>
      </c>
      <c r="S745" s="4" t="s">
        <v>583</v>
      </c>
      <c r="T745" s="4" t="s">
        <v>40</v>
      </c>
      <c r="U745" s="4" t="s">
        <v>40</v>
      </c>
      <c r="V745" s="4" t="s">
        <v>40</v>
      </c>
      <c r="W745" s="4" t="s">
        <v>41</v>
      </c>
      <c r="X745" s="5"/>
      <c r="Y745" s="6" t="s">
        <v>42</v>
      </c>
      <c r="Z745" s="6" t="str">
        <f>VLOOKUP(R745,'[1]2026 Subscription Journals'!$A:$AO,41,0)</f>
        <v>Wiley</v>
      </c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  <c r="AS745" s="10"/>
      <c r="AT745" s="10"/>
      <c r="AU745" s="10"/>
      <c r="AV745" s="10"/>
      <c r="AW745" s="10"/>
      <c r="AX745" s="10"/>
      <c r="AY745" s="10"/>
      <c r="AZ745" s="10"/>
      <c r="BA745" s="10"/>
      <c r="BB745" s="10"/>
      <c r="BC745" s="10"/>
      <c r="BD745" s="10"/>
      <c r="BE745" s="10"/>
      <c r="BF745" s="10"/>
      <c r="BG745" s="10"/>
      <c r="BH745" s="10"/>
      <c r="BI745" s="10"/>
    </row>
    <row r="746" spans="1:61" s="11" customFormat="1" x14ac:dyDescent="0.2">
      <c r="A746" s="4">
        <f>SUBTOTAL(103,$B$2:B746)*1</f>
        <v>745</v>
      </c>
      <c r="B746" s="5" t="s">
        <v>26</v>
      </c>
      <c r="C746" s="4" t="s">
        <v>5743</v>
      </c>
      <c r="D746" s="4" t="s">
        <v>5744</v>
      </c>
      <c r="E746" s="6" t="s">
        <v>5745</v>
      </c>
      <c r="F746" s="4" t="s">
        <v>67</v>
      </c>
      <c r="G746" s="4">
        <v>4</v>
      </c>
      <c r="H746" s="4" t="s">
        <v>47</v>
      </c>
      <c r="I746" s="4" t="s">
        <v>31</v>
      </c>
      <c r="J746" s="7" t="s">
        <v>32</v>
      </c>
      <c r="K746" s="6" t="s">
        <v>1693</v>
      </c>
      <c r="L746" s="8" t="s">
        <v>1620</v>
      </c>
      <c r="M746" s="4">
        <v>1997</v>
      </c>
      <c r="N746" s="9">
        <v>2026</v>
      </c>
      <c r="O746" s="6" t="s">
        <v>5746</v>
      </c>
      <c r="P746" s="6" t="s">
        <v>5747</v>
      </c>
      <c r="Q746" s="6" t="s">
        <v>5748</v>
      </c>
      <c r="R746" s="4" t="s">
        <v>5749</v>
      </c>
      <c r="S746" s="4" t="s">
        <v>636</v>
      </c>
      <c r="T746" s="4" t="s">
        <v>40</v>
      </c>
      <c r="U746" s="4" t="s">
        <v>41</v>
      </c>
      <c r="V746" s="4" t="s">
        <v>40</v>
      </c>
      <c r="W746" s="4" t="s">
        <v>40</v>
      </c>
      <c r="X746" s="5"/>
      <c r="Y746" s="6" t="s">
        <v>368</v>
      </c>
      <c r="Z746" s="6" t="str">
        <f>VLOOKUP(R746,'[1]2026 Subscription Journals'!$A:$AO,41,0)</f>
        <v>American Counseling Association (ACA)</v>
      </c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  <c r="AS746" s="10"/>
      <c r="AT746" s="10"/>
      <c r="AU746" s="10"/>
      <c r="AV746" s="10"/>
      <c r="AW746" s="10"/>
      <c r="AX746" s="10"/>
      <c r="AY746" s="10"/>
      <c r="AZ746" s="10"/>
      <c r="BA746" s="10"/>
      <c r="BB746" s="10"/>
      <c r="BC746" s="10"/>
      <c r="BD746" s="10"/>
      <c r="BE746" s="10"/>
      <c r="BF746" s="10"/>
      <c r="BG746" s="10"/>
      <c r="BH746" s="10"/>
      <c r="BI746" s="10"/>
    </row>
    <row r="747" spans="1:61" s="11" customFormat="1" x14ac:dyDescent="0.2">
      <c r="A747" s="4">
        <f>SUBTOTAL(103,$B$2:B747)*1</f>
        <v>746</v>
      </c>
      <c r="B747" s="5" t="s">
        <v>26</v>
      </c>
      <c r="C747" s="4" t="s">
        <v>5750</v>
      </c>
      <c r="D747" s="4" t="s">
        <v>5751</v>
      </c>
      <c r="E747" s="6" t="s">
        <v>5752</v>
      </c>
      <c r="F747" s="4" t="s">
        <v>1146</v>
      </c>
      <c r="G747" s="4">
        <v>12</v>
      </c>
      <c r="H747" s="4" t="s">
        <v>31</v>
      </c>
      <c r="I747" s="4" t="s">
        <v>31</v>
      </c>
      <c r="J747" s="7" t="s">
        <v>32</v>
      </c>
      <c r="K747" s="6" t="s">
        <v>2653</v>
      </c>
      <c r="L747" s="8" t="s">
        <v>522</v>
      </c>
      <c r="M747" s="4">
        <v>1997</v>
      </c>
      <c r="N747" s="9">
        <v>2026</v>
      </c>
      <c r="O747" s="6" t="s">
        <v>5753</v>
      </c>
      <c r="P747" s="6" t="s">
        <v>5754</v>
      </c>
      <c r="Q747" s="6" t="s">
        <v>5755</v>
      </c>
      <c r="R747" s="4" t="s">
        <v>5756</v>
      </c>
      <c r="S747" s="4" t="s">
        <v>297</v>
      </c>
      <c r="T747" s="4" t="s">
        <v>41</v>
      </c>
      <c r="U747" s="4" t="s">
        <v>40</v>
      </c>
      <c r="V747" s="4" t="s">
        <v>40</v>
      </c>
      <c r="W747" s="4" t="s">
        <v>41</v>
      </c>
      <c r="X747" s="5"/>
      <c r="Y747" s="6" t="s">
        <v>186</v>
      </c>
      <c r="Z747" s="6" t="str">
        <f>VLOOKUP(R747,'[1]2026 Subscription Journals'!$A:$AO,41,0)</f>
        <v>International Society for Neurochemistry</v>
      </c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0"/>
      <c r="BC747" s="10"/>
      <c r="BD747" s="10"/>
      <c r="BE747" s="10"/>
      <c r="BF747" s="10"/>
      <c r="BG747" s="10"/>
      <c r="BH747" s="10"/>
      <c r="BI747" s="10"/>
    </row>
    <row r="748" spans="1:61" s="11" customFormat="1" x14ac:dyDescent="0.2">
      <c r="A748" s="4">
        <f>SUBTOTAL(103,$B$2:B748)*1</f>
        <v>747</v>
      </c>
      <c r="B748" s="5" t="s">
        <v>26</v>
      </c>
      <c r="C748" s="4" t="s">
        <v>5757</v>
      </c>
      <c r="D748" s="4" t="s">
        <v>5758</v>
      </c>
      <c r="E748" s="6" t="s">
        <v>5759</v>
      </c>
      <c r="F748" s="4" t="s">
        <v>46</v>
      </c>
      <c r="G748" s="4">
        <v>12</v>
      </c>
      <c r="H748" s="4" t="s">
        <v>31</v>
      </c>
      <c r="I748" s="4" t="s">
        <v>31</v>
      </c>
      <c r="J748" s="7" t="s">
        <v>32</v>
      </c>
      <c r="K748" s="6" t="s">
        <v>5760</v>
      </c>
      <c r="L748" s="8" t="s">
        <v>522</v>
      </c>
      <c r="M748" s="4">
        <v>1997</v>
      </c>
      <c r="N748" s="9">
        <v>2026</v>
      </c>
      <c r="O748" s="6" t="s">
        <v>5761</v>
      </c>
      <c r="P748" s="6" t="s">
        <v>5762</v>
      </c>
      <c r="Q748" s="6" t="s">
        <v>5763</v>
      </c>
      <c r="R748" s="4" t="s">
        <v>5764</v>
      </c>
      <c r="S748" s="4" t="s">
        <v>2489</v>
      </c>
      <c r="T748" s="4" t="s">
        <v>41</v>
      </c>
      <c r="U748" s="4" t="s">
        <v>40</v>
      </c>
      <c r="V748" s="4" t="s">
        <v>40</v>
      </c>
      <c r="W748" s="4" t="s">
        <v>41</v>
      </c>
      <c r="X748" s="5"/>
      <c r="Y748" s="6" t="s">
        <v>186</v>
      </c>
      <c r="Z748" s="6" t="str">
        <f>VLOOKUP(R748,'[1]2026 Subscription Journals'!$A:$AO,41,0)</f>
        <v>British Society for Neuroendocrinology</v>
      </c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  <c r="AR748" s="10"/>
      <c r="AS748" s="10"/>
      <c r="AT748" s="10"/>
      <c r="AU748" s="10"/>
      <c r="AV748" s="10"/>
      <c r="AW748" s="10"/>
      <c r="AX748" s="10"/>
      <c r="AY748" s="10"/>
      <c r="AZ748" s="10"/>
      <c r="BA748" s="10"/>
      <c r="BB748" s="10"/>
      <c r="BC748" s="10"/>
      <c r="BD748" s="10"/>
      <c r="BE748" s="10"/>
      <c r="BF748" s="10"/>
      <c r="BG748" s="10"/>
      <c r="BH748" s="10"/>
      <c r="BI748" s="10"/>
    </row>
    <row r="749" spans="1:61" s="11" customFormat="1" x14ac:dyDescent="0.2">
      <c r="A749" s="4">
        <f>SUBTOTAL(103,$B$2:B749)*1</f>
        <v>748</v>
      </c>
      <c r="B749" s="5" t="s">
        <v>26</v>
      </c>
      <c r="C749" s="4" t="s">
        <v>5765</v>
      </c>
      <c r="D749" s="4" t="s">
        <v>5766</v>
      </c>
      <c r="E749" s="6" t="s">
        <v>5767</v>
      </c>
      <c r="F749" s="4" t="s">
        <v>88</v>
      </c>
      <c r="G749" s="4">
        <v>6</v>
      </c>
      <c r="H749" s="4" t="s">
        <v>47</v>
      </c>
      <c r="I749" s="4" t="s">
        <v>31</v>
      </c>
      <c r="J749" s="7" t="s">
        <v>32</v>
      </c>
      <c r="K749" s="6" t="s">
        <v>730</v>
      </c>
      <c r="L749" s="8" t="s">
        <v>49</v>
      </c>
      <c r="M749" s="4">
        <v>1997</v>
      </c>
      <c r="N749" s="9">
        <v>2026</v>
      </c>
      <c r="O749" s="6" t="s">
        <v>5768</v>
      </c>
      <c r="P749" s="6" t="s">
        <v>5769</v>
      </c>
      <c r="Q749" s="6" t="s">
        <v>5770</v>
      </c>
      <c r="R749" s="4" t="s">
        <v>5771</v>
      </c>
      <c r="S749" s="4" t="s">
        <v>39</v>
      </c>
      <c r="T749" s="4" t="s">
        <v>41</v>
      </c>
      <c r="U749" s="4" t="s">
        <v>40</v>
      </c>
      <c r="V749" s="4" t="s">
        <v>40</v>
      </c>
      <c r="W749" s="4" t="s">
        <v>41</v>
      </c>
      <c r="X749" s="5"/>
      <c r="Y749" s="6" t="s">
        <v>55</v>
      </c>
      <c r="Z749" s="6" t="str">
        <f>VLOOKUP(R749,'[1]2026 Subscription Journals'!$A:$AO,41,0)</f>
        <v>American Society of Neuroimaging</v>
      </c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0"/>
      <c r="BC749" s="10"/>
      <c r="BD749" s="10"/>
      <c r="BE749" s="10"/>
      <c r="BF749" s="10"/>
      <c r="BG749" s="10"/>
      <c r="BH749" s="10"/>
      <c r="BI749" s="10"/>
    </row>
    <row r="750" spans="1:61" s="12" customFormat="1" x14ac:dyDescent="0.2">
      <c r="A750" s="4">
        <f>SUBTOTAL(103,$B$2:B750)*1</f>
        <v>749</v>
      </c>
      <c r="B750" s="5" t="s">
        <v>26</v>
      </c>
      <c r="C750" s="4" t="s">
        <v>5772</v>
      </c>
      <c r="D750" s="4" t="s">
        <v>5773</v>
      </c>
      <c r="E750" s="6" t="s">
        <v>5774</v>
      </c>
      <c r="F750" s="4" t="s">
        <v>1019</v>
      </c>
      <c r="G750" s="4">
        <v>3</v>
      </c>
      <c r="H750" s="4" t="s">
        <v>31</v>
      </c>
      <c r="I750" s="4" t="s">
        <v>31</v>
      </c>
      <c r="J750" s="7" t="s">
        <v>32</v>
      </c>
      <c r="K750" s="6" t="s">
        <v>5775</v>
      </c>
      <c r="L750" s="8" t="s">
        <v>522</v>
      </c>
      <c r="M750" s="4">
        <v>2007</v>
      </c>
      <c r="N750" s="9">
        <v>2026</v>
      </c>
      <c r="O750" s="6" t="s">
        <v>5776</v>
      </c>
      <c r="P750" s="6" t="s">
        <v>5777</v>
      </c>
      <c r="Q750" s="6" t="s">
        <v>5778</v>
      </c>
      <c r="R750" s="4" t="s">
        <v>5779</v>
      </c>
      <c r="S750" s="4" t="s">
        <v>95</v>
      </c>
      <c r="T750" s="4" t="s">
        <v>41</v>
      </c>
      <c r="U750" s="4" t="s">
        <v>41</v>
      </c>
      <c r="V750" s="4" t="s">
        <v>40</v>
      </c>
      <c r="W750" s="4" t="s">
        <v>41</v>
      </c>
      <c r="X750" s="5"/>
      <c r="Y750" s="6" t="s">
        <v>368</v>
      </c>
      <c r="Z750" s="6" t="str">
        <f>VLOOKUP(R750,'[1]2026 Subscription Journals'!$A:$AO,41,0)</f>
        <v>British Psychological Society</v>
      </c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</row>
    <row r="751" spans="1:61" s="12" customFormat="1" x14ac:dyDescent="0.2">
      <c r="A751" s="4">
        <f>SUBTOTAL(103,$B$2:B751)*1</f>
        <v>750</v>
      </c>
      <c r="B751" s="5" t="s">
        <v>26</v>
      </c>
      <c r="C751" s="4" t="s">
        <v>5780</v>
      </c>
      <c r="D751" s="4" t="s">
        <v>5781</v>
      </c>
      <c r="E751" s="6" t="s">
        <v>5782</v>
      </c>
      <c r="F751" s="4" t="s">
        <v>46</v>
      </c>
      <c r="G751" s="4">
        <v>12</v>
      </c>
      <c r="H751" s="4" t="s">
        <v>47</v>
      </c>
      <c r="I751" s="4" t="s">
        <v>31</v>
      </c>
      <c r="J751" s="7" t="s">
        <v>32</v>
      </c>
      <c r="K751" s="6" t="s">
        <v>2653</v>
      </c>
      <c r="L751" s="8" t="s">
        <v>522</v>
      </c>
      <c r="M751" s="4">
        <v>1996</v>
      </c>
      <c r="N751" s="9">
        <v>2026</v>
      </c>
      <c r="O751" s="6" t="s">
        <v>5783</v>
      </c>
      <c r="P751" s="6" t="s">
        <v>5784</v>
      </c>
      <c r="Q751" s="6" t="s">
        <v>5785</v>
      </c>
      <c r="R751" s="4" t="s">
        <v>5786</v>
      </c>
      <c r="S751" s="4" t="s">
        <v>653</v>
      </c>
      <c r="T751" s="4" t="s">
        <v>41</v>
      </c>
      <c r="U751" s="4" t="s">
        <v>40</v>
      </c>
      <c r="V751" s="4" t="s">
        <v>40</v>
      </c>
      <c r="W751" s="4" t="s">
        <v>41</v>
      </c>
      <c r="X751" s="5"/>
      <c r="Y751" s="6" t="s">
        <v>186</v>
      </c>
      <c r="Z751" s="6" t="str">
        <f>VLOOKUP(R751,'[1]2026 Subscription Journals'!$A:$AO,41,0)</f>
        <v>Wiley</v>
      </c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  <c r="AZ751" s="10"/>
      <c r="BA751" s="10"/>
      <c r="BB751" s="10"/>
      <c r="BC751" s="10"/>
      <c r="BD751" s="10"/>
      <c r="BE751" s="10"/>
      <c r="BF751" s="10"/>
      <c r="BG751" s="10"/>
      <c r="BH751" s="10"/>
      <c r="BI751" s="10"/>
    </row>
    <row r="752" spans="1:61" s="12" customFormat="1" x14ac:dyDescent="0.2">
      <c r="A752" s="4">
        <f>SUBTOTAL(103,$B$2:B752)*1</f>
        <v>751</v>
      </c>
      <c r="B752" s="5" t="s">
        <v>26</v>
      </c>
      <c r="C752" s="4" t="s">
        <v>5787</v>
      </c>
      <c r="D752" s="4" t="s">
        <v>5788</v>
      </c>
      <c r="E752" s="6" t="s">
        <v>5789</v>
      </c>
      <c r="F752" s="4" t="s">
        <v>88</v>
      </c>
      <c r="G752" s="4">
        <v>6</v>
      </c>
      <c r="H752" s="4" t="s">
        <v>31</v>
      </c>
      <c r="I752" s="4" t="s">
        <v>31</v>
      </c>
      <c r="J752" s="7" t="s">
        <v>32</v>
      </c>
      <c r="K752" s="6" t="s">
        <v>817</v>
      </c>
      <c r="L752" s="8" t="s">
        <v>242</v>
      </c>
      <c r="M752" s="4">
        <v>1997</v>
      </c>
      <c r="N752" s="9">
        <v>2026</v>
      </c>
      <c r="O752" s="6" t="s">
        <v>5790</v>
      </c>
      <c r="P752" s="6" t="s">
        <v>5791</v>
      </c>
      <c r="Q752" s="6" t="s">
        <v>5792</v>
      </c>
      <c r="R752" s="4" t="s">
        <v>5793</v>
      </c>
      <c r="S752" s="4" t="s">
        <v>307</v>
      </c>
      <c r="T752" s="4" t="s">
        <v>41</v>
      </c>
      <c r="U752" s="4" t="s">
        <v>41</v>
      </c>
      <c r="V752" s="4" t="s">
        <v>40</v>
      </c>
      <c r="W752" s="4" t="s">
        <v>41</v>
      </c>
      <c r="X752" s="5"/>
      <c r="Y752" s="6" t="s">
        <v>196</v>
      </c>
      <c r="Z752" s="6" t="str">
        <f>VLOOKUP(R752,'[1]2026 Subscription Journals'!$A:$AO,41,0)</f>
        <v>Sigma Theta Tau International The Honor Society of Nursing</v>
      </c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  <c r="AR752" s="10"/>
      <c r="AS752" s="10"/>
      <c r="AT752" s="10"/>
      <c r="AU752" s="10"/>
      <c r="AV752" s="10"/>
      <c r="AW752" s="10"/>
      <c r="AX752" s="10"/>
      <c r="AY752" s="10"/>
      <c r="AZ752" s="10"/>
      <c r="BA752" s="10"/>
      <c r="BB752" s="10"/>
      <c r="BC752" s="10"/>
      <c r="BD752" s="10"/>
      <c r="BE752" s="10"/>
      <c r="BF752" s="10"/>
      <c r="BG752" s="10"/>
      <c r="BH752" s="10"/>
      <c r="BI752" s="10"/>
    </row>
    <row r="753" spans="1:61" s="12" customFormat="1" x14ac:dyDescent="0.2">
      <c r="A753" s="4">
        <f>SUBTOTAL(103,$B$2:B753)*1</f>
        <v>752</v>
      </c>
      <c r="B753" s="5" t="s">
        <v>26</v>
      </c>
      <c r="C753" s="4" t="s">
        <v>5794</v>
      </c>
      <c r="D753" s="4" t="s">
        <v>5795</v>
      </c>
      <c r="E753" s="6" t="s">
        <v>5796</v>
      </c>
      <c r="F753" s="4" t="s">
        <v>46</v>
      </c>
      <c r="G753" s="4">
        <v>12</v>
      </c>
      <c r="H753" s="4" t="s">
        <v>3066</v>
      </c>
      <c r="I753" s="4" t="s">
        <v>31</v>
      </c>
      <c r="J753" s="7" t="s">
        <v>32</v>
      </c>
      <c r="K753" s="6" t="s">
        <v>1210</v>
      </c>
      <c r="L753" s="8" t="s">
        <v>151</v>
      </c>
      <c r="M753" s="4">
        <v>1997</v>
      </c>
      <c r="N753" s="9">
        <v>2026</v>
      </c>
      <c r="O753" s="6" t="s">
        <v>5797</v>
      </c>
      <c r="P753" s="6" t="s">
        <v>5798</v>
      </c>
      <c r="Q753" s="6" t="s">
        <v>5799</v>
      </c>
      <c r="R753" s="4" t="s">
        <v>5800</v>
      </c>
      <c r="S753" s="4" t="s">
        <v>466</v>
      </c>
      <c r="T753" s="4" t="s">
        <v>41</v>
      </c>
      <c r="U753" s="4" t="s">
        <v>40</v>
      </c>
      <c r="V753" s="4" t="s">
        <v>40</v>
      </c>
      <c r="W753" s="4" t="s">
        <v>41</v>
      </c>
      <c r="X753" s="5"/>
      <c r="Y753" s="6" t="s">
        <v>55</v>
      </c>
      <c r="Z753" s="6" t="str">
        <f>VLOOKUP(R753,'[1]2026 Subscription Journals'!$A:$AO,41,0)</f>
        <v>Japan Society of Obstetrics and Gynecology</v>
      </c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0"/>
      <c r="BC753" s="10"/>
      <c r="BD753" s="10"/>
      <c r="BE753" s="10"/>
      <c r="BF753" s="10"/>
      <c r="BG753" s="10"/>
      <c r="BH753" s="10"/>
      <c r="BI753" s="10"/>
    </row>
    <row r="754" spans="1:61" s="12" customFormat="1" x14ac:dyDescent="0.2">
      <c r="A754" s="4">
        <f>SUBTOTAL(103,$B$2:B754)*1</f>
        <v>753</v>
      </c>
      <c r="B754" s="5" t="s">
        <v>26</v>
      </c>
      <c r="C754" s="4" t="s">
        <v>5801</v>
      </c>
      <c r="D754" s="4" t="s">
        <v>5802</v>
      </c>
      <c r="E754" s="6" t="s">
        <v>5803</v>
      </c>
      <c r="F754" s="4" t="s">
        <v>67</v>
      </c>
      <c r="G754" s="4">
        <v>4</v>
      </c>
      <c r="H754" s="4" t="s">
        <v>31</v>
      </c>
      <c r="I754" s="4" t="s">
        <v>31</v>
      </c>
      <c r="J754" s="7" t="s">
        <v>32</v>
      </c>
      <c r="K754" s="6" t="s">
        <v>5804</v>
      </c>
      <c r="L754" s="8" t="s">
        <v>858</v>
      </c>
      <c r="M754" s="4">
        <v>1997</v>
      </c>
      <c r="N754" s="9">
        <v>2026</v>
      </c>
      <c r="O754" s="6" t="s">
        <v>5805</v>
      </c>
      <c r="P754" s="6" t="s">
        <v>5806</v>
      </c>
      <c r="Q754" s="6" t="s">
        <v>5807</v>
      </c>
      <c r="R754" s="4" t="s">
        <v>5808</v>
      </c>
      <c r="S754" s="4" t="s">
        <v>3648</v>
      </c>
      <c r="T754" s="4" t="s">
        <v>40</v>
      </c>
      <c r="U754" s="4" t="s">
        <v>41</v>
      </c>
      <c r="V754" s="4" t="s">
        <v>40</v>
      </c>
      <c r="W754" s="4" t="s">
        <v>41</v>
      </c>
      <c r="X754" s="5"/>
      <c r="Y754" s="6" t="s">
        <v>368</v>
      </c>
      <c r="Z754" s="6" t="str">
        <f>VLOOKUP(R754,'[1]2026 Subscription Journals'!$A:$AO,41,0)</f>
        <v>British Psychological Society</v>
      </c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"/>
      <c r="BD754" s="10"/>
      <c r="BE754" s="10"/>
      <c r="BF754" s="10"/>
      <c r="BG754" s="10"/>
      <c r="BH754" s="10"/>
      <c r="BI754" s="10"/>
    </row>
    <row r="755" spans="1:61" s="12" customFormat="1" x14ac:dyDescent="0.2">
      <c r="A755" s="4">
        <f>SUBTOTAL(103,$B$2:B755)*1</f>
        <v>754</v>
      </c>
      <c r="B755" s="5" t="s">
        <v>26</v>
      </c>
      <c r="C755" s="4" t="s">
        <v>5809</v>
      </c>
      <c r="D755" s="4" t="s">
        <v>5810</v>
      </c>
      <c r="E755" s="6" t="s">
        <v>5811</v>
      </c>
      <c r="F755" s="4" t="s">
        <v>30</v>
      </c>
      <c r="G755" s="4">
        <v>8</v>
      </c>
      <c r="H755" s="4" t="s">
        <v>391</v>
      </c>
      <c r="I755" s="4" t="s">
        <v>31</v>
      </c>
      <c r="J755" s="7" t="s">
        <v>32</v>
      </c>
      <c r="K755" s="6" t="s">
        <v>1661</v>
      </c>
      <c r="L755" s="8">
        <v>658</v>
      </c>
      <c r="M755" s="4">
        <v>1997</v>
      </c>
      <c r="N755" s="9">
        <v>2026</v>
      </c>
      <c r="O755" s="6" t="s">
        <v>5812</v>
      </c>
      <c r="P755" s="6" t="s">
        <v>5813</v>
      </c>
      <c r="Q755" s="6" t="s">
        <v>5814</v>
      </c>
      <c r="R755" s="4" t="s">
        <v>5815</v>
      </c>
      <c r="S755" s="4" t="s">
        <v>5816</v>
      </c>
      <c r="T755" s="4" t="s">
        <v>41</v>
      </c>
      <c r="U755" s="4" t="s">
        <v>41</v>
      </c>
      <c r="V755" s="4" t="s">
        <v>40</v>
      </c>
      <c r="W755" s="4" t="s">
        <v>41</v>
      </c>
      <c r="X755" s="5" t="s">
        <v>2873</v>
      </c>
      <c r="Y755" s="6" t="s">
        <v>42</v>
      </c>
      <c r="Z755" s="6" t="str">
        <f>VLOOKUP(R755,'[1]2026 Subscription Journals'!$A:$AO,41,0)</f>
        <v>APICS, Inc.</v>
      </c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  <c r="AZ755" s="10"/>
      <c r="BA755" s="10"/>
      <c r="BB755" s="10"/>
      <c r="BC755" s="10"/>
      <c r="BD755" s="10"/>
      <c r="BE755" s="10"/>
      <c r="BF755" s="10"/>
      <c r="BG755" s="10"/>
      <c r="BH755" s="10"/>
      <c r="BI755" s="10"/>
    </row>
    <row r="756" spans="1:61" s="12" customFormat="1" x14ac:dyDescent="0.2">
      <c r="A756" s="4">
        <f>SUBTOTAL(103,$B$2:B756)*1</f>
        <v>755</v>
      </c>
      <c r="B756" s="5" t="s">
        <v>26</v>
      </c>
      <c r="C756" s="4" t="s">
        <v>5817</v>
      </c>
      <c r="D756" s="4" t="s">
        <v>5818</v>
      </c>
      <c r="E756" s="6" t="s">
        <v>5819</v>
      </c>
      <c r="F756" s="4" t="s">
        <v>30</v>
      </c>
      <c r="G756" s="4">
        <v>10</v>
      </c>
      <c r="H756" s="4" t="s">
        <v>31</v>
      </c>
      <c r="I756" s="4" t="s">
        <v>31</v>
      </c>
      <c r="J756" s="7" t="s">
        <v>32</v>
      </c>
      <c r="K756" s="6" t="s">
        <v>5820</v>
      </c>
      <c r="L756" s="8" t="s">
        <v>79</v>
      </c>
      <c r="M756" s="4">
        <v>1997</v>
      </c>
      <c r="N756" s="9">
        <v>2026</v>
      </c>
      <c r="O756" s="6" t="s">
        <v>5821</v>
      </c>
      <c r="P756" s="6" t="s">
        <v>5822</v>
      </c>
      <c r="Q756" s="6" t="s">
        <v>5823</v>
      </c>
      <c r="R756" s="4" t="s">
        <v>5824</v>
      </c>
      <c r="S756" s="4" t="s">
        <v>39</v>
      </c>
      <c r="T756" s="4" t="s">
        <v>41</v>
      </c>
      <c r="U756" s="4" t="s">
        <v>40</v>
      </c>
      <c r="V756" s="4" t="s">
        <v>40</v>
      </c>
      <c r="W756" s="4" t="s">
        <v>41</v>
      </c>
      <c r="X756" s="5"/>
      <c r="Y756" s="6" t="s">
        <v>196</v>
      </c>
      <c r="Z756" s="6" t="str">
        <f>VLOOKUP(R756,'[1]2026 Subscription Journals'!$A:$AO,41,0)</f>
        <v>Blackwell</v>
      </c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</row>
    <row r="757" spans="1:61" s="12" customFormat="1" x14ac:dyDescent="0.2">
      <c r="A757" s="4">
        <f>SUBTOTAL(103,$B$2:B757)*1</f>
        <v>756</v>
      </c>
      <c r="B757" s="5" t="s">
        <v>26</v>
      </c>
      <c r="C757" s="4" t="s">
        <v>5825</v>
      </c>
      <c r="D757" s="4" t="s">
        <v>5826</v>
      </c>
      <c r="E757" s="6" t="s">
        <v>5827</v>
      </c>
      <c r="F757" s="4" t="s">
        <v>46</v>
      </c>
      <c r="G757" s="4">
        <v>12</v>
      </c>
      <c r="H757" s="4" t="s">
        <v>31</v>
      </c>
      <c r="I757" s="4" t="s">
        <v>31</v>
      </c>
      <c r="J757" s="7" t="s">
        <v>32</v>
      </c>
      <c r="K757" s="6" t="s">
        <v>5828</v>
      </c>
      <c r="L757" s="8" t="s">
        <v>79</v>
      </c>
      <c r="M757" s="4">
        <v>1997</v>
      </c>
      <c r="N757" s="9">
        <v>2026</v>
      </c>
      <c r="O757" s="6" t="s">
        <v>5829</v>
      </c>
      <c r="P757" s="6" t="s">
        <v>5830</v>
      </c>
      <c r="Q757" s="6" t="s">
        <v>5831</v>
      </c>
      <c r="R757" s="4" t="s">
        <v>5832</v>
      </c>
      <c r="S757" s="4" t="s">
        <v>297</v>
      </c>
      <c r="T757" s="4" t="s">
        <v>41</v>
      </c>
      <c r="U757" s="4" t="s">
        <v>40</v>
      </c>
      <c r="V757" s="4" t="s">
        <v>40</v>
      </c>
      <c r="W757" s="4" t="s">
        <v>41</v>
      </c>
      <c r="X757" s="5"/>
      <c r="Y757" s="6" t="s">
        <v>196</v>
      </c>
      <c r="Z757" s="6" t="str">
        <f>VLOOKUP(R757,'[1]2026 Subscription Journals'!$A:$AO,41,0)</f>
        <v>Blackwell</v>
      </c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</row>
    <row r="758" spans="1:61" s="12" customFormat="1" x14ac:dyDescent="0.2">
      <c r="A758" s="4">
        <f>SUBTOTAL(103,$B$2:B758)*1</f>
        <v>757</v>
      </c>
      <c r="B758" s="5" t="s">
        <v>26</v>
      </c>
      <c r="C758" s="4" t="s">
        <v>5833</v>
      </c>
      <c r="D758" s="4" t="s">
        <v>5834</v>
      </c>
      <c r="E758" s="6" t="s">
        <v>5835</v>
      </c>
      <c r="F758" s="4" t="s">
        <v>30</v>
      </c>
      <c r="G758" s="4">
        <v>8</v>
      </c>
      <c r="H758" s="4" t="s">
        <v>31</v>
      </c>
      <c r="I758" s="4" t="s">
        <v>31</v>
      </c>
      <c r="J758" s="7" t="s">
        <v>32</v>
      </c>
      <c r="K758" s="6" t="s">
        <v>5836</v>
      </c>
      <c r="L758" s="8" t="s">
        <v>858</v>
      </c>
      <c r="M758" s="4">
        <v>1996</v>
      </c>
      <c r="N758" s="9">
        <v>2026</v>
      </c>
      <c r="O758" s="6" t="s">
        <v>5837</v>
      </c>
      <c r="P758" s="6" t="s">
        <v>5838</v>
      </c>
      <c r="Q758" s="6" t="s">
        <v>5839</v>
      </c>
      <c r="R758" s="4" t="s">
        <v>5840</v>
      </c>
      <c r="S758" s="4" t="s">
        <v>4212</v>
      </c>
      <c r="T758" s="4" t="s">
        <v>40</v>
      </c>
      <c r="U758" s="4" t="s">
        <v>41</v>
      </c>
      <c r="V758" s="4" t="s">
        <v>40</v>
      </c>
      <c r="W758" s="4" t="s">
        <v>41</v>
      </c>
      <c r="X758" s="5"/>
      <c r="Y758" s="6" t="s">
        <v>42</v>
      </c>
      <c r="Z758" s="6" t="str">
        <f>VLOOKUP(R758,'[1]2026 Subscription Journals'!$A:$AO,41,0)</f>
        <v>Wiley</v>
      </c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0"/>
      <c r="BC758" s="10"/>
      <c r="BD758" s="10"/>
      <c r="BE758" s="10"/>
      <c r="BF758" s="10"/>
      <c r="BG758" s="10"/>
      <c r="BH758" s="10"/>
      <c r="BI758" s="10"/>
    </row>
    <row r="759" spans="1:61" s="12" customFormat="1" x14ac:dyDescent="0.2">
      <c r="A759" s="4">
        <f>SUBTOTAL(103,$B$2:B759)*1</f>
        <v>758</v>
      </c>
      <c r="B759" s="5" t="s">
        <v>26</v>
      </c>
      <c r="C759" s="4" t="s">
        <v>5841</v>
      </c>
      <c r="D759" s="4" t="s">
        <v>5842</v>
      </c>
      <c r="E759" s="6" t="s">
        <v>5843</v>
      </c>
      <c r="F759" s="4" t="s">
        <v>46</v>
      </c>
      <c r="G759" s="4">
        <v>12</v>
      </c>
      <c r="H759" s="4" t="s">
        <v>47</v>
      </c>
      <c r="I759" s="4" t="s">
        <v>31</v>
      </c>
      <c r="J759" s="7" t="s">
        <v>32</v>
      </c>
      <c r="K759" s="6" t="s">
        <v>5844</v>
      </c>
      <c r="L759" s="8" t="s">
        <v>49</v>
      </c>
      <c r="M759" s="4">
        <v>2001</v>
      </c>
      <c r="N759" s="9">
        <v>2026</v>
      </c>
      <c r="O759" s="6" t="s">
        <v>5845</v>
      </c>
      <c r="P759" s="6" t="s">
        <v>5846</v>
      </c>
      <c r="Q759" s="6" t="s">
        <v>5847</v>
      </c>
      <c r="R759" s="4" t="s">
        <v>5848</v>
      </c>
      <c r="S759" s="4" t="s">
        <v>39</v>
      </c>
      <c r="T759" s="4" t="s">
        <v>41</v>
      </c>
      <c r="U759" s="4" t="s">
        <v>40</v>
      </c>
      <c r="V759" s="4" t="s">
        <v>40</v>
      </c>
      <c r="W759" s="4" t="s">
        <v>41</v>
      </c>
      <c r="X759" s="5"/>
      <c r="Y759" s="6" t="s">
        <v>55</v>
      </c>
      <c r="Z759" s="6" t="str">
        <f>VLOOKUP(R759,'[1]2026 Subscription Journals'!$A:$AO,41,0)</f>
        <v>Orthopaedic Research Society</v>
      </c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0"/>
      <c r="BC759" s="10"/>
      <c r="BD759" s="10"/>
      <c r="BE759" s="10"/>
      <c r="BF759" s="10"/>
      <c r="BG759" s="10"/>
      <c r="BH759" s="10"/>
      <c r="BI759" s="10"/>
    </row>
    <row r="760" spans="1:61" s="12" customFormat="1" x14ac:dyDescent="0.2">
      <c r="A760" s="4">
        <f>SUBTOTAL(103,$B$2:B760)*1</f>
        <v>759</v>
      </c>
      <c r="B760" s="5" t="s">
        <v>26</v>
      </c>
      <c r="C760" s="4" t="s">
        <v>5849</v>
      </c>
      <c r="D760" s="4" t="s">
        <v>5850</v>
      </c>
      <c r="E760" s="6" t="s">
        <v>5851</v>
      </c>
      <c r="F760" s="4" t="s">
        <v>46</v>
      </c>
      <c r="G760" s="4">
        <v>12</v>
      </c>
      <c r="H760" s="4" t="s">
        <v>31</v>
      </c>
      <c r="I760" s="4" t="s">
        <v>31</v>
      </c>
      <c r="J760" s="7" t="s">
        <v>32</v>
      </c>
      <c r="K760" s="6" t="s">
        <v>150</v>
      </c>
      <c r="L760" s="8" t="s">
        <v>151</v>
      </c>
      <c r="M760" s="4">
        <v>1997</v>
      </c>
      <c r="N760" s="9">
        <v>2026</v>
      </c>
      <c r="O760" s="6" t="s">
        <v>5852</v>
      </c>
      <c r="P760" s="6" t="s">
        <v>5853</v>
      </c>
      <c r="Q760" s="6" t="s">
        <v>5854</v>
      </c>
      <c r="R760" s="4" t="s">
        <v>5855</v>
      </c>
      <c r="S760" s="4" t="s">
        <v>940</v>
      </c>
      <c r="T760" s="4" t="s">
        <v>41</v>
      </c>
      <c r="U760" s="4" t="s">
        <v>40</v>
      </c>
      <c r="V760" s="4" t="s">
        <v>40</v>
      </c>
      <c r="W760" s="4" t="s">
        <v>41</v>
      </c>
      <c r="X760" s="5"/>
      <c r="Y760" s="6" t="s">
        <v>55</v>
      </c>
      <c r="Z760" s="6" t="str">
        <f>VLOOKUP(R760,'[1]2026 Subscription Journals'!$A:$AO,41,0)</f>
        <v>The Royal Australasian College of Physicians</v>
      </c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  <c r="AQ760" s="10"/>
      <c r="AR760" s="10"/>
      <c r="AS760" s="10"/>
      <c r="AT760" s="10"/>
      <c r="AU760" s="10"/>
      <c r="AV760" s="10"/>
      <c r="AW760" s="10"/>
      <c r="AX760" s="10"/>
      <c r="AY760" s="10"/>
      <c r="AZ760" s="10"/>
      <c r="BA760" s="10"/>
      <c r="BB760" s="10"/>
      <c r="BC760" s="10"/>
      <c r="BD760" s="10"/>
      <c r="BE760" s="10"/>
      <c r="BF760" s="10"/>
      <c r="BG760" s="10"/>
      <c r="BH760" s="10"/>
      <c r="BI760" s="10"/>
    </row>
    <row r="761" spans="1:61" s="12" customFormat="1" x14ac:dyDescent="0.2">
      <c r="A761" s="4">
        <f>SUBTOTAL(103,$B$2:B761)*1</f>
        <v>760</v>
      </c>
      <c r="B761" s="5" t="s">
        <v>26</v>
      </c>
      <c r="C761" s="4" t="s">
        <v>5856</v>
      </c>
      <c r="D761" s="4" t="s">
        <v>5857</v>
      </c>
      <c r="E761" s="6" t="s">
        <v>5858</v>
      </c>
      <c r="F761" s="4" t="s">
        <v>30</v>
      </c>
      <c r="G761" s="4">
        <v>8</v>
      </c>
      <c r="H761" s="4" t="s">
        <v>47</v>
      </c>
      <c r="I761" s="4" t="s">
        <v>31</v>
      </c>
      <c r="J761" s="7" t="s">
        <v>32</v>
      </c>
      <c r="K761" s="6" t="s">
        <v>5859</v>
      </c>
      <c r="L761" s="8" t="s">
        <v>311</v>
      </c>
      <c r="M761" s="4">
        <v>1997</v>
      </c>
      <c r="N761" s="9">
        <v>2026</v>
      </c>
      <c r="O761" s="6" t="s">
        <v>5860</v>
      </c>
      <c r="P761" s="6" t="s">
        <v>5861</v>
      </c>
      <c r="Q761" s="6" t="s">
        <v>5862</v>
      </c>
      <c r="R761" s="4" t="s">
        <v>5863</v>
      </c>
      <c r="S761" s="4" t="s">
        <v>2489</v>
      </c>
      <c r="T761" s="4" t="s">
        <v>41</v>
      </c>
      <c r="U761" s="4" t="s">
        <v>40</v>
      </c>
      <c r="V761" s="4" t="s">
        <v>40</v>
      </c>
      <c r="W761" s="4" t="s">
        <v>41</v>
      </c>
      <c r="X761" s="5" t="s">
        <v>822</v>
      </c>
      <c r="Y761" s="6" t="s">
        <v>196</v>
      </c>
      <c r="Z761" s="6" t="str">
        <f>VLOOKUP(R761,'[1]2026 Subscription Journals'!$A:$AO,41,0)</f>
        <v>American Society for Parenteral and Enteral Nutrition</v>
      </c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0"/>
      <c r="BC761" s="10"/>
      <c r="BD761" s="10"/>
      <c r="BE761" s="10"/>
      <c r="BF761" s="10"/>
      <c r="BG761" s="10"/>
      <c r="BH761" s="10"/>
      <c r="BI761" s="10"/>
    </row>
    <row r="762" spans="1:61" s="12" customFormat="1" x14ac:dyDescent="0.2">
      <c r="A762" s="4">
        <f>SUBTOTAL(103,$B$2:B762)*1</f>
        <v>761</v>
      </c>
      <c r="B762" s="5" t="s">
        <v>26</v>
      </c>
      <c r="C762" s="4" t="s">
        <v>5864</v>
      </c>
      <c r="D762" s="4" t="s">
        <v>5865</v>
      </c>
      <c r="E762" s="6" t="s">
        <v>5866</v>
      </c>
      <c r="F762" s="4" t="s">
        <v>1146</v>
      </c>
      <c r="G762" s="4">
        <v>6</v>
      </c>
      <c r="H762" s="4" t="s">
        <v>2296</v>
      </c>
      <c r="I762" s="4" t="s">
        <v>2297</v>
      </c>
      <c r="J762" s="7" t="s">
        <v>32</v>
      </c>
      <c r="K762" s="6" t="s">
        <v>433</v>
      </c>
      <c r="L762" s="8">
        <v>613</v>
      </c>
      <c r="M762" s="4">
        <v>1997</v>
      </c>
      <c r="N762" s="9">
        <v>2026</v>
      </c>
      <c r="O762" s="6" t="s">
        <v>5867</v>
      </c>
      <c r="P762" s="6" t="s">
        <v>5868</v>
      </c>
      <c r="Q762" s="6"/>
      <c r="R762" s="4" t="s">
        <v>5869</v>
      </c>
      <c r="S762" s="4" t="s">
        <v>63</v>
      </c>
      <c r="T762" s="4" t="s">
        <v>41</v>
      </c>
      <c r="U762" s="4" t="s">
        <v>40</v>
      </c>
      <c r="V762" s="4" t="s">
        <v>40</v>
      </c>
      <c r="W762" s="4" t="s">
        <v>41</v>
      </c>
      <c r="X762" s="5" t="s">
        <v>5870</v>
      </c>
      <c r="Y762" s="6" t="s">
        <v>55</v>
      </c>
      <c r="Z762" s="6" t="str">
        <f>VLOOKUP(R762,'[1]2026 Subscription Journals'!$A:$AO,41,0)</f>
        <v>European Society of Pediatric Gastroenterology, Hepatology and Nutrition (ESPGHAN) AND North American Society for Pediatric Gastroenterology, Hepatology and Nutrition (NASPGHAN)</v>
      </c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  <c r="AR762" s="10"/>
      <c r="AS762" s="10"/>
      <c r="AT762" s="10"/>
      <c r="AU762" s="10"/>
      <c r="AV762" s="10"/>
      <c r="AW762" s="10"/>
      <c r="AX762" s="10"/>
      <c r="AY762" s="10"/>
      <c r="AZ762" s="10"/>
      <c r="BA762" s="10"/>
      <c r="BB762" s="10"/>
      <c r="BC762" s="10"/>
      <c r="BD762" s="10"/>
      <c r="BE762" s="10"/>
      <c r="BF762" s="10"/>
      <c r="BG762" s="10"/>
      <c r="BH762" s="10"/>
      <c r="BI762" s="10"/>
    </row>
    <row r="763" spans="1:61" s="12" customFormat="1" x14ac:dyDescent="0.2">
      <c r="A763" s="4">
        <f>SUBTOTAL(103,$B$2:B763)*1</f>
        <v>762</v>
      </c>
      <c r="B763" s="5" t="s">
        <v>26</v>
      </c>
      <c r="C763" s="4" t="s">
        <v>5871</v>
      </c>
      <c r="D763" s="4" t="s">
        <v>5872</v>
      </c>
      <c r="E763" s="6" t="s">
        <v>5873</v>
      </c>
      <c r="F763" s="4" t="s">
        <v>46</v>
      </c>
      <c r="G763" s="4">
        <v>12</v>
      </c>
      <c r="H763" s="4" t="s">
        <v>31</v>
      </c>
      <c r="I763" s="4" t="s">
        <v>31</v>
      </c>
      <c r="J763" s="7" t="s">
        <v>32</v>
      </c>
      <c r="K763" s="6" t="s">
        <v>5874</v>
      </c>
      <c r="L763" s="8" t="s">
        <v>849</v>
      </c>
      <c r="M763" s="4">
        <v>1996</v>
      </c>
      <c r="N763" s="9">
        <v>2026</v>
      </c>
      <c r="O763" s="6" t="s">
        <v>5875</v>
      </c>
      <c r="P763" s="6" t="s">
        <v>5876</v>
      </c>
      <c r="Q763" s="6" t="s">
        <v>5877</v>
      </c>
      <c r="R763" s="4" t="s">
        <v>5878</v>
      </c>
      <c r="S763" s="4" t="s">
        <v>95</v>
      </c>
      <c r="T763" s="4" t="s">
        <v>41</v>
      </c>
      <c r="U763" s="4" t="s">
        <v>40</v>
      </c>
      <c r="V763" s="4" t="s">
        <v>40</v>
      </c>
      <c r="W763" s="4" t="s">
        <v>41</v>
      </c>
      <c r="X763" s="5"/>
      <c r="Y763" s="6" t="s">
        <v>298</v>
      </c>
      <c r="Z763" s="6" t="str">
        <f>VLOOKUP(R763,'[1]2026 Subscription Journals'!$A:$AO,41,0)</f>
        <v>Wiley &amp; European Peptide Society</v>
      </c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</row>
    <row r="764" spans="1:61" s="12" customFormat="1" x14ac:dyDescent="0.2">
      <c r="A764" s="4">
        <f>SUBTOTAL(103,$B$2:B764)*1</f>
        <v>763</v>
      </c>
      <c r="B764" s="5" t="s">
        <v>26</v>
      </c>
      <c r="C764" s="4" t="s">
        <v>5879</v>
      </c>
      <c r="D764" s="4" t="s">
        <v>5880</v>
      </c>
      <c r="E764" s="6" t="s">
        <v>5881</v>
      </c>
      <c r="F764" s="4" t="s">
        <v>46</v>
      </c>
      <c r="G764" s="4">
        <v>12</v>
      </c>
      <c r="H764" s="4" t="s">
        <v>31</v>
      </c>
      <c r="I764" s="4" t="s">
        <v>31</v>
      </c>
      <c r="J764" s="7" t="s">
        <v>32</v>
      </c>
      <c r="K764" s="6" t="s">
        <v>5112</v>
      </c>
      <c r="L764" s="8" t="s">
        <v>79</v>
      </c>
      <c r="M764" s="4">
        <v>1997</v>
      </c>
      <c r="N764" s="9">
        <v>2026</v>
      </c>
      <c r="O764" s="6" t="s">
        <v>5882</v>
      </c>
      <c r="P764" s="6" t="s">
        <v>5883</v>
      </c>
      <c r="Q764" s="6" t="s">
        <v>5884</v>
      </c>
      <c r="R764" s="4" t="s">
        <v>5885</v>
      </c>
      <c r="S764" s="4" t="s">
        <v>653</v>
      </c>
      <c r="T764" s="4" t="s">
        <v>41</v>
      </c>
      <c r="U764" s="4" t="s">
        <v>40</v>
      </c>
      <c r="V764" s="4" t="s">
        <v>40</v>
      </c>
      <c r="W764" s="4" t="s">
        <v>41</v>
      </c>
      <c r="X764" s="5"/>
      <c r="Y764" s="6" t="s">
        <v>196</v>
      </c>
      <c r="Z764" s="6" t="str">
        <f>VLOOKUP(R764,'[1]2026 Subscription Journals'!$A:$AO,41,0)</f>
        <v>Blackwell</v>
      </c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  <c r="AQ764" s="10"/>
      <c r="AR764" s="10"/>
      <c r="AS764" s="10"/>
      <c r="AT764" s="10"/>
      <c r="AU764" s="10"/>
      <c r="AV764" s="10"/>
      <c r="AW764" s="10"/>
      <c r="AX764" s="10"/>
      <c r="AY764" s="10"/>
      <c r="AZ764" s="10"/>
      <c r="BA764" s="10"/>
      <c r="BB764" s="10"/>
      <c r="BC764" s="10"/>
      <c r="BD764" s="10"/>
      <c r="BE764" s="10"/>
      <c r="BF764" s="10"/>
      <c r="BG764" s="10"/>
      <c r="BH764" s="10"/>
      <c r="BI764" s="10"/>
    </row>
    <row r="765" spans="1:61" s="12" customFormat="1" x14ac:dyDescent="0.2">
      <c r="A765" s="4">
        <f>SUBTOTAL(103,$B$2:B765)*1</f>
        <v>764</v>
      </c>
      <c r="B765" s="5" t="s">
        <v>26</v>
      </c>
      <c r="C765" s="4" t="s">
        <v>5886</v>
      </c>
      <c r="D765" s="4" t="s">
        <v>5887</v>
      </c>
      <c r="E765" s="6" t="s">
        <v>5888</v>
      </c>
      <c r="F765" s="4" t="s">
        <v>46</v>
      </c>
      <c r="G765" s="4">
        <v>12</v>
      </c>
      <c r="H765" s="4" t="s">
        <v>31</v>
      </c>
      <c r="I765" s="4" t="s">
        <v>31</v>
      </c>
      <c r="J765" s="7" t="s">
        <v>32</v>
      </c>
      <c r="K765" s="6" t="s">
        <v>1218</v>
      </c>
      <c r="L765" s="8" t="s">
        <v>79</v>
      </c>
      <c r="M765" s="4">
        <v>1997</v>
      </c>
      <c r="N765" s="9">
        <v>2026</v>
      </c>
      <c r="O765" s="6" t="s">
        <v>5889</v>
      </c>
      <c r="P765" s="6" t="s">
        <v>5890</v>
      </c>
      <c r="Q765" s="6" t="s">
        <v>5891</v>
      </c>
      <c r="R765" s="4" t="s">
        <v>5892</v>
      </c>
      <c r="S765" s="4" t="s">
        <v>119</v>
      </c>
      <c r="T765" s="4" t="s">
        <v>41</v>
      </c>
      <c r="U765" s="4" t="s">
        <v>40</v>
      </c>
      <c r="V765" s="4" t="s">
        <v>40</v>
      </c>
      <c r="W765" s="4" t="s">
        <v>41</v>
      </c>
      <c r="X765" s="5"/>
      <c r="Y765" s="6" t="s">
        <v>196</v>
      </c>
      <c r="Z765" s="6" t="str">
        <f>VLOOKUP(R765,'[1]2026 Subscription Journals'!$A:$AO,41,0)</f>
        <v>American Academy of Periodontology</v>
      </c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  <c r="AQ765" s="10"/>
      <c r="AR765" s="10"/>
      <c r="AS765" s="10"/>
      <c r="AT765" s="10"/>
      <c r="AU765" s="10"/>
      <c r="AV765" s="10"/>
      <c r="AW765" s="10"/>
      <c r="AX765" s="10"/>
      <c r="AY765" s="10"/>
      <c r="AZ765" s="10"/>
      <c r="BA765" s="10"/>
      <c r="BB765" s="10"/>
      <c r="BC765" s="10"/>
      <c r="BD765" s="10"/>
      <c r="BE765" s="10"/>
      <c r="BF765" s="10"/>
      <c r="BG765" s="10"/>
      <c r="BH765" s="10"/>
      <c r="BI765" s="10"/>
    </row>
    <row r="766" spans="1:61" s="12" customFormat="1" x14ac:dyDescent="0.2">
      <c r="A766" s="4">
        <f>SUBTOTAL(103,$B$2:B766)*1</f>
        <v>765</v>
      </c>
      <c r="B766" s="5" t="s">
        <v>26</v>
      </c>
      <c r="C766" s="4" t="s">
        <v>5893</v>
      </c>
      <c r="D766" s="4" t="s">
        <v>5894</v>
      </c>
      <c r="E766" s="6" t="s">
        <v>5895</v>
      </c>
      <c r="F766" s="4" t="s">
        <v>88</v>
      </c>
      <c r="G766" s="4">
        <v>6</v>
      </c>
      <c r="H766" s="4" t="s">
        <v>31</v>
      </c>
      <c r="I766" s="4" t="s">
        <v>31</v>
      </c>
      <c r="J766" s="7" t="s">
        <v>32</v>
      </c>
      <c r="K766" s="6" t="s">
        <v>5896</v>
      </c>
      <c r="L766" s="8" t="s">
        <v>1671</v>
      </c>
      <c r="M766" s="4">
        <v>1997</v>
      </c>
      <c r="N766" s="9">
        <v>2026</v>
      </c>
      <c r="O766" s="6" t="s">
        <v>5897</v>
      </c>
      <c r="P766" s="6" t="s">
        <v>5898</v>
      </c>
      <c r="Q766" s="6" t="s">
        <v>5899</v>
      </c>
      <c r="R766" s="4" t="s">
        <v>5900</v>
      </c>
      <c r="S766" s="4" t="s">
        <v>421</v>
      </c>
      <c r="T766" s="4" t="s">
        <v>40</v>
      </c>
      <c r="U766" s="4" t="s">
        <v>41</v>
      </c>
      <c r="V766" s="4" t="s">
        <v>40</v>
      </c>
      <c r="W766" s="4" t="s">
        <v>41</v>
      </c>
      <c r="X766" s="5"/>
      <c r="Y766" s="6" t="s">
        <v>368</v>
      </c>
      <c r="Z766" s="6" t="str">
        <f>VLOOKUP(R766,'[1]2026 Subscription Journals'!$A:$AO,41,0)</f>
        <v>Blackwell</v>
      </c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  <c r="AQ766" s="10"/>
      <c r="AR766" s="10"/>
      <c r="AS766" s="10"/>
      <c r="AT766" s="10"/>
      <c r="AU766" s="10"/>
      <c r="AV766" s="10"/>
      <c r="AW766" s="10"/>
      <c r="AX766" s="10"/>
      <c r="AY766" s="10"/>
      <c r="AZ766" s="10"/>
      <c r="BA766" s="10"/>
      <c r="BB766" s="10"/>
      <c r="BC766" s="10"/>
      <c r="BD766" s="10"/>
      <c r="BE766" s="10"/>
      <c r="BF766" s="10"/>
      <c r="BG766" s="10"/>
      <c r="BH766" s="10"/>
      <c r="BI766" s="10"/>
    </row>
    <row r="767" spans="1:61" s="12" customFormat="1" x14ac:dyDescent="0.2">
      <c r="A767" s="4">
        <f>SUBTOTAL(103,$B$2:B767)*1</f>
        <v>766</v>
      </c>
      <c r="B767" s="5" t="s">
        <v>26</v>
      </c>
      <c r="C767" s="4" t="s">
        <v>5901</v>
      </c>
      <c r="D767" s="4" t="s">
        <v>5902</v>
      </c>
      <c r="E767" s="6" t="s">
        <v>5903</v>
      </c>
      <c r="F767" s="4" t="s">
        <v>67</v>
      </c>
      <c r="G767" s="4">
        <v>4</v>
      </c>
      <c r="H767" s="4" t="s">
        <v>47</v>
      </c>
      <c r="I767" s="4" t="s">
        <v>31</v>
      </c>
      <c r="J767" s="7" t="s">
        <v>32</v>
      </c>
      <c r="K767" s="6" t="s">
        <v>5904</v>
      </c>
      <c r="L767" s="8" t="s">
        <v>3813</v>
      </c>
      <c r="M767" s="4">
        <v>1997</v>
      </c>
      <c r="N767" s="9">
        <v>2026</v>
      </c>
      <c r="O767" s="6" t="s">
        <v>5905</v>
      </c>
      <c r="P767" s="6" t="s">
        <v>5906</v>
      </c>
      <c r="Q767" s="6" t="s">
        <v>5907</v>
      </c>
      <c r="R767" s="4" t="s">
        <v>5908</v>
      </c>
      <c r="S767" s="4" t="s">
        <v>457</v>
      </c>
      <c r="T767" s="4" t="s">
        <v>41</v>
      </c>
      <c r="U767" s="4" t="s">
        <v>40</v>
      </c>
      <c r="V767" s="4" t="s">
        <v>40</v>
      </c>
      <c r="W767" s="4" t="s">
        <v>41</v>
      </c>
      <c r="X767" s="5"/>
      <c r="Y767" s="6" t="s">
        <v>96</v>
      </c>
      <c r="Z767" s="6" t="str">
        <f>VLOOKUP(R767,'[1]2026 Subscription Journals'!$A:$AO,41,0)</f>
        <v>Wiley</v>
      </c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  <c r="AQ767" s="10"/>
      <c r="AR767" s="10"/>
      <c r="AS767" s="10"/>
      <c r="AT767" s="10"/>
      <c r="AU767" s="10"/>
      <c r="AV767" s="10"/>
      <c r="AW767" s="10"/>
      <c r="AX767" s="10"/>
      <c r="AY767" s="10"/>
      <c r="AZ767" s="10"/>
      <c r="BA767" s="10"/>
      <c r="BB767" s="10"/>
      <c r="BC767" s="10"/>
      <c r="BD767" s="10"/>
      <c r="BE767" s="10"/>
      <c r="BF767" s="10"/>
      <c r="BG767" s="10"/>
      <c r="BH767" s="10"/>
      <c r="BI767" s="10"/>
    </row>
    <row r="768" spans="1:61" s="12" customFormat="1" x14ac:dyDescent="0.2">
      <c r="A768" s="4">
        <f>SUBTOTAL(103,$B$2:B768)*1</f>
        <v>767</v>
      </c>
      <c r="B768" s="5" t="s">
        <v>26</v>
      </c>
      <c r="C768" s="4" t="s">
        <v>5909</v>
      </c>
      <c r="D768" s="4" t="s">
        <v>5910</v>
      </c>
      <c r="E768" s="6" t="s">
        <v>5911</v>
      </c>
      <c r="F768" s="4" t="s">
        <v>88</v>
      </c>
      <c r="G768" s="4">
        <v>6</v>
      </c>
      <c r="H768" s="4" t="s">
        <v>47</v>
      </c>
      <c r="I768" s="4" t="s">
        <v>31</v>
      </c>
      <c r="J768" s="7" t="s">
        <v>32</v>
      </c>
      <c r="K768" s="6" t="s">
        <v>5912</v>
      </c>
      <c r="L768" s="8" t="s">
        <v>311</v>
      </c>
      <c r="M768" s="4">
        <v>1997</v>
      </c>
      <c r="N768" s="9">
        <v>2026</v>
      </c>
      <c r="O768" s="6" t="s">
        <v>5913</v>
      </c>
      <c r="P768" s="6" t="s">
        <v>5914</v>
      </c>
      <c r="Q768" s="6" t="s">
        <v>5915</v>
      </c>
      <c r="R768" s="4" t="s">
        <v>5916</v>
      </c>
      <c r="S768" s="4">
        <v>0.8</v>
      </c>
      <c r="T768" s="4" t="s">
        <v>40</v>
      </c>
      <c r="U768" s="4" t="s">
        <v>40</v>
      </c>
      <c r="V768" s="4" t="s">
        <v>40</v>
      </c>
      <c r="W768" s="4" t="s">
        <v>41</v>
      </c>
      <c r="X768" s="5"/>
      <c r="Y768" s="6" t="s">
        <v>55</v>
      </c>
      <c r="Z768" s="6" t="str">
        <f>VLOOKUP(R768,'[1]2026 Subscription Journals'!$A:$AO,41,0)</f>
        <v>Society of Hospital Pharmacists of Australia (SHPA)</v>
      </c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  <c r="AQ768" s="10"/>
      <c r="AR768" s="10"/>
      <c r="AS768" s="10"/>
      <c r="AT768" s="10"/>
      <c r="AU768" s="10"/>
      <c r="AV768" s="10"/>
      <c r="AW768" s="10"/>
      <c r="AX768" s="10"/>
      <c r="AY768" s="10"/>
      <c r="AZ768" s="10"/>
      <c r="BA768" s="10"/>
      <c r="BB768" s="10"/>
      <c r="BC768" s="10"/>
      <c r="BD768" s="10"/>
      <c r="BE768" s="10"/>
      <c r="BF768" s="10"/>
      <c r="BG768" s="10"/>
      <c r="BH768" s="10"/>
      <c r="BI768" s="10"/>
    </row>
    <row r="769" spans="1:61" s="12" customFormat="1" x14ac:dyDescent="0.2">
      <c r="A769" s="4">
        <f>SUBTOTAL(103,$B$2:B769)*1</f>
        <v>768</v>
      </c>
      <c r="B769" s="5" t="s">
        <v>26</v>
      </c>
      <c r="C769" s="4" t="s">
        <v>5917</v>
      </c>
      <c r="D769" s="4" t="s">
        <v>5918</v>
      </c>
      <c r="E769" s="6" t="s">
        <v>5919</v>
      </c>
      <c r="F769" s="4" t="s">
        <v>67</v>
      </c>
      <c r="G769" s="4">
        <v>4</v>
      </c>
      <c r="H769" s="4" t="s">
        <v>31</v>
      </c>
      <c r="I769" s="4" t="s">
        <v>31</v>
      </c>
      <c r="J769" s="7" t="s">
        <v>32</v>
      </c>
      <c r="K769" s="6" t="s">
        <v>5920</v>
      </c>
      <c r="L769" s="8" t="s">
        <v>1010</v>
      </c>
      <c r="M769" s="4">
        <v>1996</v>
      </c>
      <c r="N769" s="9">
        <v>2026</v>
      </c>
      <c r="O769" s="6" t="s">
        <v>5921</v>
      </c>
      <c r="P769" s="6" t="s">
        <v>5922</v>
      </c>
      <c r="Q769" s="6" t="s">
        <v>5923</v>
      </c>
      <c r="R769" s="4" t="s">
        <v>5924</v>
      </c>
      <c r="S769" s="4">
        <v>1.4</v>
      </c>
      <c r="T769" s="4"/>
      <c r="U769" s="4"/>
      <c r="V769" s="4"/>
      <c r="W769" s="4"/>
      <c r="X769" s="5"/>
      <c r="Y769" s="6" t="s">
        <v>42</v>
      </c>
      <c r="Z769" s="6" t="str">
        <f>VLOOKUP(R769,'[1]2026 Subscription Journals'!$A:$AO,41,0)</f>
        <v>Wiley</v>
      </c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</row>
    <row r="770" spans="1:61" s="12" customFormat="1" x14ac:dyDescent="0.2">
      <c r="A770" s="4">
        <f>SUBTOTAL(103,$B$2:B770)*1</f>
        <v>769</v>
      </c>
      <c r="B770" s="5" t="s">
        <v>26</v>
      </c>
      <c r="C770" s="4" t="s">
        <v>5925</v>
      </c>
      <c r="D770" s="4" t="s">
        <v>5926</v>
      </c>
      <c r="E770" s="6" t="s">
        <v>5927</v>
      </c>
      <c r="F770" s="4" t="s">
        <v>88</v>
      </c>
      <c r="G770" s="4">
        <v>6</v>
      </c>
      <c r="H770" s="4" t="s">
        <v>31</v>
      </c>
      <c r="I770" s="4" t="s">
        <v>31</v>
      </c>
      <c r="J770" s="7" t="s">
        <v>32</v>
      </c>
      <c r="K770" s="6" t="s">
        <v>5928</v>
      </c>
      <c r="L770" s="8" t="s">
        <v>5929</v>
      </c>
      <c r="M770" s="4">
        <v>1997</v>
      </c>
      <c r="N770" s="9">
        <v>2026</v>
      </c>
      <c r="O770" s="6" t="s">
        <v>5930</v>
      </c>
      <c r="P770" s="6" t="s">
        <v>5931</v>
      </c>
      <c r="Q770" s="6" t="s">
        <v>5932</v>
      </c>
      <c r="R770" s="4" t="s">
        <v>5933</v>
      </c>
      <c r="S770" s="4" t="s">
        <v>653</v>
      </c>
      <c r="T770" s="4" t="s">
        <v>41</v>
      </c>
      <c r="U770" s="4" t="s">
        <v>40</v>
      </c>
      <c r="V770" s="4" t="s">
        <v>40</v>
      </c>
      <c r="W770" s="4" t="s">
        <v>41</v>
      </c>
      <c r="X770" s="5"/>
      <c r="Y770" s="6" t="s">
        <v>186</v>
      </c>
      <c r="Z770" s="6" t="str">
        <f>VLOOKUP(R770,'[1]2026 Subscription Journals'!$A:$AO,41,0)</f>
        <v>Phycological Society of America</v>
      </c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  <c r="AQ770" s="10"/>
      <c r="AR770" s="10"/>
      <c r="AS770" s="10"/>
      <c r="AT770" s="10"/>
      <c r="AU770" s="10"/>
      <c r="AV770" s="10"/>
      <c r="AW770" s="10"/>
      <c r="AX770" s="10"/>
      <c r="AY770" s="10"/>
      <c r="AZ770" s="10"/>
      <c r="BA770" s="10"/>
      <c r="BB770" s="10"/>
      <c r="BC770" s="10"/>
      <c r="BD770" s="10"/>
      <c r="BE770" s="10"/>
      <c r="BF770" s="10"/>
      <c r="BG770" s="10"/>
      <c r="BH770" s="10"/>
      <c r="BI770" s="10"/>
    </row>
    <row r="771" spans="1:61" s="12" customFormat="1" x14ac:dyDescent="0.2">
      <c r="A771" s="4">
        <f>SUBTOTAL(103,$B$2:B771)*1</f>
        <v>770</v>
      </c>
      <c r="B771" s="5" t="s">
        <v>26</v>
      </c>
      <c r="C771" s="4" t="s">
        <v>5934</v>
      </c>
      <c r="D771" s="4" t="s">
        <v>5935</v>
      </c>
      <c r="E771" s="6" t="s">
        <v>5936</v>
      </c>
      <c r="F771" s="4" t="s">
        <v>46</v>
      </c>
      <c r="G771" s="4">
        <v>12</v>
      </c>
      <c r="H771" s="4" t="s">
        <v>31</v>
      </c>
      <c r="I771" s="4" t="s">
        <v>31</v>
      </c>
      <c r="J771" s="7" t="s">
        <v>32</v>
      </c>
      <c r="K771" s="6" t="s">
        <v>5937</v>
      </c>
      <c r="L771" s="8" t="s">
        <v>849</v>
      </c>
      <c r="M771" s="4">
        <v>1996</v>
      </c>
      <c r="N771" s="9">
        <v>2026</v>
      </c>
      <c r="O771" s="6" t="s">
        <v>5938</v>
      </c>
      <c r="P771" s="6" t="s">
        <v>5939</v>
      </c>
      <c r="Q771" s="6" t="s">
        <v>5940</v>
      </c>
      <c r="R771" s="4" t="s">
        <v>5941</v>
      </c>
      <c r="S771" s="4" t="s">
        <v>95</v>
      </c>
      <c r="T771" s="4" t="s">
        <v>41</v>
      </c>
      <c r="U771" s="4" t="s">
        <v>40</v>
      </c>
      <c r="V771" s="4" t="s">
        <v>40</v>
      </c>
      <c r="W771" s="4" t="s">
        <v>41</v>
      </c>
      <c r="X771" s="5"/>
      <c r="Y771" s="6" t="s">
        <v>298</v>
      </c>
      <c r="Z771" s="6" t="str">
        <f>VLOOKUP(R771,'[1]2026 Subscription Journals'!$A:$AO,41,0)</f>
        <v>Wiley</v>
      </c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  <c r="AQ771" s="10"/>
      <c r="AR771" s="10"/>
      <c r="AS771" s="10"/>
      <c r="AT771" s="10"/>
      <c r="AU771" s="10"/>
      <c r="AV771" s="10"/>
      <c r="AW771" s="10"/>
      <c r="AX771" s="10"/>
      <c r="AY771" s="10"/>
      <c r="AZ771" s="10"/>
      <c r="BA771" s="10"/>
      <c r="BB771" s="10"/>
      <c r="BC771" s="10"/>
      <c r="BD771" s="10"/>
      <c r="BE771" s="10"/>
      <c r="BF771" s="10"/>
      <c r="BG771" s="10"/>
      <c r="BH771" s="10"/>
      <c r="BI771" s="10"/>
    </row>
    <row r="772" spans="1:61" s="12" customFormat="1" x14ac:dyDescent="0.2">
      <c r="A772" s="4">
        <f>SUBTOTAL(103,$B$2:B772)*1</f>
        <v>771</v>
      </c>
      <c r="B772" s="5" t="s">
        <v>26</v>
      </c>
      <c r="C772" s="4" t="s">
        <v>5942</v>
      </c>
      <c r="D772" s="4" t="s">
        <v>5943</v>
      </c>
      <c r="E772" s="6" t="s">
        <v>5944</v>
      </c>
      <c r="F772" s="4" t="s">
        <v>857</v>
      </c>
      <c r="G772" s="4">
        <v>6</v>
      </c>
      <c r="H772" s="4" t="s">
        <v>31</v>
      </c>
      <c r="I772" s="4" t="s">
        <v>1137</v>
      </c>
      <c r="J772" s="7" t="s">
        <v>32</v>
      </c>
      <c r="K772" s="6" t="s">
        <v>3508</v>
      </c>
      <c r="L772" s="8" t="s">
        <v>383</v>
      </c>
      <c r="M772" s="4">
        <v>1997</v>
      </c>
      <c r="N772" s="9">
        <v>2026</v>
      </c>
      <c r="O772" s="6" t="s">
        <v>5945</v>
      </c>
      <c r="P772" s="6" t="s">
        <v>5946</v>
      </c>
      <c r="Q772" s="6" t="s">
        <v>5947</v>
      </c>
      <c r="R772" s="4" t="s">
        <v>5948</v>
      </c>
      <c r="S772" s="4" t="s">
        <v>127</v>
      </c>
      <c r="T772" s="4" t="s">
        <v>41</v>
      </c>
      <c r="U772" s="4" t="s">
        <v>40</v>
      </c>
      <c r="V772" s="4" t="s">
        <v>40</v>
      </c>
      <c r="W772" s="4" t="s">
        <v>41</v>
      </c>
      <c r="X772" s="5"/>
      <c r="Y772" s="6" t="s">
        <v>186</v>
      </c>
      <c r="Z772" s="6" t="str">
        <f>VLOOKUP(R772,'[1]2026 Subscription Journals'!$A:$AO,41,0)</f>
        <v>Blackwell</v>
      </c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  <c r="AQ772" s="10"/>
      <c r="AR772" s="10"/>
      <c r="AS772" s="10"/>
      <c r="AT772" s="10"/>
      <c r="AU772" s="10"/>
      <c r="AV772" s="10"/>
      <c r="AW772" s="10"/>
      <c r="AX772" s="10"/>
      <c r="AY772" s="10"/>
      <c r="AZ772" s="10"/>
      <c r="BA772" s="10"/>
      <c r="BB772" s="10"/>
      <c r="BC772" s="10"/>
      <c r="BD772" s="10"/>
      <c r="BE772" s="10"/>
      <c r="BF772" s="10"/>
      <c r="BG772" s="10"/>
      <c r="BH772" s="10"/>
      <c r="BI772" s="10"/>
    </row>
    <row r="773" spans="1:61" s="12" customFormat="1" x14ac:dyDescent="0.2">
      <c r="A773" s="4">
        <f>SUBTOTAL(103,$B$2:B773)*1</f>
        <v>772</v>
      </c>
      <c r="B773" s="5" t="s">
        <v>26</v>
      </c>
      <c r="C773" s="4" t="s">
        <v>5949</v>
      </c>
      <c r="D773" s="4" t="s">
        <v>5950</v>
      </c>
      <c r="E773" s="6" t="s">
        <v>5951</v>
      </c>
      <c r="F773" s="4" t="s">
        <v>88</v>
      </c>
      <c r="G773" s="4">
        <v>6</v>
      </c>
      <c r="H773" s="4" t="s">
        <v>31</v>
      </c>
      <c r="I773" s="4" t="s">
        <v>31</v>
      </c>
      <c r="J773" s="7" t="s">
        <v>32</v>
      </c>
      <c r="K773" s="6" t="s">
        <v>2653</v>
      </c>
      <c r="L773" s="8" t="s">
        <v>522</v>
      </c>
      <c r="M773" s="4">
        <v>1997</v>
      </c>
      <c r="N773" s="9">
        <v>2026</v>
      </c>
      <c r="O773" s="6" t="s">
        <v>5952</v>
      </c>
      <c r="P773" s="6" t="s">
        <v>5953</v>
      </c>
      <c r="Q773" s="6" t="s">
        <v>5954</v>
      </c>
      <c r="R773" s="4" t="s">
        <v>5955</v>
      </c>
      <c r="S773" s="4" t="s">
        <v>4131</v>
      </c>
      <c r="T773" s="4" t="s">
        <v>41</v>
      </c>
      <c r="U773" s="4" t="s">
        <v>40</v>
      </c>
      <c r="V773" s="4" t="s">
        <v>40</v>
      </c>
      <c r="W773" s="4" t="s">
        <v>41</v>
      </c>
      <c r="X773" s="5"/>
      <c r="Y773" s="6" t="s">
        <v>186</v>
      </c>
      <c r="Z773" s="6" t="str">
        <f>VLOOKUP(R773,'[1]2026 Subscription Journals'!$A:$AO,41,0)</f>
        <v>Blackwell</v>
      </c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0"/>
      <c r="BC773" s="10"/>
      <c r="BD773" s="10"/>
      <c r="BE773" s="10"/>
      <c r="BF773" s="10"/>
      <c r="BG773" s="10"/>
      <c r="BH773" s="10"/>
      <c r="BI773" s="10"/>
    </row>
    <row r="774" spans="1:61" s="12" customFormat="1" x14ac:dyDescent="0.2">
      <c r="A774" s="4">
        <f>SUBTOTAL(103,$B$2:B774)*1</f>
        <v>773</v>
      </c>
      <c r="B774" s="5" t="s">
        <v>26</v>
      </c>
      <c r="C774" s="4" t="s">
        <v>5956</v>
      </c>
      <c r="D774" s="4" t="s">
        <v>5957</v>
      </c>
      <c r="E774" s="6" t="s">
        <v>5958</v>
      </c>
      <c r="F774" s="4" t="s">
        <v>88</v>
      </c>
      <c r="G774" s="4">
        <v>6</v>
      </c>
      <c r="H774" s="4" t="s">
        <v>226</v>
      </c>
      <c r="I774" s="4" t="s">
        <v>1137</v>
      </c>
      <c r="J774" s="7" t="s">
        <v>32</v>
      </c>
      <c r="K774" s="6" t="s">
        <v>5959</v>
      </c>
      <c r="L774" s="8" t="s">
        <v>494</v>
      </c>
      <c r="M774" s="4">
        <v>1999</v>
      </c>
      <c r="N774" s="9">
        <v>2026</v>
      </c>
      <c r="O774" s="6" t="s">
        <v>5960</v>
      </c>
      <c r="P774" s="6" t="s">
        <v>5961</v>
      </c>
      <c r="Q774" s="6" t="s">
        <v>5962</v>
      </c>
      <c r="R774" s="4">
        <v>2045</v>
      </c>
      <c r="S774" s="4" t="s">
        <v>146</v>
      </c>
      <c r="T774" s="4" t="s">
        <v>41</v>
      </c>
      <c r="U774" s="4" t="s">
        <v>40</v>
      </c>
      <c r="V774" s="4" t="s">
        <v>40</v>
      </c>
      <c r="W774" s="4" t="s">
        <v>41</v>
      </c>
      <c r="X774" s="5"/>
      <c r="Y774" s="6" t="s">
        <v>378</v>
      </c>
      <c r="Z774" s="6" t="str">
        <f>VLOOKUP(R774,'[1]2026 Subscription Journals'!$A:$AO,41,0)</f>
        <v>Wiley-VCH</v>
      </c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  <c r="AP774" s="10"/>
      <c r="AQ774" s="10"/>
      <c r="AR774" s="10"/>
      <c r="AS774" s="10"/>
      <c r="AT774" s="10"/>
      <c r="AU774" s="10"/>
      <c r="AV774" s="10"/>
      <c r="AW774" s="10"/>
      <c r="AX774" s="10"/>
      <c r="AY774" s="10"/>
      <c r="AZ774" s="10"/>
      <c r="BA774" s="10"/>
      <c r="BB774" s="10"/>
      <c r="BC774" s="10"/>
      <c r="BD774" s="10"/>
      <c r="BE774" s="10"/>
      <c r="BF774" s="10"/>
      <c r="BG774" s="10"/>
      <c r="BH774" s="10"/>
      <c r="BI774" s="10"/>
    </row>
    <row r="775" spans="1:61" s="12" customFormat="1" x14ac:dyDescent="0.2">
      <c r="A775" s="4">
        <f>SUBTOTAL(103,$B$2:B775)*1</f>
        <v>774</v>
      </c>
      <c r="B775" s="5" t="s">
        <v>26</v>
      </c>
      <c r="C775" s="4" t="s">
        <v>5963</v>
      </c>
      <c r="D775" s="4"/>
      <c r="E775" s="6" t="s">
        <v>5964</v>
      </c>
      <c r="F775" s="4" t="s">
        <v>1019</v>
      </c>
      <c r="G775" s="4">
        <v>3</v>
      </c>
      <c r="H775" s="4" t="s">
        <v>47</v>
      </c>
      <c r="I775" s="4" t="s">
        <v>31</v>
      </c>
      <c r="J775" s="7" t="s">
        <v>32</v>
      </c>
      <c r="K775" s="6" t="s">
        <v>2501</v>
      </c>
      <c r="L775" s="8" t="s">
        <v>373</v>
      </c>
      <c r="M775" s="4">
        <v>2007</v>
      </c>
      <c r="N775" s="9">
        <v>2026</v>
      </c>
      <c r="O775" s="6" t="s">
        <v>5965</v>
      </c>
      <c r="P775" s="6" t="s">
        <v>5966</v>
      </c>
      <c r="Q775" s="6"/>
      <c r="R775" s="4" t="s">
        <v>5967</v>
      </c>
      <c r="S775" s="4"/>
      <c r="T775" s="4" t="s">
        <v>41</v>
      </c>
      <c r="U775" s="4" t="s">
        <v>40</v>
      </c>
      <c r="V775" s="4" t="s">
        <v>40</v>
      </c>
      <c r="W775" s="4" t="s">
        <v>41</v>
      </c>
      <c r="X775" s="5" t="s">
        <v>403</v>
      </c>
      <c r="Y775" s="6" t="s">
        <v>186</v>
      </c>
      <c r="Z775" s="6" t="str">
        <f>VLOOKUP(R775,'[1]2026 Subscription Journals'!$A:$AO,41,0)</f>
        <v>Crop Science Society of America</v>
      </c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</row>
    <row r="776" spans="1:61" s="12" customFormat="1" x14ac:dyDescent="0.2">
      <c r="A776" s="4">
        <f>SUBTOTAL(103,$B$2:B776)*1</f>
        <v>775</v>
      </c>
      <c r="B776" s="5" t="s">
        <v>26</v>
      </c>
      <c r="C776" s="4" t="s">
        <v>5968</v>
      </c>
      <c r="D776" s="4" t="s">
        <v>5969</v>
      </c>
      <c r="E776" s="6" t="s">
        <v>5970</v>
      </c>
      <c r="F776" s="4" t="s">
        <v>67</v>
      </c>
      <c r="G776" s="4">
        <v>4</v>
      </c>
      <c r="H776" s="4" t="s">
        <v>47</v>
      </c>
      <c r="I776" s="4" t="s">
        <v>31</v>
      </c>
      <c r="J776" s="7" t="s">
        <v>32</v>
      </c>
      <c r="K776" s="6" t="s">
        <v>1822</v>
      </c>
      <c r="L776" s="8" t="s">
        <v>5971</v>
      </c>
      <c r="M776" s="4">
        <v>1996</v>
      </c>
      <c r="N776" s="9">
        <v>2026</v>
      </c>
      <c r="O776" s="6" t="s">
        <v>5972</v>
      </c>
      <c r="P776" s="6" t="s">
        <v>5973</v>
      </c>
      <c r="Q776" s="6" t="s">
        <v>5974</v>
      </c>
      <c r="R776" s="4" t="s">
        <v>5975</v>
      </c>
      <c r="S776" s="4" t="s">
        <v>583</v>
      </c>
      <c r="T776" s="4" t="s">
        <v>40</v>
      </c>
      <c r="U776" s="4" t="s">
        <v>41</v>
      </c>
      <c r="V776" s="4" t="s">
        <v>40</v>
      </c>
      <c r="W776" s="4" t="s">
        <v>41</v>
      </c>
      <c r="X776" s="5"/>
      <c r="Y776" s="6" t="s">
        <v>332</v>
      </c>
      <c r="Z776" s="6" t="str">
        <f>VLOOKUP(R776,'[1]2026 Subscription Journals'!$A:$AO,41,0)</f>
        <v>Association for Public Policy and Management</v>
      </c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  <c r="AP776" s="10"/>
      <c r="AQ776" s="10"/>
      <c r="AR776" s="10"/>
      <c r="AS776" s="10"/>
      <c r="AT776" s="10"/>
      <c r="AU776" s="10"/>
      <c r="AV776" s="10"/>
      <c r="AW776" s="10"/>
      <c r="AX776" s="10"/>
      <c r="AY776" s="10"/>
      <c r="AZ776" s="10"/>
      <c r="BA776" s="10"/>
      <c r="BB776" s="10"/>
      <c r="BC776" s="10"/>
      <c r="BD776" s="10"/>
      <c r="BE776" s="10"/>
      <c r="BF776" s="10"/>
      <c r="BG776" s="10"/>
      <c r="BH776" s="10"/>
      <c r="BI776" s="10"/>
    </row>
    <row r="777" spans="1:61" s="12" customFormat="1" x14ac:dyDescent="0.2">
      <c r="A777" s="4">
        <f>SUBTOTAL(103,$B$2:B777)*1</f>
        <v>776</v>
      </c>
      <c r="B777" s="5" t="s">
        <v>26</v>
      </c>
      <c r="C777" s="4" t="s">
        <v>5976</v>
      </c>
      <c r="D777" s="4" t="s">
        <v>5977</v>
      </c>
      <c r="E777" s="6" t="s">
        <v>5978</v>
      </c>
      <c r="F777" s="4" t="s">
        <v>67</v>
      </c>
      <c r="G777" s="4">
        <v>4</v>
      </c>
      <c r="H777" s="4" t="s">
        <v>31</v>
      </c>
      <c r="I777" s="4" t="s">
        <v>31</v>
      </c>
      <c r="J777" s="7" t="s">
        <v>32</v>
      </c>
      <c r="K777" s="6" t="s">
        <v>1653</v>
      </c>
      <c r="L777" s="8" t="s">
        <v>49</v>
      </c>
      <c r="M777" s="4">
        <v>2004</v>
      </c>
      <c r="N777" s="9">
        <v>2026</v>
      </c>
      <c r="O777" s="6" t="s">
        <v>5979</v>
      </c>
      <c r="P777" s="6" t="s">
        <v>5980</v>
      </c>
      <c r="Q777" s="6" t="s">
        <v>5981</v>
      </c>
      <c r="R777" s="4" t="s">
        <v>5982</v>
      </c>
      <c r="S777" s="4" t="s">
        <v>701</v>
      </c>
      <c r="T777" s="4" t="s">
        <v>40</v>
      </c>
      <c r="U777" s="4" t="s">
        <v>41</v>
      </c>
      <c r="V777" s="4" t="s">
        <v>40</v>
      </c>
      <c r="W777" s="4" t="s">
        <v>41</v>
      </c>
      <c r="X777" s="5"/>
      <c r="Y777" s="6" t="s">
        <v>196</v>
      </c>
      <c r="Z777" s="6" t="str">
        <f>VLOOKUP(R777,'[1]2026 Subscription Journals'!$A:$AO,41,0)</f>
        <v>Blackwell &amp; International Association of the Scientific Study of Intellectual Disabilities</v>
      </c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  <c r="AQ777" s="10"/>
      <c r="AR777" s="10"/>
      <c r="AS777" s="10"/>
      <c r="AT777" s="10"/>
      <c r="AU777" s="10"/>
      <c r="AV777" s="10"/>
      <c r="AW777" s="10"/>
      <c r="AX777" s="10"/>
      <c r="AY777" s="10"/>
      <c r="AZ777" s="10"/>
      <c r="BA777" s="10"/>
      <c r="BB777" s="10"/>
      <c r="BC777" s="10"/>
      <c r="BD777" s="10"/>
      <c r="BE777" s="10"/>
      <c r="BF777" s="10"/>
      <c r="BG777" s="10"/>
      <c r="BH777" s="10"/>
      <c r="BI777" s="10"/>
    </row>
    <row r="778" spans="1:61" s="12" customFormat="1" x14ac:dyDescent="0.2">
      <c r="A778" s="4">
        <f>SUBTOTAL(103,$B$2:B778)*1</f>
        <v>777</v>
      </c>
      <c r="B778" s="5" t="s">
        <v>26</v>
      </c>
      <c r="C778" s="4" t="s">
        <v>5983</v>
      </c>
      <c r="D778" s="4" t="s">
        <v>5984</v>
      </c>
      <c r="E778" s="6" t="s">
        <v>5985</v>
      </c>
      <c r="F778" s="4" t="s">
        <v>432</v>
      </c>
      <c r="G778" s="4">
        <v>24</v>
      </c>
      <c r="H778" s="4" t="s">
        <v>47</v>
      </c>
      <c r="I778" s="4" t="s">
        <v>31</v>
      </c>
      <c r="J778" s="7" t="s">
        <v>32</v>
      </c>
      <c r="K778" s="6" t="s">
        <v>5986</v>
      </c>
      <c r="L778" s="8">
        <v>547</v>
      </c>
      <c r="M778" s="4">
        <v>1996</v>
      </c>
      <c r="N778" s="9">
        <v>2026</v>
      </c>
      <c r="O778" s="6" t="s">
        <v>5987</v>
      </c>
      <c r="P778" s="6" t="s">
        <v>5988</v>
      </c>
      <c r="Q778" s="6" t="s">
        <v>5989</v>
      </c>
      <c r="R778" s="4" t="s">
        <v>5990</v>
      </c>
      <c r="S778" s="4" t="s">
        <v>870</v>
      </c>
      <c r="T778" s="4" t="s">
        <v>41</v>
      </c>
      <c r="U778" s="4" t="s">
        <v>40</v>
      </c>
      <c r="V778" s="4" t="s">
        <v>40</v>
      </c>
      <c r="W778" s="4" t="s">
        <v>41</v>
      </c>
      <c r="X778" s="5"/>
      <c r="Y778" s="6" t="s">
        <v>222</v>
      </c>
      <c r="Z778" s="6" t="str">
        <f>VLOOKUP(R778,'[1]2026 Subscription Journals'!$A:$AO,41,0)</f>
        <v>Wiley</v>
      </c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A778" s="10"/>
      <c r="BB778" s="10"/>
      <c r="BC778" s="10"/>
      <c r="BD778" s="10"/>
      <c r="BE778" s="10"/>
      <c r="BF778" s="10"/>
      <c r="BG778" s="10"/>
      <c r="BH778" s="10"/>
      <c r="BI778" s="10"/>
    </row>
    <row r="779" spans="1:61" s="12" customFormat="1" x14ac:dyDescent="0.2">
      <c r="A779" s="4">
        <f>SUBTOTAL(103,$B$2:B779)*1</f>
        <v>778</v>
      </c>
      <c r="B779" s="5" t="s">
        <v>26</v>
      </c>
      <c r="C779" s="4" t="s">
        <v>5991</v>
      </c>
      <c r="D779" s="4" t="s">
        <v>5992</v>
      </c>
      <c r="E779" s="6" t="s">
        <v>5993</v>
      </c>
      <c r="F779" s="4" t="s">
        <v>88</v>
      </c>
      <c r="G779" s="4">
        <v>6</v>
      </c>
      <c r="H779" s="4" t="s">
        <v>31</v>
      </c>
      <c r="I779" s="4" t="s">
        <v>31</v>
      </c>
      <c r="J779" s="7" t="s">
        <v>32</v>
      </c>
      <c r="K779" s="6" t="s">
        <v>2462</v>
      </c>
      <c r="L779" s="8" t="s">
        <v>1010</v>
      </c>
      <c r="M779" s="4">
        <v>1997</v>
      </c>
      <c r="N779" s="9">
        <v>2026</v>
      </c>
      <c r="O779" s="6" t="s">
        <v>5994</v>
      </c>
      <c r="P779" s="6" t="s">
        <v>5995</v>
      </c>
      <c r="Q779" s="6" t="s">
        <v>5996</v>
      </c>
      <c r="R779" s="4" t="s">
        <v>5997</v>
      </c>
      <c r="S779" s="4" t="s">
        <v>5998</v>
      </c>
      <c r="T779" s="4" t="s">
        <v>41</v>
      </c>
      <c r="U779" s="4" t="s">
        <v>41</v>
      </c>
      <c r="V779" s="4" t="s">
        <v>40</v>
      </c>
      <c r="W779" s="4" t="s">
        <v>41</v>
      </c>
      <c r="X779" s="5"/>
      <c r="Y779" s="6" t="s">
        <v>42</v>
      </c>
      <c r="Z779" s="6" t="str">
        <f>VLOOKUP(R779,'[1]2026 Subscription Journals'!$A:$AO,41,0)</f>
        <v>Product Development &amp; Management Association</v>
      </c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  <c r="AR779" s="10"/>
      <c r="AS779" s="10"/>
      <c r="AT779" s="10"/>
      <c r="AU779" s="10"/>
      <c r="AV779" s="10"/>
      <c r="AW779" s="10"/>
      <c r="AX779" s="10"/>
      <c r="AY779" s="10"/>
      <c r="AZ779" s="10"/>
      <c r="BA779" s="10"/>
      <c r="BB779" s="10"/>
      <c r="BC779" s="10"/>
      <c r="BD779" s="10"/>
      <c r="BE779" s="10"/>
      <c r="BF779" s="10"/>
      <c r="BG779" s="10"/>
      <c r="BH779" s="10"/>
      <c r="BI779" s="10"/>
    </row>
    <row r="780" spans="1:61" s="12" customFormat="1" x14ac:dyDescent="0.2">
      <c r="A780" s="4">
        <f>SUBTOTAL(103,$B$2:B780)*1</f>
        <v>779</v>
      </c>
      <c r="B780" s="5" t="s">
        <v>26</v>
      </c>
      <c r="C780" s="4" t="s">
        <v>5999</v>
      </c>
      <c r="D780" s="4" t="s">
        <v>6000</v>
      </c>
      <c r="E780" s="6" t="s">
        <v>6001</v>
      </c>
      <c r="F780" s="4" t="s">
        <v>30</v>
      </c>
      <c r="G780" s="4">
        <v>9</v>
      </c>
      <c r="H780" s="4" t="s">
        <v>31</v>
      </c>
      <c r="I780" s="4" t="s">
        <v>31</v>
      </c>
      <c r="J780" s="7" t="s">
        <v>32</v>
      </c>
      <c r="K780" s="6" t="s">
        <v>6002</v>
      </c>
      <c r="L780" s="8" t="s">
        <v>79</v>
      </c>
      <c r="M780" s="4">
        <v>1997</v>
      </c>
      <c r="N780" s="9">
        <v>2026</v>
      </c>
      <c r="O780" s="6" t="s">
        <v>6003</v>
      </c>
      <c r="P780" s="6" t="s">
        <v>6004</v>
      </c>
      <c r="Q780" s="6" t="s">
        <v>6005</v>
      </c>
      <c r="R780" s="4" t="s">
        <v>6006</v>
      </c>
      <c r="S780" s="4" t="s">
        <v>870</v>
      </c>
      <c r="T780" s="4" t="s">
        <v>41</v>
      </c>
      <c r="U780" s="4" t="s">
        <v>40</v>
      </c>
      <c r="V780" s="4" t="s">
        <v>40</v>
      </c>
      <c r="W780" s="4" t="s">
        <v>41</v>
      </c>
      <c r="X780" s="5"/>
      <c r="Y780" s="6" t="s">
        <v>196</v>
      </c>
      <c r="Z780" s="6" t="str">
        <f>VLOOKUP(R780,'[1]2026 Subscription Journals'!$A:$AO,41,0)</f>
        <v>American College of Prosthodontists</v>
      </c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  <c r="AQ780" s="10"/>
      <c r="AR780" s="10"/>
      <c r="AS780" s="10"/>
      <c r="AT780" s="10"/>
      <c r="AU780" s="10"/>
      <c r="AV780" s="10"/>
      <c r="AW780" s="10"/>
      <c r="AX780" s="10"/>
      <c r="AY780" s="10"/>
      <c r="AZ780" s="10"/>
      <c r="BA780" s="10"/>
      <c r="BB780" s="10"/>
      <c r="BC780" s="10"/>
      <c r="BD780" s="10"/>
      <c r="BE780" s="10"/>
      <c r="BF780" s="10"/>
      <c r="BG780" s="10"/>
      <c r="BH780" s="10"/>
      <c r="BI780" s="10"/>
    </row>
    <row r="781" spans="1:61" s="12" customFormat="1" x14ac:dyDescent="0.2">
      <c r="A781" s="4">
        <f>SUBTOTAL(103,$B$2:B781)*1</f>
        <v>780</v>
      </c>
      <c r="B781" s="5" t="s">
        <v>26</v>
      </c>
      <c r="C781" s="4" t="s">
        <v>6007</v>
      </c>
      <c r="D781" s="4" t="s">
        <v>6008</v>
      </c>
      <c r="E781" s="6" t="s">
        <v>6009</v>
      </c>
      <c r="F781" s="4" t="s">
        <v>30</v>
      </c>
      <c r="G781" s="4">
        <v>10</v>
      </c>
      <c r="H781" s="4" t="s">
        <v>31</v>
      </c>
      <c r="I781" s="4" t="s">
        <v>31</v>
      </c>
      <c r="J781" s="7" t="s">
        <v>32</v>
      </c>
      <c r="K781" s="6" t="s">
        <v>817</v>
      </c>
      <c r="L781" s="8" t="s">
        <v>242</v>
      </c>
      <c r="M781" s="4">
        <v>1997</v>
      </c>
      <c r="N781" s="9">
        <v>2026</v>
      </c>
      <c r="O781" s="6" t="s">
        <v>6010</v>
      </c>
      <c r="P781" s="6" t="s">
        <v>6011</v>
      </c>
      <c r="Q781" s="6" t="s">
        <v>6012</v>
      </c>
      <c r="R781" s="4" t="s">
        <v>6013</v>
      </c>
      <c r="S781" s="4" t="s">
        <v>307</v>
      </c>
      <c r="T781" s="4" t="s">
        <v>41</v>
      </c>
      <c r="U781" s="4" t="s">
        <v>41</v>
      </c>
      <c r="V781" s="4" t="s">
        <v>40</v>
      </c>
      <c r="W781" s="4" t="s">
        <v>41</v>
      </c>
      <c r="X781" s="5"/>
      <c r="Y781" s="6" t="s">
        <v>196</v>
      </c>
      <c r="Z781" s="6" t="str">
        <f>VLOOKUP(R781,'[1]2026 Subscription Journals'!$A:$AO,41,0)</f>
        <v>Blackwell</v>
      </c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</row>
    <row r="782" spans="1:61" s="11" customFormat="1" x14ac:dyDescent="0.2">
      <c r="A782" s="4">
        <f>SUBTOTAL(103,$B$2:B782)*1</f>
        <v>781</v>
      </c>
      <c r="B782" s="5" t="s">
        <v>26</v>
      </c>
      <c r="C782" s="4" t="s">
        <v>6014</v>
      </c>
      <c r="D782" s="4" t="s">
        <v>6015</v>
      </c>
      <c r="E782" s="6" t="s">
        <v>6016</v>
      </c>
      <c r="F782" s="4" t="s">
        <v>67</v>
      </c>
      <c r="G782" s="4">
        <v>4</v>
      </c>
      <c r="H782" s="4" t="s">
        <v>31</v>
      </c>
      <c r="I782" s="4" t="s">
        <v>31</v>
      </c>
      <c r="J782" s="7" t="s">
        <v>32</v>
      </c>
      <c r="K782" s="6" t="s">
        <v>1009</v>
      </c>
      <c r="L782" s="8" t="s">
        <v>6017</v>
      </c>
      <c r="M782" s="4">
        <v>2001</v>
      </c>
      <c r="N782" s="9">
        <v>2026</v>
      </c>
      <c r="O782" s="6" t="s">
        <v>6018</v>
      </c>
      <c r="P782" s="6" t="s">
        <v>6019</v>
      </c>
      <c r="Q782" s="6" t="s">
        <v>6020</v>
      </c>
      <c r="R782" s="4" t="s">
        <v>6021</v>
      </c>
      <c r="S782" s="4" t="s">
        <v>95</v>
      </c>
      <c r="T782" s="4" t="s">
        <v>40</v>
      </c>
      <c r="U782" s="4" t="s">
        <v>40</v>
      </c>
      <c r="V782" s="4" t="s">
        <v>40</v>
      </c>
      <c r="W782" s="4" t="s">
        <v>41</v>
      </c>
      <c r="X782" s="5"/>
      <c r="Y782" s="6" t="s">
        <v>42</v>
      </c>
      <c r="Z782" s="6" t="str">
        <f>VLOOKUP(R782,'[1]2026 Subscription Journals'!$A:$AO,41,0)</f>
        <v>Wiley</v>
      </c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  <c r="AQ782" s="10"/>
      <c r="AR782" s="10"/>
      <c r="AS782" s="10"/>
      <c r="AT782" s="10"/>
      <c r="AU782" s="10"/>
      <c r="AV782" s="10"/>
      <c r="AW782" s="10"/>
      <c r="AX782" s="10"/>
      <c r="AY782" s="10"/>
      <c r="AZ782" s="10"/>
      <c r="BA782" s="10"/>
      <c r="BB782" s="10"/>
      <c r="BC782" s="10"/>
      <c r="BD782" s="10"/>
      <c r="BE782" s="10"/>
      <c r="BF782" s="10"/>
      <c r="BG782" s="10"/>
      <c r="BH782" s="10"/>
      <c r="BI782" s="10"/>
    </row>
    <row r="783" spans="1:61" s="11" customFormat="1" x14ac:dyDescent="0.2">
      <c r="A783" s="4">
        <f>SUBTOTAL(103,$B$2:B783)*1</f>
        <v>782</v>
      </c>
      <c r="B783" s="5" t="s">
        <v>26</v>
      </c>
      <c r="C783" s="4" t="s">
        <v>6022</v>
      </c>
      <c r="D783" s="4" t="s">
        <v>6023</v>
      </c>
      <c r="E783" s="6" t="s">
        <v>6024</v>
      </c>
      <c r="F783" s="4" t="s">
        <v>30</v>
      </c>
      <c r="G783" s="4">
        <v>6</v>
      </c>
      <c r="H783" s="4" t="s">
        <v>31</v>
      </c>
      <c r="I783" s="4" t="s">
        <v>31</v>
      </c>
      <c r="J783" s="7" t="s">
        <v>32</v>
      </c>
      <c r="K783" s="6" t="s">
        <v>739</v>
      </c>
      <c r="L783" s="8" t="s">
        <v>3434</v>
      </c>
      <c r="M783" s="4">
        <v>1999</v>
      </c>
      <c r="N783" s="9">
        <v>2026</v>
      </c>
      <c r="O783" s="6" t="s">
        <v>6025</v>
      </c>
      <c r="P783" s="6" t="s">
        <v>6026</v>
      </c>
      <c r="Q783" s="6" t="s">
        <v>6027</v>
      </c>
      <c r="R783" s="4" t="s">
        <v>6028</v>
      </c>
      <c r="S783" s="4" t="s">
        <v>779</v>
      </c>
      <c r="T783" s="4" t="s">
        <v>40</v>
      </c>
      <c r="U783" s="4" t="s">
        <v>41</v>
      </c>
      <c r="V783" s="4" t="s">
        <v>40</v>
      </c>
      <c r="W783" s="4" t="s">
        <v>41</v>
      </c>
      <c r="X783" s="5"/>
      <c r="Y783" s="6" t="s">
        <v>42</v>
      </c>
      <c r="Z783" s="6" t="str">
        <f>VLOOKUP(R783,'[1]2026 Subscription Journals'!$A:$AO,41,0)</f>
        <v>Blackwell</v>
      </c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  <c r="AQ783" s="10"/>
      <c r="AR783" s="10"/>
      <c r="AS783" s="10"/>
      <c r="AT783" s="10"/>
      <c r="AU783" s="10"/>
      <c r="AV783" s="10"/>
      <c r="AW783" s="10"/>
      <c r="AX783" s="10"/>
      <c r="AY783" s="10"/>
      <c r="AZ783" s="10"/>
      <c r="BA783" s="10"/>
      <c r="BB783" s="10"/>
      <c r="BC783" s="10"/>
      <c r="BD783" s="10"/>
      <c r="BE783" s="10"/>
      <c r="BF783" s="10"/>
      <c r="BG783" s="10"/>
      <c r="BH783" s="10"/>
      <c r="BI783" s="10"/>
    </row>
    <row r="784" spans="1:61" s="11" customFormat="1" x14ac:dyDescent="0.2">
      <c r="A784" s="4">
        <f>SUBTOTAL(103,$B$2:B784)*1</f>
        <v>783</v>
      </c>
      <c r="B784" s="5" t="s">
        <v>26</v>
      </c>
      <c r="C784" s="4" t="s">
        <v>6029</v>
      </c>
      <c r="D784" s="4" t="s">
        <v>6030</v>
      </c>
      <c r="E784" s="6" t="s">
        <v>6031</v>
      </c>
      <c r="F784" s="4" t="s">
        <v>67</v>
      </c>
      <c r="G784" s="4">
        <v>4</v>
      </c>
      <c r="H784" s="4" t="s">
        <v>47</v>
      </c>
      <c r="I784" s="4" t="s">
        <v>31</v>
      </c>
      <c r="J784" s="7" t="s">
        <v>32</v>
      </c>
      <c r="K784" s="6" t="s">
        <v>3217</v>
      </c>
      <c r="L784" s="8" t="s">
        <v>190</v>
      </c>
      <c r="M784" s="4">
        <v>1997</v>
      </c>
      <c r="N784" s="9">
        <v>2026</v>
      </c>
      <c r="O784" s="6" t="s">
        <v>6032</v>
      </c>
      <c r="P784" s="6" t="s">
        <v>6033</v>
      </c>
      <c r="Q784" s="6" t="s">
        <v>6034</v>
      </c>
      <c r="R784" s="4" t="s">
        <v>6035</v>
      </c>
      <c r="S784" s="4" t="s">
        <v>466</v>
      </c>
      <c r="T784" s="4" t="s">
        <v>41</v>
      </c>
      <c r="U784" s="4" t="s">
        <v>40</v>
      </c>
      <c r="V784" s="4" t="s">
        <v>40</v>
      </c>
      <c r="W784" s="4" t="s">
        <v>40</v>
      </c>
      <c r="X784" s="5"/>
      <c r="Y784" s="6" t="s">
        <v>196</v>
      </c>
      <c r="Z784" s="6" t="str">
        <f>VLOOKUP(R784,'[1]2026 Subscription Journals'!$A:$AO,41,0)</f>
        <v>American Association of Public Health Dentistry</v>
      </c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  <c r="AQ784" s="10"/>
      <c r="AR784" s="10"/>
      <c r="AS784" s="10"/>
      <c r="AT784" s="10"/>
      <c r="AU784" s="10"/>
      <c r="AV784" s="10"/>
      <c r="AW784" s="10"/>
      <c r="AX784" s="10"/>
      <c r="AY784" s="10"/>
      <c r="AZ784" s="10"/>
      <c r="BA784" s="10"/>
      <c r="BB784" s="10"/>
      <c r="BC784" s="10"/>
      <c r="BD784" s="10"/>
      <c r="BE784" s="10"/>
      <c r="BF784" s="10"/>
      <c r="BG784" s="10"/>
      <c r="BH784" s="10"/>
      <c r="BI784" s="10"/>
    </row>
    <row r="785" spans="1:61" s="11" customFormat="1" x14ac:dyDescent="0.2">
      <c r="A785" s="4">
        <f>SUBTOTAL(103,$B$2:B785)*1</f>
        <v>784</v>
      </c>
      <c r="B785" s="5" t="s">
        <v>26</v>
      </c>
      <c r="C785" s="4" t="s">
        <v>6036</v>
      </c>
      <c r="D785" s="4" t="s">
        <v>6037</v>
      </c>
      <c r="E785" s="6" t="s">
        <v>6038</v>
      </c>
      <c r="F785" s="4" t="s">
        <v>30</v>
      </c>
      <c r="G785" s="4">
        <v>8</v>
      </c>
      <c r="H785" s="4" t="s">
        <v>31</v>
      </c>
      <c r="I785" s="4" t="s">
        <v>31</v>
      </c>
      <c r="J785" s="7" t="s">
        <v>32</v>
      </c>
      <c r="K785" s="6" t="s">
        <v>6039</v>
      </c>
      <c r="L785" s="8" t="s">
        <v>1313</v>
      </c>
      <c r="M785" s="4">
        <v>1996</v>
      </c>
      <c r="N785" s="9">
        <v>2026</v>
      </c>
      <c r="O785" s="6" t="s">
        <v>6040</v>
      </c>
      <c r="P785" s="6" t="s">
        <v>6041</v>
      </c>
      <c r="Q785" s="6" t="s">
        <v>6042</v>
      </c>
      <c r="R785" s="4" t="s">
        <v>6043</v>
      </c>
      <c r="S785" s="4" t="s">
        <v>904</v>
      </c>
      <c r="T785" s="4" t="s">
        <v>41</v>
      </c>
      <c r="U785" s="4" t="s">
        <v>40</v>
      </c>
      <c r="V785" s="4" t="s">
        <v>40</v>
      </c>
      <c r="W785" s="4" t="s">
        <v>41</v>
      </c>
      <c r="X785" s="5"/>
      <c r="Y785" s="6" t="s">
        <v>96</v>
      </c>
      <c r="Z785" s="6" t="str">
        <f>VLOOKUP(R785,'[1]2026 Subscription Journals'!$A:$AO,41,0)</f>
        <v>Quaternary Research Association</v>
      </c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  <c r="AQ785" s="10"/>
      <c r="AR785" s="10"/>
      <c r="AS785" s="10"/>
      <c r="AT785" s="10"/>
      <c r="AU785" s="10"/>
      <c r="AV785" s="10"/>
      <c r="AW785" s="10"/>
      <c r="AX785" s="10"/>
      <c r="AY785" s="10"/>
      <c r="AZ785" s="10"/>
      <c r="BA785" s="10"/>
      <c r="BB785" s="10"/>
      <c r="BC785" s="10"/>
      <c r="BD785" s="10"/>
      <c r="BE785" s="10"/>
      <c r="BF785" s="10"/>
      <c r="BG785" s="10"/>
      <c r="BH785" s="10"/>
      <c r="BI785" s="10"/>
    </row>
    <row r="786" spans="1:61" s="11" customFormat="1" x14ac:dyDescent="0.2">
      <c r="A786" s="4">
        <f>SUBTOTAL(103,$B$2:B786)*1</f>
        <v>785</v>
      </c>
      <c r="B786" s="5" t="s">
        <v>26</v>
      </c>
      <c r="C786" s="4" t="s">
        <v>6044</v>
      </c>
      <c r="D786" s="4" t="s">
        <v>6045</v>
      </c>
      <c r="E786" s="6" t="s">
        <v>6046</v>
      </c>
      <c r="F786" s="4" t="s">
        <v>46</v>
      </c>
      <c r="G786" s="4">
        <v>12</v>
      </c>
      <c r="H786" s="4" t="s">
        <v>31</v>
      </c>
      <c r="I786" s="4" t="s">
        <v>31</v>
      </c>
      <c r="J786" s="7" t="s">
        <v>32</v>
      </c>
      <c r="K786" s="6" t="s">
        <v>6047</v>
      </c>
      <c r="L786" s="8" t="s">
        <v>234</v>
      </c>
      <c r="M786" s="4">
        <v>1996</v>
      </c>
      <c r="N786" s="9">
        <v>2026</v>
      </c>
      <c r="O786" s="6" t="s">
        <v>6048</v>
      </c>
      <c r="P786" s="6" t="s">
        <v>6049</v>
      </c>
      <c r="Q786" s="6" t="s">
        <v>6050</v>
      </c>
      <c r="R786" s="4" t="s">
        <v>6051</v>
      </c>
      <c r="S786" s="4" t="s">
        <v>930</v>
      </c>
      <c r="T786" s="4" t="s">
        <v>41</v>
      </c>
      <c r="U786" s="4" t="s">
        <v>40</v>
      </c>
      <c r="V786" s="4" t="s">
        <v>40</v>
      </c>
      <c r="W786" s="4" t="s">
        <v>41</v>
      </c>
      <c r="X786" s="5"/>
      <c r="Y786" s="6" t="s">
        <v>298</v>
      </c>
      <c r="Z786" s="6" t="str">
        <f>VLOOKUP(R786,'[1]2026 Subscription Journals'!$A:$AO,41,0)</f>
        <v>Wiley</v>
      </c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  <c r="AQ786" s="10"/>
      <c r="AR786" s="10"/>
      <c r="AS786" s="10"/>
      <c r="AT786" s="10"/>
      <c r="AU786" s="10"/>
      <c r="AV786" s="10"/>
      <c r="AW786" s="10"/>
      <c r="AX786" s="10"/>
      <c r="AY786" s="10"/>
      <c r="AZ786" s="10"/>
      <c r="BA786" s="10"/>
      <c r="BB786" s="10"/>
      <c r="BC786" s="10"/>
      <c r="BD786" s="10"/>
      <c r="BE786" s="10"/>
      <c r="BF786" s="10"/>
      <c r="BG786" s="10"/>
      <c r="BH786" s="10"/>
      <c r="BI786" s="10"/>
    </row>
    <row r="787" spans="1:61" s="11" customFormat="1" x14ac:dyDescent="0.2">
      <c r="A787" s="4">
        <f>SUBTOTAL(103,$B$2:B787)*1</f>
        <v>786</v>
      </c>
      <c r="B787" s="5" t="s">
        <v>26</v>
      </c>
      <c r="C787" s="4" t="s">
        <v>6052</v>
      </c>
      <c r="D787" s="4" t="s">
        <v>6053</v>
      </c>
      <c r="E787" s="6" t="s">
        <v>6054</v>
      </c>
      <c r="F787" s="4" t="s">
        <v>88</v>
      </c>
      <c r="G787" s="4">
        <v>5</v>
      </c>
      <c r="H787" s="4" t="s">
        <v>31</v>
      </c>
      <c r="I787" s="4" t="s">
        <v>31</v>
      </c>
      <c r="J787" s="7" t="s">
        <v>32</v>
      </c>
      <c r="K787" s="6" t="s">
        <v>3821</v>
      </c>
      <c r="L787" s="8" t="s">
        <v>327</v>
      </c>
      <c r="M787" s="4">
        <v>1997</v>
      </c>
      <c r="N787" s="9">
        <v>2026</v>
      </c>
      <c r="O787" s="6" t="s">
        <v>6055</v>
      </c>
      <c r="P787" s="6" t="s">
        <v>6056</v>
      </c>
      <c r="Q787" s="6" t="s">
        <v>6057</v>
      </c>
      <c r="R787" s="4" t="s">
        <v>6058</v>
      </c>
      <c r="S787" s="4" t="s">
        <v>421</v>
      </c>
      <c r="T787" s="4" t="s">
        <v>40</v>
      </c>
      <c r="U787" s="4" t="s">
        <v>41</v>
      </c>
      <c r="V787" s="4" t="s">
        <v>40</v>
      </c>
      <c r="W787" s="4" t="s">
        <v>41</v>
      </c>
      <c r="X787" s="5"/>
      <c r="Y787" s="6" t="s">
        <v>332</v>
      </c>
      <c r="Z787" s="6" t="str">
        <f>VLOOKUP(R787,'[1]2026 Subscription Journals'!$A:$AO,41,0)</f>
        <v>Wiley</v>
      </c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</row>
    <row r="788" spans="1:61" s="11" customFormat="1" x14ac:dyDescent="0.2">
      <c r="A788" s="4">
        <f>SUBTOTAL(103,$B$2:B788)*1</f>
        <v>787</v>
      </c>
      <c r="B788" s="5" t="s">
        <v>26</v>
      </c>
      <c r="C788" s="4" t="s">
        <v>6059</v>
      </c>
      <c r="D788" s="4" t="s">
        <v>6060</v>
      </c>
      <c r="E788" s="6" t="s">
        <v>6061</v>
      </c>
      <c r="F788" s="4" t="s">
        <v>67</v>
      </c>
      <c r="G788" s="4">
        <v>4</v>
      </c>
      <c r="H788" s="4" t="s">
        <v>31</v>
      </c>
      <c r="I788" s="4" t="s">
        <v>31</v>
      </c>
      <c r="J788" s="7" t="s">
        <v>32</v>
      </c>
      <c r="K788" s="6" t="s">
        <v>6062</v>
      </c>
      <c r="L788" s="8" t="s">
        <v>4569</v>
      </c>
      <c r="M788" s="4">
        <v>1999</v>
      </c>
      <c r="N788" s="9">
        <v>2026</v>
      </c>
      <c r="O788" s="6" t="s">
        <v>6063</v>
      </c>
      <c r="P788" s="6" t="s">
        <v>6064</v>
      </c>
      <c r="Q788" s="6" t="s">
        <v>6065</v>
      </c>
      <c r="R788" s="4" t="s">
        <v>6066</v>
      </c>
      <c r="S788" s="4" t="s">
        <v>1333</v>
      </c>
      <c r="T788" s="4" t="s">
        <v>40</v>
      </c>
      <c r="U788" s="4" t="s">
        <v>40</v>
      </c>
      <c r="V788" s="4" t="s">
        <v>41</v>
      </c>
      <c r="W788" s="4" t="s">
        <v>41</v>
      </c>
      <c r="X788" s="5"/>
      <c r="Y788" s="6" t="s">
        <v>626</v>
      </c>
      <c r="Z788" s="6" t="str">
        <f>VLOOKUP(R788,'[1]2026 Subscription Journals'!$A:$AO,41,0)</f>
        <v>Journal of Religious Ethics, Inc</v>
      </c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  <c r="AQ788" s="10"/>
      <c r="AR788" s="10"/>
      <c r="AS788" s="10"/>
      <c r="AT788" s="10"/>
      <c r="AU788" s="10"/>
      <c r="AV788" s="10"/>
      <c r="AW788" s="10"/>
      <c r="AX788" s="10"/>
      <c r="AY788" s="10"/>
      <c r="AZ788" s="10"/>
      <c r="BA788" s="10"/>
      <c r="BB788" s="10"/>
      <c r="BC788" s="10"/>
      <c r="BD788" s="10"/>
      <c r="BE788" s="10"/>
      <c r="BF788" s="10"/>
      <c r="BG788" s="10"/>
      <c r="BH788" s="10"/>
      <c r="BI788" s="10"/>
    </row>
    <row r="789" spans="1:61" s="11" customFormat="1" x14ac:dyDescent="0.2">
      <c r="A789" s="4">
        <f>SUBTOTAL(103,$B$2:B789)*1</f>
        <v>788</v>
      </c>
      <c r="B789" s="5" t="s">
        <v>26</v>
      </c>
      <c r="C789" s="4" t="s">
        <v>6067</v>
      </c>
      <c r="D789" s="4" t="s">
        <v>6068</v>
      </c>
      <c r="E789" s="6" t="s">
        <v>6069</v>
      </c>
      <c r="F789" s="4" t="s">
        <v>67</v>
      </c>
      <c r="G789" s="4">
        <v>4</v>
      </c>
      <c r="H789" s="4" t="s">
        <v>31</v>
      </c>
      <c r="I789" s="4" t="s">
        <v>31</v>
      </c>
      <c r="J789" s="7" t="s">
        <v>32</v>
      </c>
      <c r="K789" s="6" t="s">
        <v>6070</v>
      </c>
      <c r="L789" s="8" t="s">
        <v>6071</v>
      </c>
      <c r="M789" s="4">
        <v>1997</v>
      </c>
      <c r="N789" s="9">
        <v>2026</v>
      </c>
      <c r="O789" s="6" t="s">
        <v>6072</v>
      </c>
      <c r="P789" s="6" t="s">
        <v>6073</v>
      </c>
      <c r="Q789" s="6" t="s">
        <v>6074</v>
      </c>
      <c r="R789" s="4" t="s">
        <v>6075</v>
      </c>
      <c r="S789" s="4" t="s">
        <v>1333</v>
      </c>
      <c r="T789" s="4" t="s">
        <v>40</v>
      </c>
      <c r="U789" s="4" t="s">
        <v>40</v>
      </c>
      <c r="V789" s="4" t="s">
        <v>41</v>
      </c>
      <c r="W789" s="4" t="s">
        <v>40</v>
      </c>
      <c r="X789" s="5"/>
      <c r="Y789" s="6" t="s">
        <v>626</v>
      </c>
      <c r="Z789" s="6" t="str">
        <f>VLOOKUP(R789,'[1]2026 Subscription Journals'!$A:$AO,41,0)</f>
        <v>Religious History Society</v>
      </c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  <c r="AQ789" s="10"/>
      <c r="AR789" s="10"/>
      <c r="AS789" s="10"/>
      <c r="AT789" s="10"/>
      <c r="AU789" s="10"/>
      <c r="AV789" s="10"/>
      <c r="AW789" s="10"/>
      <c r="AX789" s="10"/>
      <c r="AY789" s="10"/>
      <c r="AZ789" s="10"/>
      <c r="BA789" s="10"/>
      <c r="BB789" s="10"/>
      <c r="BC789" s="10"/>
      <c r="BD789" s="10"/>
      <c r="BE789" s="10"/>
      <c r="BF789" s="10"/>
      <c r="BG789" s="10"/>
      <c r="BH789" s="10"/>
      <c r="BI789" s="10"/>
    </row>
    <row r="790" spans="1:61" s="11" customFormat="1" x14ac:dyDescent="0.2">
      <c r="A790" s="4">
        <f>SUBTOTAL(103,$B$2:B790)*1</f>
        <v>789</v>
      </c>
      <c r="B790" s="5" t="s">
        <v>26</v>
      </c>
      <c r="C790" s="4" t="s">
        <v>6076</v>
      </c>
      <c r="D790" s="4" t="s">
        <v>6077</v>
      </c>
      <c r="E790" s="6" t="s">
        <v>6078</v>
      </c>
      <c r="F790" s="4" t="s">
        <v>67</v>
      </c>
      <c r="G790" s="4">
        <v>4</v>
      </c>
      <c r="H790" s="4" t="s">
        <v>3135</v>
      </c>
      <c r="I790" s="4" t="s">
        <v>31</v>
      </c>
      <c r="J790" s="7" t="s">
        <v>32</v>
      </c>
      <c r="K790" s="6" t="s">
        <v>817</v>
      </c>
      <c r="L790" s="8" t="s">
        <v>49</v>
      </c>
      <c r="M790" s="4">
        <v>1999</v>
      </c>
      <c r="N790" s="9">
        <v>2026</v>
      </c>
      <c r="O790" s="6" t="s">
        <v>6079</v>
      </c>
      <c r="P790" s="6" t="s">
        <v>6080</v>
      </c>
      <c r="Q790" s="6" t="s">
        <v>6081</v>
      </c>
      <c r="R790" s="4" t="s">
        <v>6082</v>
      </c>
      <c r="S790" s="4" t="s">
        <v>466</v>
      </c>
      <c r="T790" s="4" t="s">
        <v>41</v>
      </c>
      <c r="U790" s="4" t="s">
        <v>41</v>
      </c>
      <c r="V790" s="4" t="s">
        <v>40</v>
      </c>
      <c r="W790" s="4" t="s">
        <v>41</v>
      </c>
      <c r="X790" s="5"/>
      <c r="Y790" s="6" t="s">
        <v>196</v>
      </c>
      <c r="Z790" s="6" t="str">
        <f>VLOOKUP(R790,'[1]2026 Subscription Journals'!$A:$AO,41,0)</f>
        <v>European Dialysis &amp; Transplant Nurses Association/European Renal Care Association</v>
      </c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  <c r="AQ790" s="10"/>
      <c r="AR790" s="10"/>
      <c r="AS790" s="10"/>
      <c r="AT790" s="10"/>
      <c r="AU790" s="10"/>
      <c r="AV790" s="10"/>
      <c r="AW790" s="10"/>
      <c r="AX790" s="10"/>
      <c r="AY790" s="10"/>
      <c r="AZ790" s="10"/>
      <c r="BA790" s="10"/>
      <c r="BB790" s="10"/>
      <c r="BC790" s="10"/>
      <c r="BD790" s="10"/>
      <c r="BE790" s="10"/>
      <c r="BF790" s="10"/>
      <c r="BG790" s="10"/>
      <c r="BH790" s="10"/>
      <c r="BI790" s="10"/>
    </row>
    <row r="791" spans="1:61" s="11" customFormat="1" x14ac:dyDescent="0.2">
      <c r="A791" s="4">
        <f>SUBTOTAL(103,$B$2:B791)*1</f>
        <v>790</v>
      </c>
      <c r="B791" s="5" t="s">
        <v>26</v>
      </c>
      <c r="C791" s="4" t="s">
        <v>6083</v>
      </c>
      <c r="D791" s="4" t="s">
        <v>6084</v>
      </c>
      <c r="E791" s="6" t="s">
        <v>6085</v>
      </c>
      <c r="F791" s="4" t="s">
        <v>67</v>
      </c>
      <c r="G791" s="4">
        <v>4</v>
      </c>
      <c r="H791" s="4" t="s">
        <v>31</v>
      </c>
      <c r="I791" s="4" t="s">
        <v>31</v>
      </c>
      <c r="J791" s="7" t="s">
        <v>32</v>
      </c>
      <c r="K791" s="6" t="s">
        <v>4830</v>
      </c>
      <c r="L791" s="8" t="s">
        <v>6086</v>
      </c>
      <c r="M791" s="4">
        <v>1997</v>
      </c>
      <c r="N791" s="9">
        <v>2026</v>
      </c>
      <c r="O791" s="6" t="s">
        <v>6087</v>
      </c>
      <c r="P791" s="6" t="s">
        <v>6088</v>
      </c>
      <c r="Q791" s="6" t="s">
        <v>6089</v>
      </c>
      <c r="R791" s="4" t="s">
        <v>6090</v>
      </c>
      <c r="S791" s="4" t="s">
        <v>84</v>
      </c>
      <c r="T791" s="4" t="s">
        <v>40</v>
      </c>
      <c r="U791" s="4" t="s">
        <v>41</v>
      </c>
      <c r="V791" s="4" t="s">
        <v>40</v>
      </c>
      <c r="W791" s="4" t="s">
        <v>41</v>
      </c>
      <c r="X791" s="5"/>
      <c r="Y791" s="6" t="s">
        <v>332</v>
      </c>
      <c r="Z791" s="6" t="str">
        <f>VLOOKUP(R791,'[1]2026 Subscription Journals'!$A:$AO,41,0)</f>
        <v>United Kingdom Literacy Association</v>
      </c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  <c r="AQ791" s="10"/>
      <c r="AR791" s="10"/>
      <c r="AS791" s="10"/>
      <c r="AT791" s="10"/>
      <c r="AU791" s="10"/>
      <c r="AV791" s="10"/>
      <c r="AW791" s="10"/>
      <c r="AX791" s="10"/>
      <c r="AY791" s="10"/>
      <c r="AZ791" s="10"/>
      <c r="BA791" s="10"/>
      <c r="BB791" s="10"/>
      <c r="BC791" s="10"/>
      <c r="BD791" s="10"/>
      <c r="BE791" s="10"/>
      <c r="BF791" s="10"/>
      <c r="BG791" s="10"/>
      <c r="BH791" s="10"/>
      <c r="BI791" s="10"/>
    </row>
    <row r="792" spans="1:61" s="11" customFormat="1" x14ac:dyDescent="0.2">
      <c r="A792" s="4">
        <f>SUBTOTAL(103,$B$2:B792)*1</f>
        <v>791</v>
      </c>
      <c r="B792" s="5" t="s">
        <v>26</v>
      </c>
      <c r="C792" s="4" t="s">
        <v>6091</v>
      </c>
      <c r="D792" s="4" t="s">
        <v>6092</v>
      </c>
      <c r="E792" s="6" t="s">
        <v>6093</v>
      </c>
      <c r="F792" s="4" t="s">
        <v>30</v>
      </c>
      <c r="G792" s="4">
        <v>10</v>
      </c>
      <c r="H792" s="4" t="s">
        <v>47</v>
      </c>
      <c r="I792" s="4" t="s">
        <v>31</v>
      </c>
      <c r="J792" s="7" t="s">
        <v>32</v>
      </c>
      <c r="K792" s="6" t="s">
        <v>6094</v>
      </c>
      <c r="L792" s="8" t="s">
        <v>6095</v>
      </c>
      <c r="M792" s="4">
        <v>1996</v>
      </c>
      <c r="N792" s="9">
        <v>2026</v>
      </c>
      <c r="O792" s="6" t="s">
        <v>6096</v>
      </c>
      <c r="P792" s="6" t="s">
        <v>6097</v>
      </c>
      <c r="Q792" s="6" t="s">
        <v>6098</v>
      </c>
      <c r="R792" s="4" t="s">
        <v>6099</v>
      </c>
      <c r="S792" s="4" t="s">
        <v>1015</v>
      </c>
      <c r="T792" s="4" t="s">
        <v>40</v>
      </c>
      <c r="U792" s="4" t="s">
        <v>41</v>
      </c>
      <c r="V792" s="4" t="s">
        <v>40</v>
      </c>
      <c r="W792" s="4" t="s">
        <v>41</v>
      </c>
      <c r="X792" s="5"/>
      <c r="Y792" s="6" t="s">
        <v>332</v>
      </c>
      <c r="Z792" s="6" t="str">
        <f>VLOOKUP(R792,'[1]2026 Subscription Journals'!$A:$AO,41,0)</f>
        <v>National Association for Research in Science Teaching</v>
      </c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  <c r="AQ792" s="10"/>
      <c r="AR792" s="10"/>
      <c r="AS792" s="10"/>
      <c r="AT792" s="10"/>
      <c r="AU792" s="10"/>
      <c r="AV792" s="10"/>
      <c r="AW792" s="10"/>
      <c r="AX792" s="10"/>
      <c r="AY792" s="10"/>
      <c r="AZ792" s="10"/>
      <c r="BA792" s="10"/>
      <c r="BB792" s="10"/>
      <c r="BC792" s="10"/>
      <c r="BD792" s="10"/>
      <c r="BE792" s="10"/>
      <c r="BF792" s="10"/>
      <c r="BG792" s="10"/>
      <c r="BH792" s="10"/>
      <c r="BI792" s="10"/>
    </row>
    <row r="793" spans="1:61" s="11" customFormat="1" x14ac:dyDescent="0.2">
      <c r="A793" s="4">
        <f>SUBTOTAL(103,$B$2:B793)*1</f>
        <v>792</v>
      </c>
      <c r="B793" s="5" t="s">
        <v>26</v>
      </c>
      <c r="C793" s="4" t="s">
        <v>6100</v>
      </c>
      <c r="D793" s="4"/>
      <c r="E793" s="6" t="s">
        <v>6101</v>
      </c>
      <c r="F793" s="4" t="s">
        <v>1019</v>
      </c>
      <c r="G793" s="4">
        <v>3</v>
      </c>
      <c r="H793" s="4" t="s">
        <v>31</v>
      </c>
      <c r="I793" s="4" t="s">
        <v>31</v>
      </c>
      <c r="J793" s="7" t="s">
        <v>32</v>
      </c>
      <c r="K793" s="6" t="s">
        <v>1708</v>
      </c>
      <c r="L793" s="8" t="s">
        <v>1620</v>
      </c>
      <c r="M793" s="4">
        <v>2001</v>
      </c>
      <c r="N793" s="9">
        <v>2026</v>
      </c>
      <c r="O793" s="6" t="s">
        <v>6102</v>
      </c>
      <c r="P793" s="6" t="s">
        <v>6103</v>
      </c>
      <c r="Q793" s="6" t="s">
        <v>6104</v>
      </c>
      <c r="R793" s="4" t="s">
        <v>6105</v>
      </c>
      <c r="S793" s="4" t="s">
        <v>636</v>
      </c>
      <c r="T793" s="4" t="s">
        <v>40</v>
      </c>
      <c r="U793" s="4" t="s">
        <v>40</v>
      </c>
      <c r="V793" s="4" t="s">
        <v>40</v>
      </c>
      <c r="W793" s="4" t="s">
        <v>41</v>
      </c>
      <c r="X793" s="5" t="s">
        <v>74</v>
      </c>
      <c r="Y793" s="6" t="s">
        <v>332</v>
      </c>
      <c r="Z793" s="6" t="str">
        <f>VLOOKUP(R793,'[1]2026 Subscription Journals'!$A:$AO,41,0)</f>
        <v>National Association for Special Educational Needs</v>
      </c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</row>
    <row r="794" spans="1:61" s="11" customFormat="1" x14ac:dyDescent="0.2">
      <c r="A794" s="4">
        <f>SUBTOTAL(103,$B$2:B794)*1</f>
        <v>793</v>
      </c>
      <c r="B794" s="5" t="s">
        <v>26</v>
      </c>
      <c r="C794" s="4" t="s">
        <v>6106</v>
      </c>
      <c r="D794" s="4" t="s">
        <v>6107</v>
      </c>
      <c r="E794" s="6" t="s">
        <v>6108</v>
      </c>
      <c r="F794" s="4" t="s">
        <v>67</v>
      </c>
      <c r="G794" s="4">
        <v>4</v>
      </c>
      <c r="H794" s="4" t="s">
        <v>31</v>
      </c>
      <c r="I794" s="4" t="s">
        <v>31</v>
      </c>
      <c r="J794" s="7" t="s">
        <v>32</v>
      </c>
      <c r="K794" s="6" t="s">
        <v>1602</v>
      </c>
      <c r="L794" s="8" t="s">
        <v>1832</v>
      </c>
      <c r="M794" s="4">
        <v>2001</v>
      </c>
      <c r="N794" s="9">
        <v>2026</v>
      </c>
      <c r="O794" s="6" t="s">
        <v>6109</v>
      </c>
      <c r="P794" s="6" t="s">
        <v>6110</v>
      </c>
      <c r="Q794" s="6" t="s">
        <v>6111</v>
      </c>
      <c r="R794" s="4" t="s">
        <v>6112</v>
      </c>
      <c r="S794" s="4" t="s">
        <v>3648</v>
      </c>
      <c r="T794" s="4" t="s">
        <v>40</v>
      </c>
      <c r="U794" s="4" t="s">
        <v>41</v>
      </c>
      <c r="V794" s="4" t="s">
        <v>40</v>
      </c>
      <c r="W794" s="4" t="s">
        <v>41</v>
      </c>
      <c r="X794" s="5"/>
      <c r="Y794" s="6" t="s">
        <v>368</v>
      </c>
      <c r="Z794" s="6" t="str">
        <f>VLOOKUP(R794,'[1]2026 Subscription Journals'!$A:$AO,41,0)</f>
        <v>Society for Research on Adolescence</v>
      </c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  <c r="AQ794" s="10"/>
      <c r="AR794" s="10"/>
      <c r="AS794" s="10"/>
      <c r="AT794" s="10"/>
      <c r="AU794" s="10"/>
      <c r="AV794" s="10"/>
      <c r="AW794" s="10"/>
      <c r="AX794" s="10"/>
      <c r="AY794" s="10"/>
      <c r="AZ794" s="10"/>
      <c r="BA794" s="10"/>
      <c r="BB794" s="10"/>
      <c r="BC794" s="10"/>
      <c r="BD794" s="10"/>
      <c r="BE794" s="10"/>
      <c r="BF794" s="10"/>
      <c r="BG794" s="10"/>
      <c r="BH794" s="10"/>
      <c r="BI794" s="10"/>
    </row>
    <row r="795" spans="1:61" s="11" customFormat="1" x14ac:dyDescent="0.2">
      <c r="A795" s="4">
        <f>SUBTOTAL(103,$B$2:B795)*1</f>
        <v>794</v>
      </c>
      <c r="B795" s="5" t="s">
        <v>26</v>
      </c>
      <c r="C795" s="4" t="s">
        <v>6113</v>
      </c>
      <c r="D795" s="4" t="s">
        <v>6114</v>
      </c>
      <c r="E795" s="6" t="s">
        <v>6115</v>
      </c>
      <c r="F795" s="4" t="s">
        <v>67</v>
      </c>
      <c r="G795" s="4">
        <v>4</v>
      </c>
      <c r="H795" s="4" t="s">
        <v>31</v>
      </c>
      <c r="I795" s="4" t="s">
        <v>31</v>
      </c>
      <c r="J795" s="7" t="s">
        <v>32</v>
      </c>
      <c r="K795" s="6" t="s">
        <v>6116</v>
      </c>
      <c r="L795" s="8" t="s">
        <v>6117</v>
      </c>
      <c r="M795" s="4">
        <v>2002</v>
      </c>
      <c r="N795" s="9">
        <v>2026</v>
      </c>
      <c r="O795" s="6" t="s">
        <v>6118</v>
      </c>
      <c r="P795" s="6" t="s">
        <v>6119</v>
      </c>
      <c r="Q795" s="6" t="s">
        <v>6120</v>
      </c>
      <c r="R795" s="4" t="s">
        <v>6121</v>
      </c>
      <c r="S795" s="4" t="s">
        <v>457</v>
      </c>
      <c r="T795" s="4" t="s">
        <v>40</v>
      </c>
      <c r="U795" s="4" t="s">
        <v>41</v>
      </c>
      <c r="V795" s="4" t="s">
        <v>40</v>
      </c>
      <c r="W795" s="4" t="s">
        <v>41</v>
      </c>
      <c r="X795" s="5"/>
      <c r="Y795" s="6" t="s">
        <v>42</v>
      </c>
      <c r="Z795" s="6" t="str">
        <f>VLOOKUP(R795,'[1]2026 Subscription Journals'!$A:$AO,41,0)</f>
        <v>American Risk and Insurance Association</v>
      </c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  <c r="AQ795" s="10"/>
      <c r="AR795" s="10"/>
      <c r="AS795" s="10"/>
      <c r="AT795" s="10"/>
      <c r="AU795" s="10"/>
      <c r="AV795" s="10"/>
      <c r="AW795" s="10"/>
      <c r="AX795" s="10"/>
      <c r="AY795" s="10"/>
      <c r="AZ795" s="10"/>
      <c r="BA795" s="10"/>
      <c r="BB795" s="10"/>
      <c r="BC795" s="10"/>
      <c r="BD795" s="10"/>
      <c r="BE795" s="10"/>
      <c r="BF795" s="10"/>
      <c r="BG795" s="10"/>
      <c r="BH795" s="10"/>
      <c r="BI795" s="10"/>
    </row>
    <row r="796" spans="1:61" s="11" customFormat="1" x14ac:dyDescent="0.2">
      <c r="A796" s="4">
        <f>SUBTOTAL(103,$B$2:B796)*1</f>
        <v>795</v>
      </c>
      <c r="B796" s="5" t="s">
        <v>26</v>
      </c>
      <c r="C796" s="4" t="s">
        <v>6122</v>
      </c>
      <c r="D796" s="4" t="s">
        <v>6123</v>
      </c>
      <c r="E796" s="6" t="s">
        <v>6124</v>
      </c>
      <c r="F796" s="4" t="s">
        <v>46</v>
      </c>
      <c r="G796" s="4">
        <v>12</v>
      </c>
      <c r="H796" s="4" t="s">
        <v>47</v>
      </c>
      <c r="I796" s="4" t="s">
        <v>31</v>
      </c>
      <c r="J796" s="7" t="s">
        <v>32</v>
      </c>
      <c r="K796" s="6" t="s">
        <v>6125</v>
      </c>
      <c r="L796" s="8" t="s">
        <v>1620</v>
      </c>
      <c r="M796" s="4">
        <v>1997</v>
      </c>
      <c r="N796" s="9">
        <v>2026</v>
      </c>
      <c r="O796" s="6" t="s">
        <v>6126</v>
      </c>
      <c r="P796" s="6" t="s">
        <v>6127</v>
      </c>
      <c r="Q796" s="6" t="s">
        <v>6128</v>
      </c>
      <c r="R796" s="4" t="s">
        <v>6129</v>
      </c>
      <c r="S796" s="4" t="s">
        <v>95</v>
      </c>
      <c r="T796" s="4" t="s">
        <v>41</v>
      </c>
      <c r="U796" s="4" t="s">
        <v>41</v>
      </c>
      <c r="V796" s="4" t="s">
        <v>40</v>
      </c>
      <c r="W796" s="4" t="s">
        <v>41</v>
      </c>
      <c r="X796" s="5"/>
      <c r="Y796" s="6" t="s">
        <v>196</v>
      </c>
      <c r="Z796" s="6" t="str">
        <f>VLOOKUP(R796,'[1]2026 Subscription Journals'!$A:$AO,41,0)</f>
        <v>American School Health Association</v>
      </c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  <c r="AQ796" s="10"/>
      <c r="AR796" s="10"/>
      <c r="AS796" s="10"/>
      <c r="AT796" s="10"/>
      <c r="AU796" s="10"/>
      <c r="AV796" s="10"/>
      <c r="AW796" s="10"/>
      <c r="AX796" s="10"/>
      <c r="AY796" s="10"/>
      <c r="AZ796" s="10"/>
      <c r="BA796" s="10"/>
      <c r="BB796" s="10"/>
      <c r="BC796" s="10"/>
      <c r="BD796" s="10"/>
      <c r="BE796" s="10"/>
      <c r="BF796" s="10"/>
      <c r="BG796" s="10"/>
      <c r="BH796" s="10"/>
      <c r="BI796" s="10"/>
    </row>
    <row r="797" spans="1:61" s="11" customFormat="1" x14ac:dyDescent="0.2">
      <c r="A797" s="4">
        <f>SUBTOTAL(103,$B$2:B797)*1</f>
        <v>796</v>
      </c>
      <c r="B797" s="5" t="s">
        <v>26</v>
      </c>
      <c r="C797" s="4" t="s">
        <v>6130</v>
      </c>
      <c r="D797" s="4" t="s">
        <v>6131</v>
      </c>
      <c r="E797" s="6" t="s">
        <v>6132</v>
      </c>
      <c r="F797" s="4" t="s">
        <v>88</v>
      </c>
      <c r="G797" s="4">
        <v>6</v>
      </c>
      <c r="H797" s="4" t="s">
        <v>31</v>
      </c>
      <c r="I797" s="4" t="s">
        <v>31</v>
      </c>
      <c r="J797" s="7" t="s">
        <v>32</v>
      </c>
      <c r="K797" s="6" t="s">
        <v>2304</v>
      </c>
      <c r="L797" s="8" t="s">
        <v>3254</v>
      </c>
      <c r="M797" s="4">
        <v>1997</v>
      </c>
      <c r="N797" s="9">
        <v>2026</v>
      </c>
      <c r="O797" s="6" t="s">
        <v>6133</v>
      </c>
      <c r="P797" s="6" t="s">
        <v>6134</v>
      </c>
      <c r="Q797" s="6" t="s">
        <v>6135</v>
      </c>
      <c r="R797" s="4" t="s">
        <v>6136</v>
      </c>
      <c r="S797" s="4" t="s">
        <v>813</v>
      </c>
      <c r="T797" s="4" t="s">
        <v>41</v>
      </c>
      <c r="U797" s="4" t="s">
        <v>40</v>
      </c>
      <c r="V797" s="4" t="s">
        <v>40</v>
      </c>
      <c r="W797" s="4" t="s">
        <v>41</v>
      </c>
      <c r="X797" s="5"/>
      <c r="Y797" s="6" t="s">
        <v>378</v>
      </c>
      <c r="Z797" s="6" t="str">
        <f>VLOOKUP(R797,'[1]2026 Subscription Journals'!$A:$AO,41,0)</f>
        <v>Blackwell</v>
      </c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  <c r="AQ797" s="10"/>
      <c r="AR797" s="10"/>
      <c r="AS797" s="10"/>
      <c r="AT797" s="10"/>
      <c r="AU797" s="10"/>
      <c r="AV797" s="10"/>
      <c r="AW797" s="10"/>
      <c r="AX797" s="10"/>
      <c r="AY797" s="10"/>
      <c r="AZ797" s="10"/>
      <c r="BA797" s="10"/>
      <c r="BB797" s="10"/>
      <c r="BC797" s="10"/>
      <c r="BD797" s="10"/>
      <c r="BE797" s="10"/>
      <c r="BF797" s="10"/>
      <c r="BG797" s="10"/>
      <c r="BH797" s="10"/>
      <c r="BI797" s="10"/>
    </row>
    <row r="798" spans="1:61" s="12" customFormat="1" x14ac:dyDescent="0.2">
      <c r="A798" s="4">
        <f>SUBTOTAL(103,$B$2:B798)*1</f>
        <v>797</v>
      </c>
      <c r="B798" s="5" t="s">
        <v>26</v>
      </c>
      <c r="C798" s="4" t="s">
        <v>6137</v>
      </c>
      <c r="D798" s="4" t="s">
        <v>6138</v>
      </c>
      <c r="E798" s="6" t="s">
        <v>6139</v>
      </c>
      <c r="F798" s="4" t="s">
        <v>432</v>
      </c>
      <c r="G798" s="4">
        <v>24</v>
      </c>
      <c r="H798" s="4" t="s">
        <v>226</v>
      </c>
      <c r="I798" s="4" t="s">
        <v>31</v>
      </c>
      <c r="J798" s="7" t="s">
        <v>32</v>
      </c>
      <c r="K798" s="6" t="s">
        <v>1441</v>
      </c>
      <c r="L798" s="8" t="s">
        <v>6140</v>
      </c>
      <c r="M798" s="4">
        <v>1998</v>
      </c>
      <c r="N798" s="9">
        <v>2026</v>
      </c>
      <c r="O798" s="6" t="s">
        <v>6141</v>
      </c>
      <c r="P798" s="6" t="s">
        <v>6142</v>
      </c>
      <c r="Q798" s="6" t="s">
        <v>6143</v>
      </c>
      <c r="R798" s="4">
        <v>2259</v>
      </c>
      <c r="S798" s="4" t="s">
        <v>146</v>
      </c>
      <c r="T798" s="4" t="s">
        <v>41</v>
      </c>
      <c r="U798" s="4" t="s">
        <v>40</v>
      </c>
      <c r="V798" s="4" t="s">
        <v>40</v>
      </c>
      <c r="W798" s="4" t="s">
        <v>41</v>
      </c>
      <c r="X798" s="5"/>
      <c r="Y798" s="6" t="s">
        <v>298</v>
      </c>
      <c r="Z798" s="6" t="str">
        <f>VLOOKUP(R798,'[1]2026 Subscription Journals'!$A:$AO,41,0)</f>
        <v>Wiley-VCH</v>
      </c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  <c r="AQ798" s="10"/>
      <c r="AR798" s="10"/>
      <c r="AS798" s="10"/>
      <c r="AT798" s="10"/>
      <c r="AU798" s="10"/>
      <c r="AV798" s="10"/>
      <c r="AW798" s="10"/>
      <c r="AX798" s="10"/>
      <c r="AY798" s="10"/>
      <c r="AZ798" s="10"/>
      <c r="BA798" s="10"/>
      <c r="BB798" s="10"/>
      <c r="BC798" s="10"/>
      <c r="BD798" s="10"/>
      <c r="BE798" s="10"/>
      <c r="BF798" s="10"/>
      <c r="BG798" s="10"/>
      <c r="BH798" s="10"/>
      <c r="BI798" s="10"/>
    </row>
    <row r="799" spans="1:61" s="12" customFormat="1" x14ac:dyDescent="0.2">
      <c r="A799" s="4">
        <f>SUBTOTAL(103,$B$2:B799)*1</f>
        <v>798</v>
      </c>
      <c r="B799" s="5" t="s">
        <v>26</v>
      </c>
      <c r="C799" s="4" t="s">
        <v>6144</v>
      </c>
      <c r="D799" s="4" t="s">
        <v>6145</v>
      </c>
      <c r="E799" s="6" t="s">
        <v>6146</v>
      </c>
      <c r="F799" s="4" t="s">
        <v>67</v>
      </c>
      <c r="G799" s="4">
        <v>4</v>
      </c>
      <c r="H799" s="4" t="s">
        <v>31</v>
      </c>
      <c r="I799" s="4" t="s">
        <v>31</v>
      </c>
      <c r="J799" s="7" t="s">
        <v>32</v>
      </c>
      <c r="K799" s="6" t="s">
        <v>730</v>
      </c>
      <c r="L799" s="8" t="s">
        <v>522</v>
      </c>
      <c r="M799" s="4">
        <v>1997</v>
      </c>
      <c r="N799" s="9">
        <v>2026</v>
      </c>
      <c r="O799" s="6" t="s">
        <v>6147</v>
      </c>
      <c r="P799" s="6" t="s">
        <v>6148</v>
      </c>
      <c r="Q799" s="6" t="s">
        <v>6149</v>
      </c>
      <c r="R799" s="4" t="s">
        <v>6150</v>
      </c>
      <c r="S799" s="4" t="s">
        <v>1910</v>
      </c>
      <c r="T799" s="4" t="s">
        <v>41</v>
      </c>
      <c r="U799" s="4" t="s">
        <v>40</v>
      </c>
      <c r="V799" s="4" t="s">
        <v>40</v>
      </c>
      <c r="W799" s="4" t="s">
        <v>41</v>
      </c>
      <c r="X799" s="5"/>
      <c r="Y799" s="6" t="s">
        <v>55</v>
      </c>
      <c r="Z799" s="6" t="str">
        <f>VLOOKUP(R799,'[1]2026 Subscription Journals'!$A:$AO,41,0)</f>
        <v>European Sleep Research Society</v>
      </c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  <c r="BI799" s="10"/>
    </row>
    <row r="800" spans="1:61" s="12" customFormat="1" x14ac:dyDescent="0.2">
      <c r="A800" s="4">
        <f>SUBTOTAL(103,$B$2:B800)*1</f>
        <v>799</v>
      </c>
      <c r="B800" s="5" t="s">
        <v>26</v>
      </c>
      <c r="C800" s="4" t="s">
        <v>6151</v>
      </c>
      <c r="D800" s="4" t="s">
        <v>6152</v>
      </c>
      <c r="E800" s="6" t="s">
        <v>6153</v>
      </c>
      <c r="F800" s="4" t="s">
        <v>46</v>
      </c>
      <c r="G800" s="4">
        <v>12</v>
      </c>
      <c r="H800" s="4" t="s">
        <v>31</v>
      </c>
      <c r="I800" s="4" t="s">
        <v>31</v>
      </c>
      <c r="J800" s="7" t="s">
        <v>32</v>
      </c>
      <c r="K800" s="6" t="s">
        <v>6154</v>
      </c>
      <c r="L800" s="8" t="s">
        <v>688</v>
      </c>
      <c r="M800" s="4">
        <v>1997</v>
      </c>
      <c r="N800" s="9">
        <v>2026</v>
      </c>
      <c r="O800" s="6" t="s">
        <v>6155</v>
      </c>
      <c r="P800" s="6" t="s">
        <v>6156</v>
      </c>
      <c r="Q800" s="6" t="s">
        <v>6157</v>
      </c>
      <c r="R800" s="4" t="s">
        <v>6158</v>
      </c>
      <c r="S800" s="4" t="s">
        <v>930</v>
      </c>
      <c r="T800" s="4" t="s">
        <v>41</v>
      </c>
      <c r="U800" s="4" t="s">
        <v>40</v>
      </c>
      <c r="V800" s="4" t="s">
        <v>40</v>
      </c>
      <c r="W800" s="4" t="s">
        <v>41</v>
      </c>
      <c r="X800" s="5"/>
      <c r="Y800" s="6" t="s">
        <v>1286</v>
      </c>
      <c r="Z800" s="6" t="str">
        <f>VLOOKUP(R800,'[1]2026 Subscription Journals'!$A:$AO,41,0)</f>
        <v>British Small Animal Veterinary Association</v>
      </c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  <c r="AQ800" s="10"/>
      <c r="AR800" s="10"/>
      <c r="AS800" s="10"/>
      <c r="AT800" s="10"/>
      <c r="AU800" s="10"/>
      <c r="AV800" s="10"/>
      <c r="AW800" s="10"/>
      <c r="AX800" s="10"/>
      <c r="AY800" s="10"/>
      <c r="AZ800" s="10"/>
      <c r="BA800" s="10"/>
      <c r="BB800" s="10"/>
      <c r="BC800" s="10"/>
      <c r="BD800" s="10"/>
      <c r="BE800" s="10"/>
      <c r="BF800" s="10"/>
      <c r="BG800" s="10"/>
      <c r="BH800" s="10"/>
      <c r="BI800" s="10"/>
    </row>
    <row r="801" spans="1:61" s="12" customFormat="1" x14ac:dyDescent="0.2">
      <c r="A801" s="4">
        <f>SUBTOTAL(103,$B$2:B801)*1</f>
        <v>800</v>
      </c>
      <c r="B801" s="5" t="s">
        <v>26</v>
      </c>
      <c r="C801" s="4" t="s">
        <v>6159</v>
      </c>
      <c r="D801" s="4" t="s">
        <v>6160</v>
      </c>
      <c r="E801" s="6" t="s">
        <v>6161</v>
      </c>
      <c r="F801" s="4" t="s">
        <v>934</v>
      </c>
      <c r="G801" s="4">
        <v>4</v>
      </c>
      <c r="H801" s="4" t="s">
        <v>31</v>
      </c>
      <c r="I801" s="4" t="s">
        <v>31</v>
      </c>
      <c r="J801" s="7" t="s">
        <v>32</v>
      </c>
      <c r="K801" s="6" t="s">
        <v>603</v>
      </c>
      <c r="L801" s="8" t="s">
        <v>1832</v>
      </c>
      <c r="M801" s="4">
        <v>1997</v>
      </c>
      <c r="N801" s="9">
        <v>2026</v>
      </c>
      <c r="O801" s="6" t="s">
        <v>6162</v>
      </c>
      <c r="P801" s="6" t="s">
        <v>6163</v>
      </c>
      <c r="Q801" s="6" t="s">
        <v>6164</v>
      </c>
      <c r="R801" s="4" t="s">
        <v>6165</v>
      </c>
      <c r="S801" s="4" t="s">
        <v>645</v>
      </c>
      <c r="T801" s="4" t="s">
        <v>40</v>
      </c>
      <c r="U801" s="4" t="s">
        <v>41</v>
      </c>
      <c r="V801" s="4" t="s">
        <v>40</v>
      </c>
      <c r="W801" s="4" t="s">
        <v>41</v>
      </c>
      <c r="X801" s="5"/>
      <c r="Y801" s="6" t="s">
        <v>368</v>
      </c>
      <c r="Z801" s="6" t="str">
        <f>VLOOKUP(R801,'[1]2026 Subscription Journals'!$A:$AO,41,0)</f>
        <v>Society for the Psychological Study of Social Issues</v>
      </c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  <c r="AQ801" s="10"/>
      <c r="AR801" s="10"/>
      <c r="AS801" s="10"/>
      <c r="AT801" s="10"/>
      <c r="AU801" s="10"/>
      <c r="AV801" s="10"/>
      <c r="AW801" s="10"/>
      <c r="AX801" s="10"/>
      <c r="AY801" s="10"/>
      <c r="AZ801" s="10"/>
      <c r="BA801" s="10"/>
      <c r="BB801" s="10"/>
      <c r="BC801" s="10"/>
      <c r="BD801" s="10"/>
      <c r="BE801" s="10"/>
      <c r="BF801" s="10"/>
      <c r="BG801" s="10"/>
      <c r="BH801" s="10"/>
      <c r="BI801" s="10"/>
    </row>
    <row r="802" spans="1:61" s="12" customFormat="1" x14ac:dyDescent="0.2">
      <c r="A802" s="4">
        <f>SUBTOTAL(103,$B$2:B802)*1</f>
        <v>801</v>
      </c>
      <c r="B802" s="5" t="s">
        <v>26</v>
      </c>
      <c r="C802" s="4" t="s">
        <v>6166</v>
      </c>
      <c r="D802" s="4" t="s">
        <v>6167</v>
      </c>
      <c r="E802" s="6" t="s">
        <v>6168</v>
      </c>
      <c r="F802" s="4" t="s">
        <v>67</v>
      </c>
      <c r="G802" s="4">
        <v>4</v>
      </c>
      <c r="H802" s="4" t="s">
        <v>31</v>
      </c>
      <c r="I802" s="4" t="s">
        <v>31</v>
      </c>
      <c r="J802" s="7" t="s">
        <v>32</v>
      </c>
      <c r="K802" s="6" t="s">
        <v>6169</v>
      </c>
      <c r="L802" s="8" t="s">
        <v>4652</v>
      </c>
      <c r="M802" s="4">
        <v>1997</v>
      </c>
      <c r="N802" s="9">
        <v>2026</v>
      </c>
      <c r="O802" s="6" t="s">
        <v>6170</v>
      </c>
      <c r="P802" s="6" t="s">
        <v>6171</v>
      </c>
      <c r="Q802" s="6" t="s">
        <v>6172</v>
      </c>
      <c r="R802" s="4" t="s">
        <v>6173</v>
      </c>
      <c r="S802" s="4" t="s">
        <v>693</v>
      </c>
      <c r="T802" s="4" t="s">
        <v>40</v>
      </c>
      <c r="U802" s="4" t="s">
        <v>41</v>
      </c>
      <c r="V802" s="4" t="s">
        <v>41</v>
      </c>
      <c r="W802" s="4" t="s">
        <v>41</v>
      </c>
      <c r="X802" s="5"/>
      <c r="Y802" s="6" t="s">
        <v>626</v>
      </c>
      <c r="Z802" s="6" t="str">
        <f>VLOOKUP(R802,'[1]2026 Subscription Journals'!$A:$AO,41,0)</f>
        <v>Blackwell</v>
      </c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  <c r="AQ802" s="10"/>
      <c r="AR802" s="10"/>
      <c r="AS802" s="10"/>
      <c r="AT802" s="10"/>
      <c r="AU802" s="10"/>
      <c r="AV802" s="10"/>
      <c r="AW802" s="10"/>
      <c r="AX802" s="10"/>
      <c r="AY802" s="10"/>
      <c r="AZ802" s="10"/>
      <c r="BA802" s="10"/>
      <c r="BB802" s="10"/>
      <c r="BC802" s="10"/>
      <c r="BD802" s="10"/>
      <c r="BE802" s="10"/>
      <c r="BF802" s="10"/>
      <c r="BG802" s="10"/>
      <c r="BH802" s="10"/>
      <c r="BI802" s="10"/>
    </row>
    <row r="803" spans="1:61" s="12" customFormat="1" x14ac:dyDescent="0.2">
      <c r="A803" s="4">
        <f>SUBTOTAL(103,$B$2:B803)*1</f>
        <v>802</v>
      </c>
      <c r="B803" s="5" t="s">
        <v>26</v>
      </c>
      <c r="C803" s="4" t="s">
        <v>6174</v>
      </c>
      <c r="D803" s="4" t="s">
        <v>6175</v>
      </c>
      <c r="E803" s="6" t="s">
        <v>6176</v>
      </c>
      <c r="F803" s="4" t="s">
        <v>30</v>
      </c>
      <c r="G803" s="4">
        <v>5</v>
      </c>
      <c r="H803" s="4" t="s">
        <v>31</v>
      </c>
      <c r="I803" s="4" t="s">
        <v>31</v>
      </c>
      <c r="J803" s="7" t="s">
        <v>32</v>
      </c>
      <c r="K803" s="6" t="s">
        <v>5625</v>
      </c>
      <c r="L803" s="8" t="s">
        <v>784</v>
      </c>
      <c r="M803" s="4">
        <v>1997</v>
      </c>
      <c r="N803" s="9">
        <v>2026</v>
      </c>
      <c r="O803" s="6" t="s">
        <v>6177</v>
      </c>
      <c r="P803" s="6" t="s">
        <v>6178</v>
      </c>
      <c r="Q803" s="6" t="s">
        <v>6179</v>
      </c>
      <c r="R803" s="4" t="s">
        <v>6180</v>
      </c>
      <c r="S803" s="4" t="s">
        <v>63</v>
      </c>
      <c r="T803" s="4" t="s">
        <v>40</v>
      </c>
      <c r="U803" s="4" t="s">
        <v>41</v>
      </c>
      <c r="V803" s="4" t="s">
        <v>40</v>
      </c>
      <c r="W803" s="4" t="s">
        <v>41</v>
      </c>
      <c r="X803" s="5"/>
      <c r="Y803" s="6" t="s">
        <v>626</v>
      </c>
      <c r="Z803" s="6" t="str">
        <f>VLOOKUP(R803,'[1]2026 Subscription Journals'!$A:$AO,41,0)</f>
        <v>Blackwell</v>
      </c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  <c r="AQ803" s="10"/>
      <c r="AR803" s="10"/>
      <c r="AS803" s="10"/>
      <c r="AT803" s="10"/>
      <c r="AU803" s="10"/>
      <c r="AV803" s="10"/>
      <c r="AW803" s="10"/>
      <c r="AX803" s="10"/>
      <c r="AY803" s="10"/>
      <c r="AZ803" s="10"/>
      <c r="BA803" s="10"/>
      <c r="BB803" s="10"/>
      <c r="BC803" s="10"/>
      <c r="BD803" s="10"/>
      <c r="BE803" s="10"/>
      <c r="BF803" s="10"/>
      <c r="BG803" s="10"/>
      <c r="BH803" s="10"/>
      <c r="BI803" s="10"/>
    </row>
    <row r="804" spans="1:61" s="12" customFormat="1" x14ac:dyDescent="0.2">
      <c r="A804" s="4">
        <f>SUBTOTAL(103,$B$2:B804)*1</f>
        <v>803</v>
      </c>
      <c r="B804" s="5" t="s">
        <v>26</v>
      </c>
      <c r="C804" s="4" t="s">
        <v>6181</v>
      </c>
      <c r="D804" s="4" t="s">
        <v>6182</v>
      </c>
      <c r="E804" s="6" t="s">
        <v>6183</v>
      </c>
      <c r="F804" s="4" t="s">
        <v>46</v>
      </c>
      <c r="G804" s="4">
        <v>12</v>
      </c>
      <c r="H804" s="4" t="s">
        <v>31</v>
      </c>
      <c r="I804" s="4" t="s">
        <v>31</v>
      </c>
      <c r="J804" s="7" t="s">
        <v>32</v>
      </c>
      <c r="K804" s="6" t="s">
        <v>2346</v>
      </c>
      <c r="L804" s="8" t="s">
        <v>6184</v>
      </c>
      <c r="M804" s="4">
        <v>1996</v>
      </c>
      <c r="N804" s="9">
        <v>2026</v>
      </c>
      <c r="O804" s="6" t="s">
        <v>6185</v>
      </c>
      <c r="P804" s="6" t="s">
        <v>6186</v>
      </c>
      <c r="Q804" s="6" t="s">
        <v>6187</v>
      </c>
      <c r="R804" s="4" t="s">
        <v>6188</v>
      </c>
      <c r="S804" s="4" t="s">
        <v>95</v>
      </c>
      <c r="T804" s="4" t="s">
        <v>41</v>
      </c>
      <c r="U804" s="4" t="s">
        <v>40</v>
      </c>
      <c r="V804" s="4" t="s">
        <v>40</v>
      </c>
      <c r="W804" s="4" t="s">
        <v>41</v>
      </c>
      <c r="X804" s="5"/>
      <c r="Y804" s="6" t="s">
        <v>2320</v>
      </c>
      <c r="Z804" s="6" t="str">
        <f>VLOOKUP(R804,'[1]2026 Subscription Journals'!$A:$AO,41,0)</f>
        <v>Wiley</v>
      </c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  <c r="AQ804" s="10"/>
      <c r="AR804" s="10"/>
      <c r="AS804" s="10"/>
      <c r="AT804" s="10"/>
      <c r="AU804" s="10"/>
      <c r="AV804" s="10"/>
      <c r="AW804" s="10"/>
      <c r="AX804" s="10"/>
      <c r="AY804" s="10"/>
      <c r="AZ804" s="10"/>
      <c r="BA804" s="10"/>
      <c r="BB804" s="10"/>
      <c r="BC804" s="10"/>
      <c r="BD804" s="10"/>
      <c r="BE804" s="10"/>
      <c r="BF804" s="10"/>
      <c r="BG804" s="10"/>
      <c r="BH804" s="10"/>
      <c r="BI804" s="10"/>
    </row>
    <row r="805" spans="1:61" s="12" customFormat="1" x14ac:dyDescent="0.2">
      <c r="A805" s="4">
        <f>SUBTOTAL(103,$B$2:B805)*1</f>
        <v>804</v>
      </c>
      <c r="B805" s="5" t="s">
        <v>26</v>
      </c>
      <c r="C805" s="4" t="s">
        <v>6189</v>
      </c>
      <c r="D805" s="4" t="s">
        <v>6190</v>
      </c>
      <c r="E805" s="6" t="s">
        <v>6191</v>
      </c>
      <c r="F805" s="4" t="s">
        <v>67</v>
      </c>
      <c r="G805" s="4">
        <v>4</v>
      </c>
      <c r="H805" s="4" t="s">
        <v>47</v>
      </c>
      <c r="I805" s="4" t="s">
        <v>31</v>
      </c>
      <c r="J805" s="7" t="s">
        <v>32</v>
      </c>
      <c r="K805" s="6" t="s">
        <v>6192</v>
      </c>
      <c r="L805" s="8" t="s">
        <v>1010</v>
      </c>
      <c r="M805" s="4">
        <v>1997</v>
      </c>
      <c r="N805" s="9">
        <v>2026</v>
      </c>
      <c r="O805" s="6" t="s">
        <v>6193</v>
      </c>
      <c r="P805" s="6" t="s">
        <v>6194</v>
      </c>
      <c r="Q805" s="6" t="s">
        <v>6195</v>
      </c>
      <c r="R805" s="4" t="s">
        <v>6196</v>
      </c>
      <c r="S805" s="4" t="s">
        <v>517</v>
      </c>
      <c r="T805" s="4" t="s">
        <v>40</v>
      </c>
      <c r="U805" s="4" t="s">
        <v>41</v>
      </c>
      <c r="V805" s="4" t="s">
        <v>40</v>
      </c>
      <c r="W805" s="4" t="s">
        <v>41</v>
      </c>
      <c r="X805" s="5"/>
      <c r="Y805" s="6" t="s">
        <v>42</v>
      </c>
      <c r="Z805" s="6" t="str">
        <f>VLOOKUP(R805,'[1]2026 Subscription Journals'!$A:$AO,41,0)</f>
        <v>Wiley</v>
      </c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</row>
    <row r="806" spans="1:61" s="12" customFormat="1" x14ac:dyDescent="0.2">
      <c r="A806" s="4">
        <f>SUBTOTAL(103,$B$2:B806)*1</f>
        <v>805</v>
      </c>
      <c r="B806" s="5" t="s">
        <v>26</v>
      </c>
      <c r="C806" s="4" t="s">
        <v>6197</v>
      </c>
      <c r="D806" s="4" t="s">
        <v>6198</v>
      </c>
      <c r="E806" s="6" t="s">
        <v>6199</v>
      </c>
      <c r="F806" s="4" t="s">
        <v>88</v>
      </c>
      <c r="G806" s="4">
        <v>6</v>
      </c>
      <c r="H806" s="4" t="s">
        <v>47</v>
      </c>
      <c r="I806" s="4" t="s">
        <v>31</v>
      </c>
      <c r="J806" s="7" t="s">
        <v>32</v>
      </c>
      <c r="K806" s="6" t="s">
        <v>6200</v>
      </c>
      <c r="L806" s="8" t="s">
        <v>4355</v>
      </c>
      <c r="M806" s="4">
        <v>1998</v>
      </c>
      <c r="N806" s="9">
        <v>2026</v>
      </c>
      <c r="O806" s="6" t="s">
        <v>6201</v>
      </c>
      <c r="P806" s="6" t="s">
        <v>6202</v>
      </c>
      <c r="Q806" s="6" t="s">
        <v>6203</v>
      </c>
      <c r="R806" s="4" t="s">
        <v>6204</v>
      </c>
      <c r="S806" s="4" t="s">
        <v>95</v>
      </c>
      <c r="T806" s="4" t="s">
        <v>41</v>
      </c>
      <c r="U806" s="4" t="s">
        <v>40</v>
      </c>
      <c r="V806" s="4" t="s">
        <v>40</v>
      </c>
      <c r="W806" s="4" t="s">
        <v>41</v>
      </c>
      <c r="X806" s="5" t="s">
        <v>822</v>
      </c>
      <c r="Y806" s="6" t="s">
        <v>298</v>
      </c>
      <c r="Z806" s="6" t="str">
        <f>VLOOKUP(R806,'[1]2026 Subscription Journals'!$A:$AO,41,0)</f>
        <v>American Oil Chemists' Society</v>
      </c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  <c r="BI806" s="10"/>
    </row>
    <row r="807" spans="1:61" s="12" customFormat="1" x14ac:dyDescent="0.2">
      <c r="A807" s="4">
        <f>SUBTOTAL(103,$B$2:B807)*1</f>
        <v>806</v>
      </c>
      <c r="B807" s="5" t="s">
        <v>26</v>
      </c>
      <c r="C807" s="4" t="s">
        <v>6205</v>
      </c>
      <c r="D807" s="4" t="s">
        <v>6206</v>
      </c>
      <c r="E807" s="6" t="s">
        <v>6207</v>
      </c>
      <c r="F807" s="4" t="s">
        <v>30</v>
      </c>
      <c r="G807" s="4">
        <v>16</v>
      </c>
      <c r="H807" s="4" t="s">
        <v>47</v>
      </c>
      <c r="I807" s="4" t="s">
        <v>31</v>
      </c>
      <c r="J807" s="7" t="s">
        <v>32</v>
      </c>
      <c r="K807" s="6" t="s">
        <v>1105</v>
      </c>
      <c r="L807" s="8" t="s">
        <v>49</v>
      </c>
      <c r="M807" s="4">
        <v>1996</v>
      </c>
      <c r="N807" s="9">
        <v>2026</v>
      </c>
      <c r="O807" s="6" t="s">
        <v>6208</v>
      </c>
      <c r="P807" s="6" t="s">
        <v>6209</v>
      </c>
      <c r="Q807" s="6" t="s">
        <v>6210</v>
      </c>
      <c r="R807" s="4" t="s">
        <v>6211</v>
      </c>
      <c r="S807" s="4" t="s">
        <v>930</v>
      </c>
      <c r="T807" s="4" t="s">
        <v>41</v>
      </c>
      <c r="U807" s="4" t="s">
        <v>40</v>
      </c>
      <c r="V807" s="4" t="s">
        <v>40</v>
      </c>
      <c r="W807" s="4" t="s">
        <v>41</v>
      </c>
      <c r="X807" s="5"/>
      <c r="Y807" s="6" t="s">
        <v>55</v>
      </c>
      <c r="Z807" s="6" t="str">
        <f>VLOOKUP(R807,'[1]2026 Subscription Journals'!$A:$AO,41,0)</f>
        <v>Wiley</v>
      </c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  <c r="AQ807" s="10"/>
      <c r="AR807" s="10"/>
      <c r="AS807" s="10"/>
      <c r="AT807" s="10"/>
      <c r="AU807" s="10"/>
      <c r="AV807" s="10"/>
      <c r="AW807" s="10"/>
      <c r="AX807" s="10"/>
      <c r="AY807" s="10"/>
      <c r="AZ807" s="10"/>
      <c r="BA807" s="10"/>
      <c r="BB807" s="10"/>
      <c r="BC807" s="10"/>
      <c r="BD807" s="10"/>
      <c r="BE807" s="10"/>
      <c r="BF807" s="10"/>
      <c r="BG807" s="10"/>
      <c r="BH807" s="10"/>
      <c r="BI807" s="10"/>
    </row>
    <row r="808" spans="1:61" s="12" customFormat="1" x14ac:dyDescent="0.2">
      <c r="A808" s="4">
        <f>SUBTOTAL(103,$B$2:B808)*1</f>
        <v>807</v>
      </c>
      <c r="B808" s="5" t="s">
        <v>26</v>
      </c>
      <c r="C808" s="4" t="s">
        <v>6212</v>
      </c>
      <c r="D808" s="4" t="s">
        <v>6213</v>
      </c>
      <c r="E808" s="6" t="s">
        <v>6214</v>
      </c>
      <c r="F808" s="4" t="s">
        <v>88</v>
      </c>
      <c r="G808" s="4">
        <v>6</v>
      </c>
      <c r="H808" s="4" t="s">
        <v>31</v>
      </c>
      <c r="I808" s="4" t="s">
        <v>31</v>
      </c>
      <c r="J808" s="7" t="s">
        <v>32</v>
      </c>
      <c r="K808" s="6" t="s">
        <v>3339</v>
      </c>
      <c r="L808" s="8" t="s">
        <v>2537</v>
      </c>
      <c r="M808" s="4">
        <v>2009</v>
      </c>
      <c r="N808" s="9">
        <v>2026</v>
      </c>
      <c r="O808" s="6" t="s">
        <v>6215</v>
      </c>
      <c r="P808" s="6" t="s">
        <v>6216</v>
      </c>
      <c r="Q808" s="6" t="s">
        <v>6217</v>
      </c>
      <c r="R808" s="4" t="s">
        <v>6218</v>
      </c>
      <c r="S808" s="4" t="s">
        <v>307</v>
      </c>
      <c r="T808" s="4" t="s">
        <v>41</v>
      </c>
      <c r="U808" s="4" t="s">
        <v>40</v>
      </c>
      <c r="V808" s="4" t="s">
        <v>40</v>
      </c>
      <c r="W808" s="4" t="s">
        <v>41</v>
      </c>
      <c r="X808" s="5"/>
      <c r="Y808" s="6" t="s">
        <v>186</v>
      </c>
      <c r="Z808" s="6" t="str">
        <f>VLOOKUP(R808,'[1]2026 Subscription Journals'!$A:$AO,41,0)</f>
        <v>Institute of Botany, Chinese Academy of Sciences</v>
      </c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  <c r="AQ808" s="10"/>
      <c r="AR808" s="10"/>
      <c r="AS808" s="10"/>
      <c r="AT808" s="10"/>
      <c r="AU808" s="10"/>
      <c r="AV808" s="10"/>
      <c r="AW808" s="10"/>
      <c r="AX808" s="10"/>
      <c r="AY808" s="10"/>
      <c r="AZ808" s="10"/>
      <c r="BA808" s="10"/>
      <c r="BB808" s="10"/>
      <c r="BC808" s="10"/>
      <c r="BD808" s="10"/>
      <c r="BE808" s="10"/>
      <c r="BF808" s="10"/>
      <c r="BG808" s="10"/>
      <c r="BH808" s="10"/>
      <c r="BI808" s="10"/>
    </row>
    <row r="809" spans="1:61" s="12" customFormat="1" x14ac:dyDescent="0.2">
      <c r="A809" s="4">
        <f>SUBTOTAL(103,$B$2:B809)*1</f>
        <v>808</v>
      </c>
      <c r="B809" s="5" t="s">
        <v>26</v>
      </c>
      <c r="C809" s="4" t="s">
        <v>6219</v>
      </c>
      <c r="D809" s="4" t="s">
        <v>6220</v>
      </c>
      <c r="E809" s="6" t="s">
        <v>6221</v>
      </c>
      <c r="F809" s="4" t="s">
        <v>88</v>
      </c>
      <c r="G809" s="4">
        <v>6</v>
      </c>
      <c r="H809" s="4" t="s">
        <v>31</v>
      </c>
      <c r="I809" s="4" t="s">
        <v>31</v>
      </c>
      <c r="J809" s="7" t="s">
        <v>32</v>
      </c>
      <c r="K809" s="6" t="s">
        <v>2304</v>
      </c>
      <c r="L809" s="8" t="s">
        <v>3254</v>
      </c>
      <c r="M809" s="4">
        <v>1997</v>
      </c>
      <c r="N809" s="9">
        <v>2026</v>
      </c>
      <c r="O809" s="6" t="s">
        <v>6222</v>
      </c>
      <c r="P809" s="6" t="s">
        <v>6223</v>
      </c>
      <c r="Q809" s="6" t="s">
        <v>6224</v>
      </c>
      <c r="R809" s="4" t="s">
        <v>6225</v>
      </c>
      <c r="S809" s="4" t="s">
        <v>701</v>
      </c>
      <c r="T809" s="4" t="s">
        <v>41</v>
      </c>
      <c r="U809" s="4" t="s">
        <v>40</v>
      </c>
      <c r="V809" s="4" t="s">
        <v>40</v>
      </c>
      <c r="W809" s="4" t="s">
        <v>41</v>
      </c>
      <c r="X809" s="5"/>
      <c r="Y809" s="6" t="s">
        <v>378</v>
      </c>
      <c r="Z809" s="6" t="str">
        <f>VLOOKUP(R809,'[1]2026 Subscription Journals'!$A:$AO,41,0)</f>
        <v>Blackwell</v>
      </c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  <c r="AQ809" s="10"/>
      <c r="AR809" s="10"/>
      <c r="AS809" s="10"/>
      <c r="AT809" s="10"/>
      <c r="AU809" s="10"/>
      <c r="AV809" s="10"/>
      <c r="AW809" s="10"/>
      <c r="AX809" s="10"/>
      <c r="AY809" s="10"/>
      <c r="AZ809" s="10"/>
      <c r="BA809" s="10"/>
      <c r="BB809" s="10"/>
      <c r="BC809" s="10"/>
      <c r="BD809" s="10"/>
      <c r="BE809" s="10"/>
      <c r="BF809" s="10"/>
      <c r="BG809" s="10"/>
      <c r="BH809" s="10"/>
      <c r="BI809" s="10"/>
    </row>
    <row r="810" spans="1:61" s="12" customFormat="1" x14ac:dyDescent="0.2">
      <c r="A810" s="4">
        <f>SUBTOTAL(103,$B$2:B810)*1</f>
        <v>809</v>
      </c>
      <c r="B810" s="5" t="s">
        <v>26</v>
      </c>
      <c r="C810" s="4" t="s">
        <v>6226</v>
      </c>
      <c r="D810" s="4" t="s">
        <v>6227</v>
      </c>
      <c r="E810" s="6" t="s">
        <v>6228</v>
      </c>
      <c r="F810" s="4" t="s">
        <v>46</v>
      </c>
      <c r="G810" s="4">
        <v>12</v>
      </c>
      <c r="H810" s="4" t="s">
        <v>47</v>
      </c>
      <c r="I810" s="4" t="s">
        <v>31</v>
      </c>
      <c r="J810" s="7" t="s">
        <v>32</v>
      </c>
      <c r="K810" s="6" t="s">
        <v>4260</v>
      </c>
      <c r="L810" s="8" t="s">
        <v>6229</v>
      </c>
      <c r="M810" s="4">
        <v>1997</v>
      </c>
      <c r="N810" s="9">
        <v>2026</v>
      </c>
      <c r="O810" s="6" t="s">
        <v>6230</v>
      </c>
      <c r="P810" s="6" t="s">
        <v>6231</v>
      </c>
      <c r="Q810" s="6" t="s">
        <v>6232</v>
      </c>
      <c r="R810" s="4" t="s">
        <v>6233</v>
      </c>
      <c r="S810" s="4" t="s">
        <v>119</v>
      </c>
      <c r="T810" s="4" t="s">
        <v>41</v>
      </c>
      <c r="U810" s="4" t="s">
        <v>40</v>
      </c>
      <c r="V810" s="4" t="s">
        <v>40</v>
      </c>
      <c r="W810" s="4" t="s">
        <v>41</v>
      </c>
      <c r="X810" s="5"/>
      <c r="Y810" s="6" t="s">
        <v>222</v>
      </c>
      <c r="Z810" s="6" t="str">
        <f>VLOOKUP(R810,'[1]2026 Subscription Journals'!$A:$AO,41,0)</f>
        <v>American Ceramic Society (ACerS)</v>
      </c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  <c r="AQ810" s="10"/>
      <c r="AR810" s="10"/>
      <c r="AS810" s="10"/>
      <c r="AT810" s="10"/>
      <c r="AU810" s="10"/>
      <c r="AV810" s="10"/>
      <c r="AW810" s="10"/>
      <c r="AX810" s="10"/>
      <c r="AY810" s="10"/>
      <c r="AZ810" s="10"/>
      <c r="BA810" s="10"/>
      <c r="BB810" s="10"/>
      <c r="BC810" s="10"/>
      <c r="BD810" s="10"/>
      <c r="BE810" s="10"/>
      <c r="BF810" s="10"/>
      <c r="BG810" s="10"/>
      <c r="BH810" s="10"/>
      <c r="BI810" s="10"/>
    </row>
    <row r="811" spans="1:61" s="12" customFormat="1" x14ac:dyDescent="0.2">
      <c r="A811" s="4">
        <f>SUBTOTAL(103,$B$2:B811)*1</f>
        <v>810</v>
      </c>
      <c r="B811" s="5" t="s">
        <v>26</v>
      </c>
      <c r="C811" s="4" t="s">
        <v>6234</v>
      </c>
      <c r="D811" s="4" t="s">
        <v>6235</v>
      </c>
      <c r="E811" s="6" t="s">
        <v>6236</v>
      </c>
      <c r="F811" s="4" t="s">
        <v>46</v>
      </c>
      <c r="G811" s="4">
        <v>12</v>
      </c>
      <c r="H811" s="4" t="s">
        <v>31</v>
      </c>
      <c r="I811" s="4" t="s">
        <v>31</v>
      </c>
      <c r="J811" s="7" t="s">
        <v>32</v>
      </c>
      <c r="K811" s="6" t="s">
        <v>1178</v>
      </c>
      <c r="L811" s="8" t="s">
        <v>151</v>
      </c>
      <c r="M811" s="4">
        <v>1997</v>
      </c>
      <c r="N811" s="9">
        <v>2026</v>
      </c>
      <c r="O811" s="6" t="s">
        <v>6237</v>
      </c>
      <c r="P811" s="6" t="s">
        <v>6238</v>
      </c>
      <c r="Q811" s="6" t="s">
        <v>6239</v>
      </c>
      <c r="R811" s="4" t="s">
        <v>6240</v>
      </c>
      <c r="S811" s="4" t="s">
        <v>1015</v>
      </c>
      <c r="T811" s="4" t="s">
        <v>41</v>
      </c>
      <c r="U811" s="4" t="s">
        <v>41</v>
      </c>
      <c r="V811" s="4" t="s">
        <v>40</v>
      </c>
      <c r="W811" s="4" t="s">
        <v>40</v>
      </c>
      <c r="X811" s="5"/>
      <c r="Y811" s="6" t="s">
        <v>55</v>
      </c>
      <c r="Z811" s="6" t="str">
        <f>VLOOKUP(R811,'[1]2026 Subscription Journals'!$A:$AO,41,0)</f>
        <v>American Geriatrics Society</v>
      </c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  <c r="AQ811" s="10"/>
      <c r="AR811" s="10"/>
      <c r="AS811" s="10"/>
      <c r="AT811" s="10"/>
      <c r="AU811" s="10"/>
      <c r="AV811" s="10"/>
      <c r="AW811" s="10"/>
      <c r="AX811" s="10"/>
      <c r="AY811" s="10"/>
      <c r="AZ811" s="10"/>
      <c r="BA811" s="10"/>
      <c r="BB811" s="10"/>
      <c r="BC811" s="10"/>
      <c r="BD811" s="10"/>
      <c r="BE811" s="10"/>
      <c r="BF811" s="10"/>
      <c r="BG811" s="10"/>
      <c r="BH811" s="10"/>
      <c r="BI811" s="10"/>
    </row>
    <row r="812" spans="1:61" s="12" customFormat="1" x14ac:dyDescent="0.2">
      <c r="A812" s="4">
        <f>SUBTOTAL(103,$B$2:B812)*1</f>
        <v>811</v>
      </c>
      <c r="B812" s="5" t="s">
        <v>26</v>
      </c>
      <c r="C812" s="4" t="s">
        <v>6241</v>
      </c>
      <c r="D812" s="4" t="s">
        <v>6242</v>
      </c>
      <c r="E812" s="6" t="s">
        <v>6243</v>
      </c>
      <c r="F812" s="4" t="s">
        <v>46</v>
      </c>
      <c r="G812" s="4">
        <v>12</v>
      </c>
      <c r="H812" s="4" t="s">
        <v>47</v>
      </c>
      <c r="I812" s="4" t="s">
        <v>31</v>
      </c>
      <c r="J812" s="7" t="s">
        <v>32</v>
      </c>
      <c r="K812" s="6" t="s">
        <v>1958</v>
      </c>
      <c r="L812" s="8" t="s">
        <v>6244</v>
      </c>
      <c r="M812" s="4">
        <v>1997</v>
      </c>
      <c r="N812" s="9">
        <v>2026</v>
      </c>
      <c r="O812" s="6" t="s">
        <v>6245</v>
      </c>
      <c r="P812" s="6" t="s">
        <v>6246</v>
      </c>
      <c r="Q812" s="6" t="s">
        <v>6247</v>
      </c>
      <c r="R812" s="4" t="s">
        <v>6248</v>
      </c>
      <c r="S812" s="4" t="s">
        <v>583</v>
      </c>
      <c r="T812" s="4" t="s">
        <v>41</v>
      </c>
      <c r="U812" s="4" t="s">
        <v>40</v>
      </c>
      <c r="V812" s="4" t="s">
        <v>40</v>
      </c>
      <c r="W812" s="4" t="s">
        <v>41</v>
      </c>
      <c r="X812" s="5" t="s">
        <v>822</v>
      </c>
      <c r="Y812" s="6" t="s">
        <v>298</v>
      </c>
      <c r="Z812" s="6" t="str">
        <f>VLOOKUP(R812,'[1]2026 Subscription Journals'!$A:$AO,41,0)</f>
        <v>American Oil Chemists' Society</v>
      </c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</row>
    <row r="813" spans="1:61" s="12" customFormat="1" x14ac:dyDescent="0.2">
      <c r="A813" s="4">
        <f>SUBTOTAL(103,$B$2:B813)*1</f>
        <v>812</v>
      </c>
      <c r="B813" s="5" t="s">
        <v>26</v>
      </c>
      <c r="C813" s="4" t="s">
        <v>6249</v>
      </c>
      <c r="D813" s="4" t="s">
        <v>6250</v>
      </c>
      <c r="E813" s="6" t="s">
        <v>6251</v>
      </c>
      <c r="F813" s="4" t="s">
        <v>88</v>
      </c>
      <c r="G813" s="4">
        <v>6</v>
      </c>
      <c r="H813" s="4" t="s">
        <v>47</v>
      </c>
      <c r="I813" s="4" t="s">
        <v>31</v>
      </c>
      <c r="J813" s="7" t="s">
        <v>32</v>
      </c>
      <c r="K813" s="6" t="s">
        <v>6252</v>
      </c>
      <c r="L813" s="8" t="s">
        <v>671</v>
      </c>
      <c r="M813" s="4">
        <v>1997</v>
      </c>
      <c r="N813" s="9">
        <v>2026</v>
      </c>
      <c r="O813" s="6" t="s">
        <v>6253</v>
      </c>
      <c r="P813" s="6" t="s">
        <v>6254</v>
      </c>
      <c r="Q813" s="6" t="s">
        <v>6255</v>
      </c>
      <c r="R813" s="4" t="s">
        <v>6256</v>
      </c>
      <c r="S813" s="4" t="s">
        <v>904</v>
      </c>
      <c r="T813" s="4" t="s">
        <v>41</v>
      </c>
      <c r="U813" s="4" t="s">
        <v>40</v>
      </c>
      <c r="V813" s="4" t="s">
        <v>40</v>
      </c>
      <c r="W813" s="4" t="s">
        <v>41</v>
      </c>
      <c r="X813" s="5"/>
      <c r="Y813" s="6" t="s">
        <v>96</v>
      </c>
      <c r="Z813" s="6" t="str">
        <f>VLOOKUP(R813,'[1]2026 Subscription Journals'!$A:$AO,41,0)</f>
        <v>American Water Resources Association</v>
      </c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  <c r="AQ813" s="10"/>
      <c r="AR813" s="10"/>
      <c r="AS813" s="10"/>
      <c r="AT813" s="10"/>
      <c r="AU813" s="10"/>
      <c r="AV813" s="10"/>
      <c r="AW813" s="10"/>
      <c r="AX813" s="10"/>
      <c r="AY813" s="10"/>
      <c r="AZ813" s="10"/>
      <c r="BA813" s="10"/>
      <c r="BB813" s="10"/>
      <c r="BC813" s="10"/>
      <c r="BD813" s="10"/>
      <c r="BE813" s="10"/>
      <c r="BF813" s="10"/>
      <c r="BG813" s="10"/>
      <c r="BH813" s="10"/>
      <c r="BI813" s="10"/>
    </row>
    <row r="814" spans="1:61" x14ac:dyDescent="0.2">
      <c r="A814" s="4">
        <f>SUBTOTAL(103,$B$2:B814)*1</f>
        <v>813</v>
      </c>
      <c r="B814" s="5" t="s">
        <v>26</v>
      </c>
      <c r="C814" s="4" t="s">
        <v>6257</v>
      </c>
      <c r="D814" s="4" t="s">
        <v>6258</v>
      </c>
      <c r="E814" s="6" t="s">
        <v>6259</v>
      </c>
      <c r="F814" s="4" t="s">
        <v>30</v>
      </c>
      <c r="G814" s="4">
        <v>9</v>
      </c>
      <c r="H814" s="4" t="s">
        <v>47</v>
      </c>
      <c r="I814" s="4" t="s">
        <v>31</v>
      </c>
      <c r="J814" s="7" t="s">
        <v>32</v>
      </c>
      <c r="K814" s="6" t="s">
        <v>2314</v>
      </c>
      <c r="L814" s="8" t="s">
        <v>6260</v>
      </c>
      <c r="M814" s="4">
        <v>1997</v>
      </c>
      <c r="N814" s="9">
        <v>2026</v>
      </c>
      <c r="O814" s="6" t="s">
        <v>6261</v>
      </c>
      <c r="P814" s="6" t="s">
        <v>6262</v>
      </c>
      <c r="Q814" s="6" t="s">
        <v>6263</v>
      </c>
      <c r="R814" s="4" t="s">
        <v>6264</v>
      </c>
      <c r="S814" s="4" t="s">
        <v>278</v>
      </c>
      <c r="T814" s="4" t="s">
        <v>41</v>
      </c>
      <c r="U814" s="4" t="s">
        <v>41</v>
      </c>
      <c r="V814" s="4" t="s">
        <v>40</v>
      </c>
      <c r="W814" s="4" t="s">
        <v>41</v>
      </c>
      <c r="X814" s="5"/>
      <c r="Y814" s="6" t="s">
        <v>2320</v>
      </c>
      <c r="Z814" s="6" t="str">
        <f>VLOOKUP(R814,'[1]2026 Subscription Journals'!$A:$AO,41,0)</f>
        <v>Association for Information Science and Technology</v>
      </c>
    </row>
    <row r="815" spans="1:61" x14ac:dyDescent="0.2">
      <c r="A815" s="4">
        <f>SUBTOTAL(103,$B$2:B815)*1</f>
        <v>814</v>
      </c>
      <c r="B815" s="5" t="s">
        <v>26</v>
      </c>
      <c r="C815" s="4" t="s">
        <v>6265</v>
      </c>
      <c r="D815" s="4" t="s">
        <v>6266</v>
      </c>
      <c r="E815" s="6" t="s">
        <v>6267</v>
      </c>
      <c r="F815" s="4" t="s">
        <v>46</v>
      </c>
      <c r="G815" s="4">
        <v>12</v>
      </c>
      <c r="H815" s="4" t="s">
        <v>47</v>
      </c>
      <c r="I815" s="4" t="s">
        <v>31</v>
      </c>
      <c r="J815" s="7" t="s">
        <v>32</v>
      </c>
      <c r="K815" s="6" t="s">
        <v>616</v>
      </c>
      <c r="L815" s="8" t="s">
        <v>293</v>
      </c>
      <c r="M815" s="4">
        <v>2011</v>
      </c>
      <c r="N815" s="9">
        <v>2026</v>
      </c>
      <c r="O815" s="6" t="s">
        <v>6268</v>
      </c>
      <c r="P815" s="6" t="s">
        <v>6269</v>
      </c>
      <c r="Q815" s="6" t="s">
        <v>6270</v>
      </c>
      <c r="R815" s="4">
        <v>2600</v>
      </c>
      <c r="S815" s="4" t="s">
        <v>466</v>
      </c>
      <c r="T815" s="4" t="s">
        <v>41</v>
      </c>
      <c r="U815" s="4" t="s">
        <v>40</v>
      </c>
      <c r="V815" s="4" t="s">
        <v>40</v>
      </c>
      <c r="W815" s="4" t="s">
        <v>41</v>
      </c>
      <c r="X815" s="5"/>
      <c r="Y815" s="6" t="s">
        <v>298</v>
      </c>
      <c r="Z815" s="6" t="str">
        <f>VLOOKUP(R815,'[1]2026 Subscription Journals'!$A:$AO,41,0)</f>
        <v>25% Wiley-VCH, 75% Chemical Society located in Taipei</v>
      </c>
    </row>
    <row r="816" spans="1:61" x14ac:dyDescent="0.2">
      <c r="A816" s="4">
        <f>SUBTOTAL(103,$B$2:B816)*1</f>
        <v>815</v>
      </c>
      <c r="B816" s="5" t="s">
        <v>26</v>
      </c>
      <c r="C816" s="4" t="s">
        <v>6271</v>
      </c>
      <c r="D816" s="4" t="s">
        <v>6272</v>
      </c>
      <c r="E816" s="6" t="s">
        <v>6273</v>
      </c>
      <c r="F816" s="4" t="s">
        <v>46</v>
      </c>
      <c r="G816" s="4">
        <v>12</v>
      </c>
      <c r="H816" s="4" t="s">
        <v>31</v>
      </c>
      <c r="I816" s="4" t="s">
        <v>31</v>
      </c>
      <c r="J816" s="7" t="s">
        <v>32</v>
      </c>
      <c r="K816" s="6" t="s">
        <v>1162</v>
      </c>
      <c r="L816" s="8" t="s">
        <v>49</v>
      </c>
      <c r="M816" s="4">
        <v>1997</v>
      </c>
      <c r="N816" s="9">
        <v>2026</v>
      </c>
      <c r="O816" s="6" t="s">
        <v>6274</v>
      </c>
      <c r="P816" s="6" t="s">
        <v>6275</v>
      </c>
      <c r="Q816" s="6" t="s">
        <v>6276</v>
      </c>
      <c r="R816" s="4" t="s">
        <v>6277</v>
      </c>
      <c r="S816" s="4" t="s">
        <v>5998</v>
      </c>
      <c r="T816" s="4" t="s">
        <v>41</v>
      </c>
      <c r="U816" s="4" t="s">
        <v>40</v>
      </c>
      <c r="V816" s="4" t="s">
        <v>40</v>
      </c>
      <c r="W816" s="4" t="s">
        <v>41</v>
      </c>
      <c r="X816" s="5"/>
      <c r="Y816" s="6" t="s">
        <v>55</v>
      </c>
      <c r="Z816" s="6" t="str">
        <f>VLOOKUP(R816,'[1]2026 Subscription Journals'!$A:$AO,41,0)</f>
        <v>European Academy of Dermatology and Venereology</v>
      </c>
    </row>
    <row r="817" spans="1:61" x14ac:dyDescent="0.2">
      <c r="A817" s="4">
        <f>SUBTOTAL(103,$B$2:B817)*1</f>
        <v>816</v>
      </c>
      <c r="B817" s="5" t="s">
        <v>26</v>
      </c>
      <c r="C817" s="4" t="s">
        <v>6278</v>
      </c>
      <c r="D817" s="4" t="s">
        <v>6279</v>
      </c>
      <c r="E817" s="6" t="s">
        <v>6280</v>
      </c>
      <c r="F817" s="4" t="s">
        <v>88</v>
      </c>
      <c r="G817" s="4">
        <v>6</v>
      </c>
      <c r="H817" s="4" t="s">
        <v>47</v>
      </c>
      <c r="I817" s="4" t="s">
        <v>31</v>
      </c>
      <c r="J817" s="7" t="s">
        <v>32</v>
      </c>
      <c r="K817" s="6" t="s">
        <v>503</v>
      </c>
      <c r="L817" s="8" t="s">
        <v>1671</v>
      </c>
      <c r="M817" s="4">
        <v>1997</v>
      </c>
      <c r="N817" s="9">
        <v>2026</v>
      </c>
      <c r="O817" s="6" t="s">
        <v>6281</v>
      </c>
      <c r="P817" s="6" t="s">
        <v>6282</v>
      </c>
      <c r="Q817" s="6" t="s">
        <v>6283</v>
      </c>
      <c r="R817" s="4" t="s">
        <v>6284</v>
      </c>
      <c r="S817" s="4" t="s">
        <v>930</v>
      </c>
      <c r="T817" s="4" t="s">
        <v>41</v>
      </c>
      <c r="U817" s="4" t="s">
        <v>41</v>
      </c>
      <c r="V817" s="4" t="s">
        <v>40</v>
      </c>
      <c r="W817" s="4" t="s">
        <v>41</v>
      </c>
      <c r="X817" s="5"/>
      <c r="Y817" s="6" t="s">
        <v>368</v>
      </c>
      <c r="Z817" s="6" t="str">
        <f>VLOOKUP(R817,'[1]2026 Subscription Journals'!$A:$AO,41,0)</f>
        <v>Society for the Experimental Analysis of Behavior</v>
      </c>
    </row>
    <row r="818" spans="1:61" x14ac:dyDescent="0.2">
      <c r="A818" s="4">
        <f>SUBTOTAL(103,$B$2:B818)*1</f>
        <v>817</v>
      </c>
      <c r="B818" s="5" t="s">
        <v>26</v>
      </c>
      <c r="C818" s="4" t="s">
        <v>6285</v>
      </c>
      <c r="D818" s="4" t="s">
        <v>6286</v>
      </c>
      <c r="E818" s="6" t="s">
        <v>6287</v>
      </c>
      <c r="F818" s="4" t="s">
        <v>67</v>
      </c>
      <c r="G818" s="4">
        <v>4</v>
      </c>
      <c r="H818" s="4" t="s">
        <v>47</v>
      </c>
      <c r="I818" s="4" t="s">
        <v>31</v>
      </c>
      <c r="J818" s="7" t="s">
        <v>32</v>
      </c>
      <c r="K818" s="6" t="s">
        <v>3955</v>
      </c>
      <c r="L818" s="8" t="s">
        <v>4652</v>
      </c>
      <c r="M818" s="4">
        <v>1996</v>
      </c>
      <c r="N818" s="9">
        <v>2026</v>
      </c>
      <c r="O818" s="6" t="s">
        <v>6288</v>
      </c>
      <c r="P818" s="6" t="s">
        <v>6289</v>
      </c>
      <c r="Q818" s="6" t="s">
        <v>6290</v>
      </c>
      <c r="R818" s="4" t="s">
        <v>6291</v>
      </c>
      <c r="S818" s="4" t="s">
        <v>1341</v>
      </c>
      <c r="T818" s="4" t="s">
        <v>40</v>
      </c>
      <c r="U818" s="4" t="s">
        <v>41</v>
      </c>
      <c r="V818" s="4" t="s">
        <v>40</v>
      </c>
      <c r="W818" s="4" t="s">
        <v>41</v>
      </c>
      <c r="X818" s="5"/>
      <c r="Y818" s="6" t="s">
        <v>626</v>
      </c>
      <c r="Z818" s="6" t="str">
        <f>VLOOKUP(R818,'[1]2026 Subscription Journals'!$A:$AO,41,0)</f>
        <v>Wiley</v>
      </c>
    </row>
    <row r="819" spans="1:61" x14ac:dyDescent="0.2">
      <c r="A819" s="4">
        <f>SUBTOTAL(103,$B$2:B819)*1</f>
        <v>818</v>
      </c>
      <c r="B819" s="5" t="s">
        <v>26</v>
      </c>
      <c r="C819" s="4" t="s">
        <v>6292</v>
      </c>
      <c r="D819" s="4" t="s">
        <v>6293</v>
      </c>
      <c r="E819" s="6" t="s">
        <v>6294</v>
      </c>
      <c r="F819" s="4" t="s">
        <v>30</v>
      </c>
      <c r="G819" s="4">
        <v>6</v>
      </c>
      <c r="H819" s="4" t="s">
        <v>31</v>
      </c>
      <c r="I819" s="4" t="s">
        <v>31</v>
      </c>
      <c r="J819" s="7" t="s">
        <v>32</v>
      </c>
      <c r="K819" s="6" t="s">
        <v>1738</v>
      </c>
      <c r="L819" s="8" t="s">
        <v>1739</v>
      </c>
      <c r="M819" s="4">
        <v>1997</v>
      </c>
      <c r="N819" s="9">
        <v>2026</v>
      </c>
      <c r="O819" s="6" t="s">
        <v>6295</v>
      </c>
      <c r="P819" s="6" t="s">
        <v>6296</v>
      </c>
      <c r="Q819" s="6" t="s">
        <v>6297</v>
      </c>
      <c r="R819" s="4" t="s">
        <v>6298</v>
      </c>
      <c r="S819" s="4" t="s">
        <v>693</v>
      </c>
      <c r="T819" s="4" t="s">
        <v>41</v>
      </c>
      <c r="U819" s="4" t="s">
        <v>40</v>
      </c>
      <c r="V819" s="4" t="s">
        <v>40</v>
      </c>
      <c r="W819" s="4" t="s">
        <v>41</v>
      </c>
      <c r="X819" s="5"/>
      <c r="Y819" s="6" t="s">
        <v>1191</v>
      </c>
      <c r="Z819" s="6" t="str">
        <f>VLOOKUP(R819,'[1]2026 Subscription Journals'!$A:$AO,41,0)</f>
        <v>London Mathematical Society</v>
      </c>
    </row>
    <row r="820" spans="1:61" x14ac:dyDescent="0.2">
      <c r="A820" s="4">
        <f>SUBTOTAL(103,$B$2:B820)*1</f>
        <v>819</v>
      </c>
      <c r="B820" s="5" t="s">
        <v>26</v>
      </c>
      <c r="C820" s="4" t="s">
        <v>6299</v>
      </c>
      <c r="D820" s="4" t="s">
        <v>6300</v>
      </c>
      <c r="E820" s="6" t="s">
        <v>6301</v>
      </c>
      <c r="F820" s="4" t="s">
        <v>67</v>
      </c>
      <c r="G820" s="4">
        <v>4</v>
      </c>
      <c r="H820" s="4" t="s">
        <v>31</v>
      </c>
      <c r="I820" s="4" t="s">
        <v>31</v>
      </c>
      <c r="J820" s="7" t="s">
        <v>32</v>
      </c>
      <c r="K820" s="6" t="s">
        <v>730</v>
      </c>
      <c r="L820" s="8" t="s">
        <v>181</v>
      </c>
      <c r="M820" s="4">
        <v>2000</v>
      </c>
      <c r="N820" s="9">
        <v>2026</v>
      </c>
      <c r="O820" s="6" t="s">
        <v>6302</v>
      </c>
      <c r="P820" s="6" t="s">
        <v>6303</v>
      </c>
      <c r="Q820" s="6" t="s">
        <v>6304</v>
      </c>
      <c r="R820" s="4" t="s">
        <v>6305</v>
      </c>
      <c r="S820" s="4" t="s">
        <v>54</v>
      </c>
      <c r="T820" s="4" t="s">
        <v>41</v>
      </c>
      <c r="U820" s="4" t="s">
        <v>40</v>
      </c>
      <c r="V820" s="4" t="s">
        <v>40</v>
      </c>
      <c r="W820" s="4" t="s">
        <v>41</v>
      </c>
      <c r="X820" s="5"/>
      <c r="Y820" s="6" t="s">
        <v>55</v>
      </c>
      <c r="Z820" s="6" t="str">
        <f>VLOOKUP(R820,'[1]2026 Subscription Journals'!$A:$AO,41,0)</f>
        <v>Peripheral Nerve Society</v>
      </c>
    </row>
    <row r="821" spans="1:61" x14ac:dyDescent="0.2">
      <c r="A821" s="4">
        <f>SUBTOTAL(103,$B$2:B821)*1</f>
        <v>820</v>
      </c>
      <c r="B821" s="5" t="s">
        <v>26</v>
      </c>
      <c r="C821" s="4" t="s">
        <v>6306</v>
      </c>
      <c r="D821" s="4" t="s">
        <v>6307</v>
      </c>
      <c r="E821" s="6" t="s">
        <v>6308</v>
      </c>
      <c r="F821" s="4" t="s">
        <v>30</v>
      </c>
      <c r="G821" s="4">
        <v>5</v>
      </c>
      <c r="H821" s="4" t="s">
        <v>31</v>
      </c>
      <c r="I821" s="4" t="s">
        <v>31</v>
      </c>
      <c r="J821" s="7" t="s">
        <v>32</v>
      </c>
      <c r="K821" s="6" t="s">
        <v>451</v>
      </c>
      <c r="L821" s="8" t="s">
        <v>452</v>
      </c>
      <c r="M821" s="4">
        <v>2000</v>
      </c>
      <c r="N821" s="9">
        <v>2026</v>
      </c>
      <c r="O821" s="6" t="s">
        <v>6309</v>
      </c>
      <c r="P821" s="6" t="s">
        <v>6310</v>
      </c>
      <c r="Q821" s="6" t="s">
        <v>6311</v>
      </c>
      <c r="R821" s="4" t="s">
        <v>6312</v>
      </c>
      <c r="S821" s="4" t="s">
        <v>127</v>
      </c>
      <c r="T821" s="4" t="s">
        <v>40</v>
      </c>
      <c r="U821" s="4" t="s">
        <v>41</v>
      </c>
      <c r="V821" s="4" t="s">
        <v>40</v>
      </c>
      <c r="W821" s="4" t="s">
        <v>40</v>
      </c>
      <c r="X821" s="5"/>
      <c r="Y821" s="6" t="s">
        <v>332</v>
      </c>
      <c r="Z821" s="6" t="str">
        <f>VLOOKUP(R821,'[1]2026 Subscription Journals'!$A:$AO,41,0)</f>
        <v>Royal Anthropological Institute</v>
      </c>
    </row>
    <row r="822" spans="1:61" x14ac:dyDescent="0.2">
      <c r="A822" s="4">
        <f>SUBTOTAL(103,$B$2:B822)*1</f>
        <v>821</v>
      </c>
      <c r="B822" s="5" t="s">
        <v>26</v>
      </c>
      <c r="C822" s="4" t="s">
        <v>6313</v>
      </c>
      <c r="D822" s="4" t="s">
        <v>6314</v>
      </c>
      <c r="E822" s="6" t="s">
        <v>6315</v>
      </c>
      <c r="F822" s="4" t="s">
        <v>88</v>
      </c>
      <c r="G822" s="4">
        <v>5</v>
      </c>
      <c r="H822" s="4" t="s">
        <v>47</v>
      </c>
      <c r="I822" s="4" t="s">
        <v>31</v>
      </c>
      <c r="J822" s="7" t="s">
        <v>32</v>
      </c>
      <c r="K822" s="6" t="s">
        <v>6094</v>
      </c>
      <c r="L822" s="8">
        <v>505</v>
      </c>
      <c r="M822" s="4" t="s">
        <v>2817</v>
      </c>
      <c r="N822" s="9">
        <v>2026</v>
      </c>
      <c r="O822" s="6" t="s">
        <v>6316</v>
      </c>
      <c r="P822" s="6" t="s">
        <v>6317</v>
      </c>
      <c r="Q822" s="6" t="s">
        <v>6318</v>
      </c>
      <c r="R822" s="4" t="s">
        <v>6319</v>
      </c>
      <c r="S822" s="4" t="s">
        <v>156</v>
      </c>
      <c r="T822" s="4" t="s">
        <v>41</v>
      </c>
      <c r="U822" s="4" t="s">
        <v>40</v>
      </c>
      <c r="V822" s="4" t="s">
        <v>40</v>
      </c>
      <c r="W822" s="4" t="s">
        <v>40</v>
      </c>
      <c r="X822" s="5" t="s">
        <v>996</v>
      </c>
      <c r="Y822" s="6" t="s">
        <v>332</v>
      </c>
      <c r="Z822" s="6" t="str">
        <f>VLOOKUP(R822,'[1]2026 Subscription Journals'!$A:$AO,41,0)</f>
        <v>Royal Society of New Zealand Te Apārangi</v>
      </c>
    </row>
    <row r="823" spans="1:61" x14ac:dyDescent="0.2">
      <c r="A823" s="4">
        <f>SUBTOTAL(103,$B$2:B823)*1</f>
        <v>822</v>
      </c>
      <c r="B823" s="5" t="s">
        <v>26</v>
      </c>
      <c r="C823" s="4" t="s">
        <v>6320</v>
      </c>
      <c r="D823" s="4" t="s">
        <v>6321</v>
      </c>
      <c r="E823" s="6" t="s">
        <v>6322</v>
      </c>
      <c r="F823" s="4" t="s">
        <v>30</v>
      </c>
      <c r="G823" s="4">
        <v>15</v>
      </c>
      <c r="H823" s="4" t="s">
        <v>31</v>
      </c>
      <c r="I823" s="4" t="s">
        <v>31</v>
      </c>
      <c r="J823" s="7" t="s">
        <v>32</v>
      </c>
      <c r="K823" s="6" t="s">
        <v>2304</v>
      </c>
      <c r="L823" s="8" t="s">
        <v>1442</v>
      </c>
      <c r="M823" s="4">
        <v>1996</v>
      </c>
      <c r="N823" s="9">
        <v>2026</v>
      </c>
      <c r="O823" s="6" t="s">
        <v>6323</v>
      </c>
      <c r="P823" s="6" t="s">
        <v>6324</v>
      </c>
      <c r="Q823" s="6" t="s">
        <v>6325</v>
      </c>
      <c r="R823" s="4" t="s">
        <v>6326</v>
      </c>
      <c r="S823" s="4" t="s">
        <v>3648</v>
      </c>
      <c r="T823" s="4" t="s">
        <v>41</v>
      </c>
      <c r="U823" s="4" t="s">
        <v>40</v>
      </c>
      <c r="V823" s="4" t="s">
        <v>40</v>
      </c>
      <c r="W823" s="4" t="s">
        <v>41</v>
      </c>
      <c r="X823" s="5"/>
      <c r="Y823" s="6" t="s">
        <v>378</v>
      </c>
      <c r="Z823" s="6" t="str">
        <f>VLOOKUP(R823,'[1]2026 Subscription Journals'!$A:$AO,41,0)</f>
        <v>Society of Chemical Industry</v>
      </c>
    </row>
    <row r="824" spans="1:61" x14ac:dyDescent="0.2">
      <c r="A824" s="4">
        <f>SUBTOTAL(103,$B$2:B824)*1</f>
        <v>823</v>
      </c>
      <c r="B824" s="5" t="s">
        <v>26</v>
      </c>
      <c r="C824" s="4" t="s">
        <v>6327</v>
      </c>
      <c r="D824" s="4" t="s">
        <v>6328</v>
      </c>
      <c r="E824" s="6" t="s">
        <v>6329</v>
      </c>
      <c r="F824" s="4" t="s">
        <v>46</v>
      </c>
      <c r="G824" s="4">
        <v>12</v>
      </c>
      <c r="H824" s="4" t="s">
        <v>47</v>
      </c>
      <c r="I824" s="4" t="s">
        <v>31</v>
      </c>
      <c r="J824" s="7" t="s">
        <v>32</v>
      </c>
      <c r="K824" s="6" t="s">
        <v>6330</v>
      </c>
      <c r="L824" s="8" t="s">
        <v>217</v>
      </c>
      <c r="M824" s="4">
        <v>1997</v>
      </c>
      <c r="N824" s="9">
        <v>2026</v>
      </c>
      <c r="O824" s="6" t="s">
        <v>6331</v>
      </c>
      <c r="P824" s="6" t="s">
        <v>6332</v>
      </c>
      <c r="Q824" s="6" t="s">
        <v>6333</v>
      </c>
      <c r="R824" s="4" t="s">
        <v>6334</v>
      </c>
      <c r="S824" s="4" t="s">
        <v>904</v>
      </c>
      <c r="T824" s="4" t="s">
        <v>41</v>
      </c>
      <c r="U824" s="4" t="s">
        <v>40</v>
      </c>
      <c r="V824" s="4" t="s">
        <v>40</v>
      </c>
      <c r="W824" s="4" t="s">
        <v>40</v>
      </c>
      <c r="X824" s="5"/>
      <c r="Y824" s="6" t="s">
        <v>222</v>
      </c>
      <c r="Z824" s="6" t="str">
        <f>VLOOKUP(R824,'[1]2026 Subscription Journals'!$A:$AO,41,0)</f>
        <v>Society for Information Display</v>
      </c>
    </row>
    <row r="825" spans="1:61" x14ac:dyDescent="0.2">
      <c r="A825" s="4">
        <f>SUBTOTAL(103,$B$2:B825)*1</f>
        <v>824</v>
      </c>
      <c r="B825" s="5" t="s">
        <v>26</v>
      </c>
      <c r="C825" s="4" t="s">
        <v>6335</v>
      </c>
      <c r="D825" s="4" t="s">
        <v>6336</v>
      </c>
      <c r="E825" s="6" t="s">
        <v>6337</v>
      </c>
      <c r="F825" s="4" t="s">
        <v>88</v>
      </c>
      <c r="G825" s="4">
        <v>6</v>
      </c>
      <c r="H825" s="4" t="s">
        <v>31</v>
      </c>
      <c r="I825" s="4" t="s">
        <v>31</v>
      </c>
      <c r="J825" s="7" t="s">
        <v>32</v>
      </c>
      <c r="K825" s="6" t="s">
        <v>6338</v>
      </c>
      <c r="L825" s="8" t="s">
        <v>883</v>
      </c>
      <c r="M825" s="4">
        <v>1997</v>
      </c>
      <c r="N825" s="9">
        <v>2026</v>
      </c>
      <c r="O825" s="6" t="s">
        <v>6339</v>
      </c>
      <c r="P825" s="6" t="s">
        <v>6340</v>
      </c>
      <c r="Q825" s="6" t="s">
        <v>6341</v>
      </c>
      <c r="R825" s="4" t="s">
        <v>6342</v>
      </c>
      <c r="S825" s="4" t="s">
        <v>636</v>
      </c>
      <c r="T825" s="4" t="s">
        <v>41</v>
      </c>
      <c r="U825" s="4" t="s">
        <v>40</v>
      </c>
      <c r="V825" s="4" t="s">
        <v>40</v>
      </c>
      <c r="W825" s="4" t="s">
        <v>41</v>
      </c>
      <c r="X825" s="5"/>
      <c r="Y825" s="6" t="s">
        <v>1191</v>
      </c>
      <c r="Z825" s="6" t="str">
        <f>VLOOKUP(R825,'[1]2026 Subscription Journals'!$A:$AO,41,0)</f>
        <v>Blackwell</v>
      </c>
    </row>
    <row r="826" spans="1:61" x14ac:dyDescent="0.2">
      <c r="A826" s="4">
        <f>SUBTOTAL(103,$B$2:B826)*1</f>
        <v>825</v>
      </c>
      <c r="B826" s="5" t="s">
        <v>26</v>
      </c>
      <c r="C826" s="4" t="s">
        <v>6343</v>
      </c>
      <c r="D826" s="4" t="s">
        <v>6344</v>
      </c>
      <c r="E826" s="6" t="s">
        <v>6345</v>
      </c>
      <c r="F826" s="4" t="s">
        <v>67</v>
      </c>
      <c r="G826" s="4">
        <v>4</v>
      </c>
      <c r="H826" s="4" t="s">
        <v>31</v>
      </c>
      <c r="I826" s="4" t="s">
        <v>31</v>
      </c>
      <c r="J826" s="7" t="s">
        <v>32</v>
      </c>
      <c r="K826" s="6" t="s">
        <v>1738</v>
      </c>
      <c r="L826" s="8" t="s">
        <v>6346</v>
      </c>
      <c r="M826" s="4">
        <v>2008</v>
      </c>
      <c r="N826" s="9">
        <v>2026</v>
      </c>
      <c r="O826" s="6" t="s">
        <v>6347</v>
      </c>
      <c r="P826" s="6" t="s">
        <v>6348</v>
      </c>
      <c r="Q826" s="6" t="s">
        <v>6349</v>
      </c>
      <c r="R826" s="4" t="s">
        <v>6350</v>
      </c>
      <c r="S826" s="4" t="s">
        <v>127</v>
      </c>
      <c r="T826" s="4" t="s">
        <v>41</v>
      </c>
      <c r="U826" s="4" t="s">
        <v>40</v>
      </c>
      <c r="V826" s="4" t="s">
        <v>40</v>
      </c>
      <c r="W826" s="4" t="s">
        <v>41</v>
      </c>
      <c r="X826" s="5"/>
      <c r="Y826" s="6" t="s">
        <v>1191</v>
      </c>
      <c r="Z826" s="6" t="str">
        <f>VLOOKUP(R826,'[1]2026 Subscription Journals'!$A:$AO,41,0)</f>
        <v>London Mathematical Society</v>
      </c>
    </row>
    <row r="827" spans="1:61" x14ac:dyDescent="0.2">
      <c r="A827" s="4">
        <f>SUBTOTAL(103,$B$2:B827)*1</f>
        <v>826</v>
      </c>
      <c r="B827" s="5" t="s">
        <v>26</v>
      </c>
      <c r="C827" s="4" t="s">
        <v>6351</v>
      </c>
      <c r="D827" s="4" t="s">
        <v>6352</v>
      </c>
      <c r="E827" s="6" t="s">
        <v>6353</v>
      </c>
      <c r="F827" s="4" t="s">
        <v>88</v>
      </c>
      <c r="G827" s="4">
        <v>6</v>
      </c>
      <c r="H827" s="4" t="s">
        <v>47</v>
      </c>
      <c r="I827" s="4" t="s">
        <v>31</v>
      </c>
      <c r="J827" s="7" t="s">
        <v>32</v>
      </c>
      <c r="K827" s="6" t="s">
        <v>1345</v>
      </c>
      <c r="L827" s="8" t="s">
        <v>49</v>
      </c>
      <c r="M827" s="4">
        <v>1998</v>
      </c>
      <c r="N827" s="9">
        <v>2026</v>
      </c>
      <c r="O827" s="6" t="s">
        <v>6354</v>
      </c>
      <c r="P827" s="6" t="s">
        <v>6355</v>
      </c>
      <c r="Q827" s="6" t="s">
        <v>6356</v>
      </c>
      <c r="R827" s="4" t="s">
        <v>6357</v>
      </c>
      <c r="S827" s="4" t="s">
        <v>39</v>
      </c>
      <c r="T827" s="4" t="s">
        <v>40</v>
      </c>
      <c r="U827" s="4" t="s">
        <v>41</v>
      </c>
      <c r="V827" s="4" t="s">
        <v>40</v>
      </c>
      <c r="W827" s="4" t="s">
        <v>41</v>
      </c>
      <c r="X827" s="5"/>
      <c r="Y827" s="6" t="s">
        <v>368</v>
      </c>
      <c r="Z827" s="6" t="str">
        <f>VLOOKUP(R827,'[1]2026 Subscription Journals'!$A:$AO,41,0)</f>
        <v>International Society for Traumatic Stress Studies</v>
      </c>
    </row>
    <row r="828" spans="1:61" x14ac:dyDescent="0.2">
      <c r="A828" s="4">
        <f>SUBTOTAL(103,$B$2:B828)*1</f>
        <v>827</v>
      </c>
      <c r="B828" s="5" t="s">
        <v>26</v>
      </c>
      <c r="C828" s="4" t="s">
        <v>6358</v>
      </c>
      <c r="D828" s="4" t="s">
        <v>6359</v>
      </c>
      <c r="E828" s="6" t="s">
        <v>6360</v>
      </c>
      <c r="F828" s="4" t="s">
        <v>46</v>
      </c>
      <c r="G828" s="4">
        <v>12</v>
      </c>
      <c r="H828" s="4" t="s">
        <v>47</v>
      </c>
      <c r="I828" s="4" t="s">
        <v>31</v>
      </c>
      <c r="J828" s="7" t="s">
        <v>32</v>
      </c>
      <c r="K828" s="6" t="s">
        <v>1170</v>
      </c>
      <c r="L828" s="8" t="s">
        <v>49</v>
      </c>
      <c r="M828" s="4">
        <v>1997</v>
      </c>
      <c r="N828" s="9">
        <v>2026</v>
      </c>
      <c r="O828" s="6" t="s">
        <v>6361</v>
      </c>
      <c r="P828" s="6" t="s">
        <v>6362</v>
      </c>
      <c r="Q828" s="6" t="s">
        <v>6363</v>
      </c>
      <c r="R828" s="4" t="s">
        <v>6364</v>
      </c>
      <c r="S828" s="4" t="s">
        <v>583</v>
      </c>
      <c r="T828" s="4" t="s">
        <v>41</v>
      </c>
      <c r="U828" s="4" t="s">
        <v>40</v>
      </c>
      <c r="V828" s="4" t="s">
        <v>40</v>
      </c>
      <c r="W828" s="4" t="s">
        <v>41</v>
      </c>
      <c r="X828" s="5"/>
      <c r="Y828" s="6" t="s">
        <v>55</v>
      </c>
      <c r="Z828" s="6" t="str">
        <f>VLOOKUP(R828,'[1]2026 Subscription Journals'!$A:$AO,41,0)</f>
        <v>American Institute of Ultrasound in Medicine</v>
      </c>
    </row>
    <row r="829" spans="1:61" x14ac:dyDescent="0.2">
      <c r="A829" s="4">
        <f>SUBTOTAL(103,$B$2:B829)*1</f>
        <v>828</v>
      </c>
      <c r="B829" s="5" t="s">
        <v>26</v>
      </c>
      <c r="C829" s="4" t="s">
        <v>6365</v>
      </c>
      <c r="D829" s="4" t="s">
        <v>6366</v>
      </c>
      <c r="E829" s="6" t="s">
        <v>6367</v>
      </c>
      <c r="F829" s="4" t="s">
        <v>88</v>
      </c>
      <c r="G829" s="4">
        <v>6</v>
      </c>
      <c r="H829" s="4" t="s">
        <v>31</v>
      </c>
      <c r="I829" s="4" t="s">
        <v>31</v>
      </c>
      <c r="J829" s="7" t="s">
        <v>32</v>
      </c>
      <c r="K829" s="6" t="s">
        <v>354</v>
      </c>
      <c r="L829" s="8" t="s">
        <v>494</v>
      </c>
      <c r="M829" s="4">
        <v>1997</v>
      </c>
      <c r="N829" s="9">
        <v>2026</v>
      </c>
      <c r="O829" s="6" t="s">
        <v>6368</v>
      </c>
      <c r="P829" s="6" t="s">
        <v>6369</v>
      </c>
      <c r="Q829" s="6" t="s">
        <v>6370</v>
      </c>
      <c r="R829" s="4" t="s">
        <v>6371</v>
      </c>
      <c r="S829" s="4" t="s">
        <v>421</v>
      </c>
      <c r="T829" s="4" t="s">
        <v>41</v>
      </c>
      <c r="U829" s="4" t="s">
        <v>40</v>
      </c>
      <c r="V829" s="4" t="s">
        <v>40</v>
      </c>
      <c r="W829" s="4" t="s">
        <v>40</v>
      </c>
      <c r="X829" s="5"/>
      <c r="Y829" s="6" t="s">
        <v>186</v>
      </c>
      <c r="Z829" s="6" t="str">
        <f>VLOOKUP(R829,'[1]2026 Subscription Journals'!$A:$AO,41,0)</f>
        <v>International Association for Vegetation Science</v>
      </c>
    </row>
    <row r="830" spans="1:61" s="11" customFormat="1" x14ac:dyDescent="0.2">
      <c r="A830" s="4">
        <f>SUBTOTAL(103,$B$2:B830)*1</f>
        <v>829</v>
      </c>
      <c r="B830" s="5" t="s">
        <v>26</v>
      </c>
      <c r="C830" s="4" t="s">
        <v>6372</v>
      </c>
      <c r="D830" s="4" t="s">
        <v>6373</v>
      </c>
      <c r="E830" s="6" t="s">
        <v>6374</v>
      </c>
      <c r="F830" s="4" t="s">
        <v>30</v>
      </c>
      <c r="G830" s="4">
        <v>7</v>
      </c>
      <c r="H830" s="4" t="s">
        <v>31</v>
      </c>
      <c r="I830" s="4" t="s">
        <v>31</v>
      </c>
      <c r="J830" s="7" t="s">
        <v>32</v>
      </c>
      <c r="K830" s="6" t="s">
        <v>1281</v>
      </c>
      <c r="L830" s="8" t="s">
        <v>688</v>
      </c>
      <c r="M830" s="4">
        <v>1997</v>
      </c>
      <c r="N830" s="9">
        <v>2026</v>
      </c>
      <c r="O830" s="6" t="s">
        <v>6375</v>
      </c>
      <c r="P830" s="6" t="s">
        <v>6376</v>
      </c>
      <c r="Q830" s="6" t="s">
        <v>6377</v>
      </c>
      <c r="R830" s="4" t="s">
        <v>6378</v>
      </c>
      <c r="S830" s="4" t="s">
        <v>693</v>
      </c>
      <c r="T830" s="4" t="s">
        <v>41</v>
      </c>
      <c r="U830" s="4" t="s">
        <v>40</v>
      </c>
      <c r="V830" s="4" t="s">
        <v>40</v>
      </c>
      <c r="W830" s="4" t="s">
        <v>41</v>
      </c>
      <c r="X830" s="5"/>
      <c r="Y830" s="6" t="s">
        <v>1286</v>
      </c>
      <c r="Z830" s="6" t="str">
        <f>VLOOKUP(R830,'[1]2026 Subscription Journals'!$A:$AO,41,0)</f>
        <v>Veterinary Emergency and Critical Care Society</v>
      </c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</row>
    <row r="831" spans="1:61" s="11" customFormat="1" x14ac:dyDescent="0.2">
      <c r="A831" s="4">
        <f>SUBTOTAL(103,$B$2:B831)*1</f>
        <v>830</v>
      </c>
      <c r="B831" s="5" t="s">
        <v>26</v>
      </c>
      <c r="C831" s="4" t="s">
        <v>6379</v>
      </c>
      <c r="D831" s="4" t="s">
        <v>6380</v>
      </c>
      <c r="E831" s="6" t="s">
        <v>6381</v>
      </c>
      <c r="F831" s="4" t="s">
        <v>88</v>
      </c>
      <c r="G831" s="4">
        <v>6</v>
      </c>
      <c r="H831" s="4" t="s">
        <v>31</v>
      </c>
      <c r="I831" s="4" t="s">
        <v>31</v>
      </c>
      <c r="J831" s="7" t="s">
        <v>32</v>
      </c>
      <c r="K831" s="6" t="s">
        <v>1281</v>
      </c>
      <c r="L831" s="8" t="s">
        <v>688</v>
      </c>
      <c r="M831" s="4">
        <v>1997</v>
      </c>
      <c r="N831" s="9">
        <v>2026</v>
      </c>
      <c r="O831" s="6" t="s">
        <v>6382</v>
      </c>
      <c r="P831" s="6" t="s">
        <v>6383</v>
      </c>
      <c r="Q831" s="6" t="s">
        <v>6384</v>
      </c>
      <c r="R831" s="4" t="s">
        <v>6385</v>
      </c>
      <c r="S831" s="4" t="s">
        <v>457</v>
      </c>
      <c r="T831" s="4" t="s">
        <v>41</v>
      </c>
      <c r="U831" s="4" t="s">
        <v>40</v>
      </c>
      <c r="V831" s="4" t="s">
        <v>40</v>
      </c>
      <c r="W831" s="4" t="s">
        <v>41</v>
      </c>
      <c r="X831" s="5"/>
      <c r="Y831" s="6" t="s">
        <v>1286</v>
      </c>
      <c r="Z831" s="6" t="str">
        <f>VLOOKUP(R831,'[1]2026 Subscription Journals'!$A:$AO,41,0)</f>
        <v>Blackwell</v>
      </c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  <c r="AQ831" s="10"/>
      <c r="AR831" s="10"/>
      <c r="AS831" s="10"/>
      <c r="AT831" s="10"/>
      <c r="AU831" s="10"/>
      <c r="AV831" s="10"/>
      <c r="AW831" s="10"/>
      <c r="AX831" s="10"/>
      <c r="AY831" s="10"/>
      <c r="AZ831" s="10"/>
      <c r="BA831" s="10"/>
      <c r="BB831" s="10"/>
      <c r="BC831" s="10"/>
      <c r="BD831" s="10"/>
      <c r="BE831" s="10"/>
      <c r="BF831" s="10"/>
      <c r="BG831" s="10"/>
      <c r="BH831" s="10"/>
      <c r="BI831" s="10"/>
    </row>
    <row r="832" spans="1:61" s="11" customFormat="1" x14ac:dyDescent="0.2">
      <c r="A832" s="4">
        <f>SUBTOTAL(103,$B$2:B832)*1</f>
        <v>831</v>
      </c>
      <c r="B832" s="5" t="s">
        <v>26</v>
      </c>
      <c r="C832" s="4" t="s">
        <v>6386</v>
      </c>
      <c r="D832" s="4" t="s">
        <v>6387</v>
      </c>
      <c r="E832" s="6" t="s">
        <v>6388</v>
      </c>
      <c r="F832" s="4" t="s">
        <v>67</v>
      </c>
      <c r="G832" s="4">
        <v>4</v>
      </c>
      <c r="H832" s="4" t="s">
        <v>47</v>
      </c>
      <c r="I832" s="4" t="s">
        <v>31</v>
      </c>
      <c r="J832" s="7" t="s">
        <v>32</v>
      </c>
      <c r="K832" s="6" t="s">
        <v>216</v>
      </c>
      <c r="L832" s="8" t="s">
        <v>4355</v>
      </c>
      <c r="M832" s="4">
        <v>1996</v>
      </c>
      <c r="N832" s="9">
        <v>2026</v>
      </c>
      <c r="O832" s="6" t="s">
        <v>6389</v>
      </c>
      <c r="P832" s="6" t="s">
        <v>6390</v>
      </c>
      <c r="Q832" s="6" t="s">
        <v>6391</v>
      </c>
      <c r="R832" s="4" t="s">
        <v>6392</v>
      </c>
      <c r="S832" s="4" t="s">
        <v>870</v>
      </c>
      <c r="T832" s="4" t="s">
        <v>41</v>
      </c>
      <c r="U832" s="4" t="s">
        <v>40</v>
      </c>
      <c r="V832" s="4" t="s">
        <v>40</v>
      </c>
      <c r="W832" s="4" t="s">
        <v>41</v>
      </c>
      <c r="X832" s="5"/>
      <c r="Y832" s="6" t="s">
        <v>222</v>
      </c>
      <c r="Z832" s="6" t="str">
        <f>VLOOKUP(R832,'[1]2026 Subscription Journals'!$A:$AO,41,0)</f>
        <v>Society of Plastics Engineers</v>
      </c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0"/>
      <c r="AP832" s="10"/>
      <c r="AQ832" s="10"/>
      <c r="AR832" s="10"/>
      <c r="AS832" s="10"/>
      <c r="AT832" s="10"/>
      <c r="AU832" s="10"/>
      <c r="AV832" s="10"/>
      <c r="AW832" s="10"/>
      <c r="AX832" s="10"/>
      <c r="AY832" s="10"/>
      <c r="AZ832" s="10"/>
      <c r="BA832" s="10"/>
      <c r="BB832" s="10"/>
      <c r="BC832" s="10"/>
      <c r="BD832" s="10"/>
      <c r="BE832" s="10"/>
      <c r="BF832" s="10"/>
      <c r="BG832" s="10"/>
      <c r="BH832" s="10"/>
      <c r="BI832" s="10"/>
    </row>
    <row r="833" spans="1:61" s="11" customFormat="1" x14ac:dyDescent="0.2">
      <c r="A833" s="4">
        <f>SUBTOTAL(103,$B$2:B833)*1</f>
        <v>832</v>
      </c>
      <c r="B833" s="5" t="s">
        <v>26</v>
      </c>
      <c r="C833" s="4" t="s">
        <v>6393</v>
      </c>
      <c r="D833" s="4" t="s">
        <v>6394</v>
      </c>
      <c r="E833" s="6" t="s">
        <v>6395</v>
      </c>
      <c r="F833" s="4" t="s">
        <v>46</v>
      </c>
      <c r="G833" s="4">
        <v>12</v>
      </c>
      <c r="H833" s="4" t="s">
        <v>31</v>
      </c>
      <c r="I833" s="4" t="s">
        <v>31</v>
      </c>
      <c r="J833" s="7" t="s">
        <v>32</v>
      </c>
      <c r="K833" s="6" t="s">
        <v>433</v>
      </c>
      <c r="L833" s="8" t="s">
        <v>49</v>
      </c>
      <c r="M833" s="4">
        <v>1997</v>
      </c>
      <c r="N833" s="9">
        <v>2026</v>
      </c>
      <c r="O833" s="6" t="s">
        <v>6396</v>
      </c>
      <c r="P833" s="6" t="s">
        <v>6397</v>
      </c>
      <c r="Q833" s="6" t="s">
        <v>6398</v>
      </c>
      <c r="R833" s="4" t="s">
        <v>6399</v>
      </c>
      <c r="S833" s="4" t="s">
        <v>39</v>
      </c>
      <c r="T833" s="4" t="s">
        <v>41</v>
      </c>
      <c r="U833" s="4" t="s">
        <v>40</v>
      </c>
      <c r="V833" s="4" t="s">
        <v>40</v>
      </c>
      <c r="W833" s="4" t="s">
        <v>41</v>
      </c>
      <c r="X833" s="5"/>
      <c r="Y833" s="6" t="s">
        <v>55</v>
      </c>
      <c r="Z833" s="6" t="str">
        <f>VLOOKUP(R833,'[1]2026 Subscription Journals'!$A:$AO,41,0)</f>
        <v>Blackwell</v>
      </c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  <c r="AQ833" s="10"/>
      <c r="AR833" s="10"/>
      <c r="AS833" s="10"/>
      <c r="AT833" s="10"/>
      <c r="AU833" s="10"/>
      <c r="AV833" s="10"/>
      <c r="AW833" s="10"/>
      <c r="AX833" s="10"/>
      <c r="AY833" s="10"/>
      <c r="AZ833" s="10"/>
      <c r="BA833" s="10"/>
      <c r="BB833" s="10"/>
      <c r="BC833" s="10"/>
      <c r="BD833" s="10"/>
      <c r="BE833" s="10"/>
      <c r="BF833" s="10"/>
      <c r="BG833" s="10"/>
      <c r="BH833" s="10"/>
      <c r="BI833" s="10"/>
    </row>
    <row r="834" spans="1:61" s="11" customFormat="1" x14ac:dyDescent="0.2">
      <c r="A834" s="4">
        <f>SUBTOTAL(103,$B$2:B834)*1</f>
        <v>833</v>
      </c>
      <c r="B834" s="5" t="s">
        <v>26</v>
      </c>
      <c r="C834" s="4" t="s">
        <v>6400</v>
      </c>
      <c r="D834" s="4" t="s">
        <v>6401</v>
      </c>
      <c r="E834" s="6" t="s">
        <v>6402</v>
      </c>
      <c r="F834" s="4" t="s">
        <v>46</v>
      </c>
      <c r="G834" s="4">
        <v>12</v>
      </c>
      <c r="H834" s="4" t="s">
        <v>31</v>
      </c>
      <c r="I834" s="4" t="s">
        <v>31</v>
      </c>
      <c r="J834" s="7" t="s">
        <v>32</v>
      </c>
      <c r="K834" s="6" t="s">
        <v>180</v>
      </c>
      <c r="L834" s="8" t="s">
        <v>4163</v>
      </c>
      <c r="M834" s="4">
        <v>1997</v>
      </c>
      <c r="N834" s="9">
        <v>2026</v>
      </c>
      <c r="O834" s="6" t="s">
        <v>6403</v>
      </c>
      <c r="P834" s="6" t="s">
        <v>6404</v>
      </c>
      <c r="Q834" s="6" t="s">
        <v>6405</v>
      </c>
      <c r="R834" s="4" t="s">
        <v>6406</v>
      </c>
      <c r="S834" s="4" t="s">
        <v>813</v>
      </c>
      <c r="T834" s="4" t="s">
        <v>41</v>
      </c>
      <c r="U834" s="4" t="s">
        <v>40</v>
      </c>
      <c r="V834" s="4" t="s">
        <v>40</v>
      </c>
      <c r="W834" s="4" t="s">
        <v>41</v>
      </c>
      <c r="X834" s="5"/>
      <c r="Y834" s="6" t="s">
        <v>186</v>
      </c>
      <c r="Z834" s="6" t="str">
        <f>VLOOKUP(R834,'[1]2026 Subscription Journals'!$A:$AO,41,0)</f>
        <v>Zoological Society of London</v>
      </c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0"/>
      <c r="AP834" s="10"/>
      <c r="AQ834" s="10"/>
      <c r="AR834" s="10"/>
      <c r="AS834" s="10"/>
      <c r="AT834" s="10"/>
      <c r="AU834" s="10"/>
      <c r="AV834" s="10"/>
      <c r="AW834" s="10"/>
      <c r="AX834" s="10"/>
      <c r="AY834" s="10"/>
      <c r="AZ834" s="10"/>
      <c r="BA834" s="10"/>
      <c r="BB834" s="10"/>
      <c r="BC834" s="10"/>
      <c r="BD834" s="10"/>
      <c r="BE834" s="10"/>
      <c r="BF834" s="10"/>
      <c r="BG834" s="10"/>
      <c r="BH834" s="10"/>
      <c r="BI834" s="10"/>
    </row>
    <row r="835" spans="1:61" s="11" customFormat="1" x14ac:dyDescent="0.2">
      <c r="A835" s="4">
        <f>SUBTOTAL(103,$B$2:B835)*1</f>
        <v>834</v>
      </c>
      <c r="B835" s="5" t="s">
        <v>26</v>
      </c>
      <c r="C835" s="4" t="s">
        <v>6407</v>
      </c>
      <c r="D835" s="4" t="s">
        <v>6408</v>
      </c>
      <c r="E835" s="6" t="s">
        <v>6409</v>
      </c>
      <c r="F835" s="4" t="s">
        <v>67</v>
      </c>
      <c r="G835" s="4">
        <v>4</v>
      </c>
      <c r="H835" s="4" t="s">
        <v>47</v>
      </c>
      <c r="I835" s="4" t="s">
        <v>31</v>
      </c>
      <c r="J835" s="7" t="s">
        <v>32</v>
      </c>
      <c r="K835" s="6" t="s">
        <v>3377</v>
      </c>
      <c r="L835" s="8" t="s">
        <v>6410</v>
      </c>
      <c r="M835" s="4">
        <v>1997</v>
      </c>
      <c r="N835" s="9">
        <v>2026</v>
      </c>
      <c r="O835" s="6" t="s">
        <v>6411</v>
      </c>
      <c r="P835" s="6" t="s">
        <v>6412</v>
      </c>
      <c r="Q835" s="6" t="s">
        <v>6413</v>
      </c>
      <c r="R835" s="4" t="s">
        <v>6414</v>
      </c>
      <c r="S835" s="4" t="s">
        <v>1341</v>
      </c>
      <c r="T835" s="4" t="s">
        <v>40</v>
      </c>
      <c r="U835" s="4" t="s">
        <v>41</v>
      </c>
      <c r="V835" s="4" t="s">
        <v>40</v>
      </c>
      <c r="W835" s="4" t="s">
        <v>40</v>
      </c>
      <c r="X835" s="5"/>
      <c r="Y835" s="6" t="s">
        <v>467</v>
      </c>
      <c r="Z835" s="6" t="str">
        <f>VLOOKUP(R835,'[1]2026 Subscription Journals'!$A:$AO,41,0)</f>
        <v>National Council of Juvenile and Family Court Judges</v>
      </c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  <c r="AQ835" s="10"/>
      <c r="AR835" s="10"/>
      <c r="AS835" s="10"/>
      <c r="AT835" s="10"/>
      <c r="AU835" s="10"/>
      <c r="AV835" s="10"/>
      <c r="AW835" s="10"/>
      <c r="AX835" s="10"/>
      <c r="AY835" s="10"/>
      <c r="AZ835" s="10"/>
      <c r="BA835" s="10"/>
      <c r="BB835" s="10"/>
      <c r="BC835" s="10"/>
      <c r="BD835" s="10"/>
      <c r="BE835" s="10"/>
      <c r="BF835" s="10"/>
      <c r="BG835" s="10"/>
      <c r="BH835" s="10"/>
      <c r="BI835" s="10"/>
    </row>
    <row r="836" spans="1:61" s="11" customFormat="1" x14ac:dyDescent="0.2">
      <c r="A836" s="4">
        <f>SUBTOTAL(103,$B$2:B836)*1</f>
        <v>835</v>
      </c>
      <c r="B836" s="5" t="s">
        <v>26</v>
      </c>
      <c r="C836" s="4" t="s">
        <v>6415</v>
      </c>
      <c r="D836" s="4" t="s">
        <v>6416</v>
      </c>
      <c r="E836" s="6" t="s">
        <v>6417</v>
      </c>
      <c r="F836" s="4" t="s">
        <v>1146</v>
      </c>
      <c r="G836" s="4">
        <v>12</v>
      </c>
      <c r="H836" s="4" t="s">
        <v>2296</v>
      </c>
      <c r="I836" s="4" t="s">
        <v>2297</v>
      </c>
      <c r="J836" s="7" t="s">
        <v>32</v>
      </c>
      <c r="K836" s="6" t="s">
        <v>5844</v>
      </c>
      <c r="L836" s="8">
        <v>617</v>
      </c>
      <c r="M836" s="4">
        <v>1997</v>
      </c>
      <c r="N836" s="9">
        <v>2026</v>
      </c>
      <c r="O836" s="6" t="s">
        <v>6418</v>
      </c>
      <c r="P836" s="6" t="s">
        <v>6419</v>
      </c>
      <c r="Q836" s="6"/>
      <c r="R836" s="4" t="s">
        <v>6420</v>
      </c>
      <c r="S836" s="4" t="s">
        <v>175</v>
      </c>
      <c r="T836" s="4" t="s">
        <v>41</v>
      </c>
      <c r="U836" s="4" t="s">
        <v>40</v>
      </c>
      <c r="V836" s="4" t="s">
        <v>40</v>
      </c>
      <c r="W836" s="4" t="s">
        <v>41</v>
      </c>
      <c r="X836" s="5" t="s">
        <v>5870</v>
      </c>
      <c r="Y836" s="6" t="s">
        <v>55</v>
      </c>
      <c r="Z836" s="6" t="str">
        <f>VLOOKUP(R836,'[1]2026 Subscription Journals'!$A:$AO,41,0)</f>
        <v>European Society of Knee Surgery, Sports Traumatology &amp; Arthroscopy</v>
      </c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</row>
    <row r="837" spans="1:61" s="11" customFormat="1" x14ac:dyDescent="0.2">
      <c r="A837" s="4">
        <f>SUBTOTAL(103,$B$2:B837)*1</f>
        <v>836</v>
      </c>
      <c r="B837" s="5" t="s">
        <v>26</v>
      </c>
      <c r="C837" s="4" t="s">
        <v>6421</v>
      </c>
      <c r="D837" s="4" t="s">
        <v>6422</v>
      </c>
      <c r="E837" s="6" t="s">
        <v>6423</v>
      </c>
      <c r="F837" s="4" t="s">
        <v>67</v>
      </c>
      <c r="G837" s="4">
        <v>4</v>
      </c>
      <c r="H837" s="4" t="s">
        <v>31</v>
      </c>
      <c r="I837" s="4" t="s">
        <v>31</v>
      </c>
      <c r="J837" s="7" t="s">
        <v>32</v>
      </c>
      <c r="K837" s="6" t="s">
        <v>6424</v>
      </c>
      <c r="L837" s="8" t="s">
        <v>1010</v>
      </c>
      <c r="M837" s="4">
        <v>1997</v>
      </c>
      <c r="N837" s="9">
        <v>2026</v>
      </c>
      <c r="O837" s="6" t="s">
        <v>6425</v>
      </c>
      <c r="P837" s="6" t="s">
        <v>6426</v>
      </c>
      <c r="Q837" s="6" t="s">
        <v>6427</v>
      </c>
      <c r="R837" s="4" t="s">
        <v>6428</v>
      </c>
      <c r="S837" s="4" t="s">
        <v>457</v>
      </c>
      <c r="T837" s="4" t="s">
        <v>40</v>
      </c>
      <c r="U837" s="4" t="s">
        <v>40</v>
      </c>
      <c r="V837" s="4" t="s">
        <v>40</v>
      </c>
      <c r="W837" s="4" t="s">
        <v>41</v>
      </c>
      <c r="X837" s="5"/>
      <c r="Y837" s="6" t="s">
        <v>42</v>
      </c>
      <c r="Z837" s="6" t="str">
        <f>VLOOKUP(R837,'[1]2026 Subscription Journals'!$A:$AO,41,0)</f>
        <v>Wiley</v>
      </c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  <c r="AQ837" s="10"/>
      <c r="AR837" s="10"/>
      <c r="AS837" s="10"/>
      <c r="AT837" s="10"/>
      <c r="AU837" s="10"/>
      <c r="AV837" s="10"/>
      <c r="AW837" s="10"/>
      <c r="AX837" s="10"/>
      <c r="AY837" s="10"/>
      <c r="AZ837" s="10"/>
      <c r="BA837" s="10"/>
      <c r="BB837" s="10"/>
      <c r="BC837" s="10"/>
      <c r="BD837" s="10"/>
      <c r="BE837" s="10"/>
      <c r="BF837" s="10"/>
      <c r="BG837" s="10"/>
      <c r="BH837" s="10"/>
      <c r="BI837" s="10"/>
    </row>
    <row r="838" spans="1:61" s="11" customFormat="1" x14ac:dyDescent="0.2">
      <c r="A838" s="4">
        <f>SUBTOTAL(103,$B$2:B838)*1</f>
        <v>837</v>
      </c>
      <c r="B838" s="5" t="s">
        <v>26</v>
      </c>
      <c r="C838" s="4" t="s">
        <v>6429</v>
      </c>
      <c r="D838" s="4" t="s">
        <v>6430</v>
      </c>
      <c r="E838" s="6" t="s">
        <v>6431</v>
      </c>
      <c r="F838" s="4" t="s">
        <v>67</v>
      </c>
      <c r="G838" s="4">
        <v>4</v>
      </c>
      <c r="H838" s="4" t="s">
        <v>31</v>
      </c>
      <c r="I838" s="4" t="s">
        <v>2418</v>
      </c>
      <c r="J838" s="7" t="s">
        <v>32</v>
      </c>
      <c r="K838" s="6" t="s">
        <v>1028</v>
      </c>
      <c r="L838" s="8" t="s">
        <v>4652</v>
      </c>
      <c r="M838" s="4">
        <v>1997</v>
      </c>
      <c r="N838" s="9">
        <v>2026</v>
      </c>
      <c r="O838" s="6" t="s">
        <v>6432</v>
      </c>
      <c r="P838" s="6" t="s">
        <v>6433</v>
      </c>
      <c r="Q838" s="6" t="s">
        <v>6434</v>
      </c>
      <c r="R838" s="4" t="s">
        <v>6435</v>
      </c>
      <c r="S838" s="4" t="s">
        <v>104</v>
      </c>
      <c r="T838" s="4" t="s">
        <v>40</v>
      </c>
      <c r="U838" s="4" t="s">
        <v>41</v>
      </c>
      <c r="V838" s="4" t="s">
        <v>40</v>
      </c>
      <c r="W838" s="4" t="s">
        <v>41</v>
      </c>
      <c r="X838" s="5"/>
      <c r="Y838" s="6" t="s">
        <v>42</v>
      </c>
      <c r="Z838" s="6" t="str">
        <f>VLOOKUP(R838,'[1]2026 Subscription Journals'!$A:$AO,41,0)</f>
        <v>Blackwell</v>
      </c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0"/>
      <c r="AP838" s="10"/>
      <c r="AQ838" s="10"/>
      <c r="AR838" s="10"/>
      <c r="AS838" s="10"/>
      <c r="AT838" s="10"/>
      <c r="AU838" s="10"/>
      <c r="AV838" s="10"/>
      <c r="AW838" s="10"/>
      <c r="AX838" s="10"/>
      <c r="AY838" s="10"/>
      <c r="AZ838" s="10"/>
      <c r="BA838" s="10"/>
      <c r="BB838" s="10"/>
      <c r="BC838" s="10"/>
      <c r="BD838" s="10"/>
      <c r="BE838" s="10"/>
      <c r="BF838" s="10"/>
      <c r="BG838" s="10"/>
      <c r="BH838" s="10"/>
      <c r="BI838" s="10"/>
    </row>
    <row r="839" spans="1:61" s="11" customFormat="1" x14ac:dyDescent="0.2">
      <c r="A839" s="4">
        <f>SUBTOTAL(103,$B$2:B839)*1</f>
        <v>838</v>
      </c>
      <c r="B839" s="5" t="s">
        <v>26</v>
      </c>
      <c r="C839" s="4" t="s">
        <v>6436</v>
      </c>
      <c r="D839" s="4" t="s">
        <v>6437</v>
      </c>
      <c r="E839" s="6" t="s">
        <v>6438</v>
      </c>
      <c r="F839" s="4" t="s">
        <v>30</v>
      </c>
      <c r="G839" s="4">
        <v>5</v>
      </c>
      <c r="H839" s="4" t="s">
        <v>31</v>
      </c>
      <c r="I839" s="4" t="s">
        <v>31</v>
      </c>
      <c r="J839" s="7" t="s">
        <v>32</v>
      </c>
      <c r="K839" s="6" t="s">
        <v>1028</v>
      </c>
      <c r="L839" s="8" t="s">
        <v>1645</v>
      </c>
      <c r="M839" s="4">
        <v>1997</v>
      </c>
      <c r="N839" s="9">
        <v>2026</v>
      </c>
      <c r="O839" s="6" t="s">
        <v>6439</v>
      </c>
      <c r="P839" s="6" t="s">
        <v>6440</v>
      </c>
      <c r="Q839" s="6" t="s">
        <v>6441</v>
      </c>
      <c r="R839" s="4" t="s">
        <v>6442</v>
      </c>
      <c r="S839" s="4" t="s">
        <v>1341</v>
      </c>
      <c r="T839" s="4" t="s">
        <v>40</v>
      </c>
      <c r="U839" s="4" t="s">
        <v>40</v>
      </c>
      <c r="V839" s="4" t="s">
        <v>40</v>
      </c>
      <c r="W839" s="4" t="s">
        <v>41</v>
      </c>
      <c r="X839" s="5"/>
      <c r="Y839" s="6" t="s">
        <v>42</v>
      </c>
      <c r="Z839" s="6" t="str">
        <f>VLOOKUP(R839,'[1]2026 Subscription Journals'!$A:$AO,41,0)</f>
        <v>Fondazione Giacomo Brodolini and John Wiley &amp; Sons Ltd</v>
      </c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  <c r="AQ839" s="10"/>
      <c r="AR839" s="10"/>
      <c r="AS839" s="10"/>
      <c r="AT839" s="10"/>
      <c r="AU839" s="10"/>
      <c r="AV839" s="10"/>
      <c r="AW839" s="10"/>
      <c r="AX839" s="10"/>
      <c r="AY839" s="10"/>
      <c r="AZ839" s="10"/>
      <c r="BA839" s="10"/>
      <c r="BB839" s="10"/>
      <c r="BC839" s="10"/>
      <c r="BD839" s="10"/>
      <c r="BE839" s="10"/>
      <c r="BF839" s="10"/>
      <c r="BG839" s="10"/>
      <c r="BH839" s="10"/>
      <c r="BI839" s="10"/>
    </row>
    <row r="840" spans="1:61" s="11" customFormat="1" x14ac:dyDescent="0.2">
      <c r="A840" s="4">
        <f>SUBTOTAL(103,$B$2:B840)*1</f>
        <v>839</v>
      </c>
      <c r="B840" s="5" t="s">
        <v>26</v>
      </c>
      <c r="C840" s="4" t="s">
        <v>6443</v>
      </c>
      <c r="D840" s="4" t="s">
        <v>6444</v>
      </c>
      <c r="E840" s="6" t="s">
        <v>6445</v>
      </c>
      <c r="F840" s="4" t="s">
        <v>67</v>
      </c>
      <c r="G840" s="4">
        <v>4</v>
      </c>
      <c r="H840" s="4" t="s">
        <v>31</v>
      </c>
      <c r="I840" s="4" t="s">
        <v>31</v>
      </c>
      <c r="J840" s="7" t="s">
        <v>32</v>
      </c>
      <c r="K840" s="6" t="s">
        <v>3105</v>
      </c>
      <c r="L840" s="8" t="s">
        <v>1147</v>
      </c>
      <c r="M840" s="4">
        <v>1998</v>
      </c>
      <c r="N840" s="9">
        <v>2026</v>
      </c>
      <c r="O840" s="6" t="s">
        <v>6446</v>
      </c>
      <c r="P840" s="6" t="s">
        <v>6447</v>
      </c>
      <c r="Q840" s="6" t="s">
        <v>6448</v>
      </c>
      <c r="R840" s="4" t="s">
        <v>6449</v>
      </c>
      <c r="S840" s="4"/>
      <c r="T840" s="4" t="s">
        <v>40</v>
      </c>
      <c r="U840" s="4" t="s">
        <v>40</v>
      </c>
      <c r="V840" s="4" t="s">
        <v>40</v>
      </c>
      <c r="W840" s="4" t="s">
        <v>41</v>
      </c>
      <c r="X840" s="5"/>
      <c r="Y840" s="6" t="s">
        <v>96</v>
      </c>
      <c r="Z840" s="6" t="str">
        <f>VLOOKUP(R840,'[1]2026 Subscription Journals'!$A:$AO,41,0)</f>
        <v>Blackwell</v>
      </c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0"/>
      <c r="AP840" s="10"/>
      <c r="AQ840" s="10"/>
      <c r="AR840" s="10"/>
      <c r="AS840" s="10"/>
      <c r="AT840" s="10"/>
      <c r="AU840" s="10"/>
      <c r="AV840" s="10"/>
      <c r="AW840" s="10"/>
      <c r="AX840" s="10"/>
      <c r="AY840" s="10"/>
      <c r="AZ840" s="10"/>
      <c r="BA840" s="10"/>
      <c r="BB840" s="10"/>
      <c r="BC840" s="10"/>
      <c r="BD840" s="10"/>
      <c r="BE840" s="10"/>
      <c r="BF840" s="10"/>
      <c r="BG840" s="10"/>
      <c r="BH840" s="10"/>
      <c r="BI840" s="10"/>
    </row>
    <row r="841" spans="1:61" s="11" customFormat="1" x14ac:dyDescent="0.2">
      <c r="A841" s="4">
        <f>SUBTOTAL(103,$B$2:B841)*1</f>
        <v>840</v>
      </c>
      <c r="B841" s="5" t="s">
        <v>26</v>
      </c>
      <c r="C841" s="4" t="s">
        <v>6450</v>
      </c>
      <c r="D841" s="4" t="s">
        <v>6451</v>
      </c>
      <c r="E841" s="6" t="s">
        <v>6452</v>
      </c>
      <c r="F841" s="4" t="s">
        <v>30</v>
      </c>
      <c r="G841" s="4">
        <v>18</v>
      </c>
      <c r="H841" s="4" t="s">
        <v>31</v>
      </c>
      <c r="I841" s="4" t="s">
        <v>31</v>
      </c>
      <c r="J841" s="7" t="s">
        <v>32</v>
      </c>
      <c r="K841" s="6" t="s">
        <v>6453</v>
      </c>
      <c r="L841" s="8" t="s">
        <v>283</v>
      </c>
      <c r="M841" s="4">
        <v>1996</v>
      </c>
      <c r="N841" s="9">
        <v>2026</v>
      </c>
      <c r="O841" s="6" t="s">
        <v>6454</v>
      </c>
      <c r="P841" s="6" t="s">
        <v>6455</v>
      </c>
      <c r="Q841" s="6" t="s">
        <v>6456</v>
      </c>
      <c r="R841" s="4" t="s">
        <v>6457</v>
      </c>
      <c r="S841" s="4" t="s">
        <v>137</v>
      </c>
      <c r="T841" s="4" t="s">
        <v>41</v>
      </c>
      <c r="U841" s="4" t="s">
        <v>40</v>
      </c>
      <c r="V841" s="4" t="s">
        <v>40</v>
      </c>
      <c r="W841" s="4" t="s">
        <v>41</v>
      </c>
      <c r="X841" s="5"/>
      <c r="Y841" s="6" t="s">
        <v>96</v>
      </c>
      <c r="Z841" s="6" t="str">
        <f>VLOOKUP(R841,'[1]2026 Subscription Journals'!$A:$AO,41,0)</f>
        <v>Wiley</v>
      </c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  <c r="AQ841" s="10"/>
      <c r="AR841" s="10"/>
      <c r="AS841" s="10"/>
      <c r="AT841" s="10"/>
      <c r="AU841" s="10"/>
      <c r="AV841" s="10"/>
      <c r="AW841" s="10"/>
      <c r="AX841" s="10"/>
      <c r="AY841" s="10"/>
      <c r="AZ841" s="10"/>
      <c r="BA841" s="10"/>
      <c r="BB841" s="10"/>
      <c r="BC841" s="10"/>
      <c r="BD841" s="10"/>
      <c r="BE841" s="10"/>
      <c r="BF841" s="10"/>
      <c r="BG841" s="10"/>
      <c r="BH841" s="10"/>
      <c r="BI841" s="10"/>
    </row>
    <row r="842" spans="1:61" s="11" customFormat="1" x14ac:dyDescent="0.2">
      <c r="A842" s="4">
        <f>SUBTOTAL(103,$B$2:B842)*1</f>
        <v>841</v>
      </c>
      <c r="B842" s="5" t="s">
        <v>26</v>
      </c>
      <c r="C842" s="4" t="s">
        <v>6458</v>
      </c>
      <c r="D842" s="4"/>
      <c r="E842" s="6" t="s">
        <v>6459</v>
      </c>
      <c r="F842" s="4" t="s">
        <v>46</v>
      </c>
      <c r="G842" s="4">
        <v>12</v>
      </c>
      <c r="H842" s="4" t="s">
        <v>31</v>
      </c>
      <c r="I842" s="4" t="s">
        <v>31</v>
      </c>
      <c r="J842" s="7" t="s">
        <v>32</v>
      </c>
      <c r="K842" s="6" t="s">
        <v>6460</v>
      </c>
      <c r="L842" s="8" t="s">
        <v>6461</v>
      </c>
      <c r="M842" s="4">
        <v>2007</v>
      </c>
      <c r="N842" s="9">
        <v>2026</v>
      </c>
      <c r="O842" s="6" t="s">
        <v>6462</v>
      </c>
      <c r="P842" s="6" t="s">
        <v>6463</v>
      </c>
      <c r="Q842" s="6" t="s">
        <v>6464</v>
      </c>
      <c r="R842" s="4" t="s">
        <v>6465</v>
      </c>
      <c r="S842" s="4" t="s">
        <v>813</v>
      </c>
      <c r="T842" s="4" t="s">
        <v>40</v>
      </c>
      <c r="U842" s="4" t="s">
        <v>40</v>
      </c>
      <c r="V842" s="4" t="s">
        <v>40</v>
      </c>
      <c r="W842" s="4" t="s">
        <v>41</v>
      </c>
      <c r="X842" s="5"/>
      <c r="Y842" s="6" t="s">
        <v>626</v>
      </c>
      <c r="Z842" s="6" t="str">
        <f>VLOOKUP(R842,'[1]2026 Subscription Journals'!$A:$AO,41,0)</f>
        <v>Blackwell</v>
      </c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  <c r="BI842" s="10"/>
    </row>
    <row r="843" spans="1:61" s="11" customFormat="1" x14ac:dyDescent="0.2">
      <c r="A843" s="4">
        <f>SUBTOTAL(103,$B$2:B843)*1</f>
        <v>842</v>
      </c>
      <c r="B843" s="5" t="s">
        <v>26</v>
      </c>
      <c r="C843" s="4" t="s">
        <v>6466</v>
      </c>
      <c r="D843" s="4" t="s">
        <v>6467</v>
      </c>
      <c r="E843" s="6" t="s">
        <v>6468</v>
      </c>
      <c r="F843" s="4" t="s">
        <v>30</v>
      </c>
      <c r="G843" s="4">
        <v>5</v>
      </c>
      <c r="H843" s="4" t="s">
        <v>31</v>
      </c>
      <c r="I843" s="4" t="s">
        <v>31</v>
      </c>
      <c r="J843" s="7" t="s">
        <v>32</v>
      </c>
      <c r="K843" s="6" t="s">
        <v>2714</v>
      </c>
      <c r="L843" s="8" t="s">
        <v>6469</v>
      </c>
      <c r="M843" s="4">
        <v>1997</v>
      </c>
      <c r="N843" s="9">
        <v>2026</v>
      </c>
      <c r="O843" s="6" t="s">
        <v>6470</v>
      </c>
      <c r="P843" s="6" t="s">
        <v>6471</v>
      </c>
      <c r="Q843" s="6" t="s">
        <v>6472</v>
      </c>
      <c r="R843" s="4" t="s">
        <v>6473</v>
      </c>
      <c r="S843" s="4" t="s">
        <v>1760</v>
      </c>
      <c r="T843" s="4" t="s">
        <v>40</v>
      </c>
      <c r="U843" s="4" t="s">
        <v>41</v>
      </c>
      <c r="V843" s="4" t="s">
        <v>40</v>
      </c>
      <c r="W843" s="4" t="s">
        <v>41</v>
      </c>
      <c r="X843" s="5"/>
      <c r="Y843" s="6" t="s">
        <v>626</v>
      </c>
      <c r="Z843" s="6" t="str">
        <f>VLOOKUP(R843,'[1]2026 Subscription Journals'!$A:$AO,41,0)</f>
        <v>Language Learning Research Club</v>
      </c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  <c r="AP843" s="10"/>
      <c r="AQ843" s="10"/>
      <c r="AR843" s="10"/>
      <c r="AS843" s="10"/>
      <c r="AT843" s="10"/>
      <c r="AU843" s="10"/>
      <c r="AV843" s="10"/>
      <c r="AW843" s="10"/>
      <c r="AX843" s="10"/>
      <c r="AY843" s="10"/>
      <c r="AZ843" s="10"/>
      <c r="BA843" s="10"/>
      <c r="BB843" s="10"/>
      <c r="BC843" s="10"/>
      <c r="BD843" s="10"/>
      <c r="BE843" s="10"/>
      <c r="BF843" s="10"/>
      <c r="BG843" s="10"/>
      <c r="BH843" s="10"/>
      <c r="BI843" s="10"/>
    </row>
    <row r="844" spans="1:61" s="11" customFormat="1" x14ac:dyDescent="0.2">
      <c r="A844" s="4">
        <f>SUBTOTAL(103,$B$2:B844)*1</f>
        <v>843</v>
      </c>
      <c r="B844" s="5" t="s">
        <v>26</v>
      </c>
      <c r="C844" s="4" t="s">
        <v>6474</v>
      </c>
      <c r="D844" s="4" t="s">
        <v>6475</v>
      </c>
      <c r="E844" s="6" t="s">
        <v>6476</v>
      </c>
      <c r="F844" s="4" t="s">
        <v>46</v>
      </c>
      <c r="G844" s="4">
        <v>12</v>
      </c>
      <c r="H844" s="4" t="s">
        <v>226</v>
      </c>
      <c r="I844" s="4" t="s">
        <v>31</v>
      </c>
      <c r="J844" s="7" t="s">
        <v>32</v>
      </c>
      <c r="K844" s="6" t="s">
        <v>697</v>
      </c>
      <c r="L844" s="8" t="s">
        <v>217</v>
      </c>
      <c r="M844" s="4">
        <v>2007</v>
      </c>
      <c r="N844" s="9">
        <v>2026</v>
      </c>
      <c r="O844" s="6" t="s">
        <v>6477</v>
      </c>
      <c r="P844" s="6" t="s">
        <v>6478</v>
      </c>
      <c r="Q844" s="6" t="s">
        <v>6479</v>
      </c>
      <c r="R844" s="4">
        <v>2414</v>
      </c>
      <c r="S844" s="4" t="s">
        <v>6480</v>
      </c>
      <c r="T844" s="4" t="s">
        <v>41</v>
      </c>
      <c r="U844" s="4" t="s">
        <v>40</v>
      </c>
      <c r="V844" s="4" t="s">
        <v>40</v>
      </c>
      <c r="W844" s="4" t="s">
        <v>41</v>
      </c>
      <c r="X844" s="5"/>
      <c r="Y844" s="6" t="s">
        <v>222</v>
      </c>
      <c r="Z844" s="6" t="str">
        <f>VLOOKUP(R844,'[1]2026 Subscription Journals'!$A:$AO,41,0)</f>
        <v>Wiley-VCH</v>
      </c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0"/>
      <c r="AP844" s="10"/>
      <c r="AQ844" s="10"/>
      <c r="AR844" s="10"/>
      <c r="AS844" s="10"/>
      <c r="AT844" s="10"/>
      <c r="AU844" s="10"/>
      <c r="AV844" s="10"/>
      <c r="AW844" s="10"/>
      <c r="AX844" s="10"/>
      <c r="AY844" s="10"/>
      <c r="AZ844" s="10"/>
      <c r="BA844" s="10"/>
      <c r="BB844" s="10"/>
      <c r="BC844" s="10"/>
      <c r="BD844" s="10"/>
      <c r="BE844" s="10"/>
      <c r="BF844" s="10"/>
      <c r="BG844" s="10"/>
      <c r="BH844" s="10"/>
      <c r="BI844" s="10"/>
    </row>
    <row r="845" spans="1:61" s="11" customFormat="1" x14ac:dyDescent="0.2">
      <c r="A845" s="4">
        <f>SUBTOTAL(103,$B$2:B845)*1</f>
        <v>844</v>
      </c>
      <c r="B845" s="5" t="s">
        <v>26</v>
      </c>
      <c r="C845" s="4" t="s">
        <v>6481</v>
      </c>
      <c r="D845" s="4" t="s">
        <v>6482</v>
      </c>
      <c r="E845" s="6" t="s">
        <v>6483</v>
      </c>
      <c r="F845" s="4" t="s">
        <v>30</v>
      </c>
      <c r="G845" s="4">
        <v>11</v>
      </c>
      <c r="H845" s="4" t="s">
        <v>47</v>
      </c>
      <c r="I845" s="4" t="s">
        <v>31</v>
      </c>
      <c r="J845" s="7" t="s">
        <v>32</v>
      </c>
      <c r="K845" s="6" t="s">
        <v>6484</v>
      </c>
      <c r="L845" s="8" t="s">
        <v>79</v>
      </c>
      <c r="M845" s="4">
        <v>1996</v>
      </c>
      <c r="N845" s="9">
        <v>2026</v>
      </c>
      <c r="O845" s="6" t="s">
        <v>6485</v>
      </c>
      <c r="P845" s="6" t="s">
        <v>6486</v>
      </c>
      <c r="Q845" s="6" t="s">
        <v>6487</v>
      </c>
      <c r="R845" s="4" t="s">
        <v>6488</v>
      </c>
      <c r="S845" s="4" t="s">
        <v>930</v>
      </c>
      <c r="T845" s="4" t="s">
        <v>41</v>
      </c>
      <c r="U845" s="4" t="s">
        <v>40</v>
      </c>
      <c r="V845" s="4" t="s">
        <v>40</v>
      </c>
      <c r="W845" s="4" t="s">
        <v>41</v>
      </c>
      <c r="X845" s="5"/>
      <c r="Y845" s="6" t="s">
        <v>55</v>
      </c>
      <c r="Z845" s="6" t="str">
        <f>VLOOKUP(R845,'[1]2026 Subscription Journals'!$A:$AO,41,0)</f>
        <v>Wiley</v>
      </c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  <c r="AQ845" s="10"/>
      <c r="AR845" s="10"/>
      <c r="AS845" s="10"/>
      <c r="AT845" s="10"/>
      <c r="AU845" s="10"/>
      <c r="AV845" s="10"/>
      <c r="AW845" s="10"/>
      <c r="AX845" s="10"/>
      <c r="AY845" s="10"/>
      <c r="AZ845" s="10"/>
      <c r="BA845" s="10"/>
      <c r="BB845" s="10"/>
      <c r="BC845" s="10"/>
      <c r="BD845" s="10"/>
      <c r="BE845" s="10"/>
      <c r="BF845" s="10"/>
      <c r="BG845" s="10"/>
      <c r="BH845" s="10"/>
      <c r="BI845" s="10"/>
    </row>
    <row r="846" spans="1:61" x14ac:dyDescent="0.2">
      <c r="A846" s="4">
        <f>SUBTOTAL(103,$B$2:B846)*1</f>
        <v>845</v>
      </c>
      <c r="B846" s="5" t="s">
        <v>26</v>
      </c>
      <c r="C846" s="4" t="s">
        <v>6489</v>
      </c>
      <c r="D846" s="4" t="s">
        <v>6490</v>
      </c>
      <c r="E846" s="6" t="s">
        <v>6491</v>
      </c>
      <c r="F846" s="4" t="s">
        <v>594</v>
      </c>
      <c r="G846" s="4">
        <v>2</v>
      </c>
      <c r="H846" s="4" t="s">
        <v>31</v>
      </c>
      <c r="I846" s="4" t="s">
        <v>31</v>
      </c>
      <c r="J846" s="7" t="s">
        <v>32</v>
      </c>
      <c r="K846" s="6" t="s">
        <v>6492</v>
      </c>
      <c r="L846" s="8" t="s">
        <v>1724</v>
      </c>
      <c r="M846" s="4">
        <v>2010</v>
      </c>
      <c r="N846" s="9">
        <v>2026</v>
      </c>
      <c r="O846" s="6" t="s">
        <v>6493</v>
      </c>
      <c r="P846" s="6" t="s">
        <v>6494</v>
      </c>
      <c r="Q846" s="6" t="s">
        <v>6495</v>
      </c>
      <c r="R846" s="4" t="s">
        <v>6496</v>
      </c>
      <c r="S846" s="4"/>
      <c r="T846" s="4" t="s">
        <v>40</v>
      </c>
      <c r="U846" s="4" t="s">
        <v>40</v>
      </c>
      <c r="V846" s="4" t="s">
        <v>40</v>
      </c>
      <c r="W846" s="4" t="s">
        <v>41</v>
      </c>
      <c r="X846" s="5" t="s">
        <v>74</v>
      </c>
      <c r="Y846" s="6" t="s">
        <v>332</v>
      </c>
      <c r="Z846" s="6" t="str">
        <f>VLOOKUP(R846,'[1]2026 Subscription Journals'!$A:$AO,41,0)</f>
        <v>Policy Studies Organization</v>
      </c>
    </row>
    <row r="847" spans="1:61" x14ac:dyDescent="0.2">
      <c r="A847" s="4">
        <f>SUBTOTAL(103,$B$2:B847)*1</f>
        <v>846</v>
      </c>
      <c r="B847" s="5" t="s">
        <v>26</v>
      </c>
      <c r="C847" s="4" t="s">
        <v>6497</v>
      </c>
      <c r="D847" s="4" t="s">
        <v>6498</v>
      </c>
      <c r="E847" s="6" t="s">
        <v>6499</v>
      </c>
      <c r="F847" s="4" t="s">
        <v>67</v>
      </c>
      <c r="G847" s="4">
        <v>4</v>
      </c>
      <c r="H847" s="4" t="s">
        <v>31</v>
      </c>
      <c r="I847" s="4" t="s">
        <v>31</v>
      </c>
      <c r="J847" s="7" t="s">
        <v>32</v>
      </c>
      <c r="K847" s="6" t="s">
        <v>3315</v>
      </c>
      <c r="L847" s="8" t="s">
        <v>1779</v>
      </c>
      <c r="M847" s="4">
        <v>1997</v>
      </c>
      <c r="N847" s="9">
        <v>2026</v>
      </c>
      <c r="O847" s="6" t="s">
        <v>6500</v>
      </c>
      <c r="P847" s="6" t="s">
        <v>6501</v>
      </c>
      <c r="Q847" s="6" t="s">
        <v>6502</v>
      </c>
      <c r="R847" s="4" t="s">
        <v>6503</v>
      </c>
      <c r="S847" s="4" t="s">
        <v>813</v>
      </c>
      <c r="T847" s="4" t="s">
        <v>40</v>
      </c>
      <c r="U847" s="4" t="s">
        <v>41</v>
      </c>
      <c r="V847" s="4" t="s">
        <v>40</v>
      </c>
      <c r="W847" s="4" t="s">
        <v>41</v>
      </c>
      <c r="X847" s="5"/>
      <c r="Y847" s="6" t="s">
        <v>467</v>
      </c>
      <c r="Z847" s="6" t="str">
        <f>VLOOKUP(R847,'[1]2026 Subscription Journals'!$A:$AO,41,0)</f>
        <v>Blackwell/University of Denver</v>
      </c>
    </row>
    <row r="848" spans="1:61" x14ac:dyDescent="0.2">
      <c r="A848" s="4">
        <f>SUBTOTAL(103,$B$2:B848)*1</f>
        <v>847</v>
      </c>
      <c r="B848" s="5" t="s">
        <v>26</v>
      </c>
      <c r="C848" s="4" t="s">
        <v>6504</v>
      </c>
      <c r="D848" s="4" t="s">
        <v>6505</v>
      </c>
      <c r="E848" s="6" t="s">
        <v>6506</v>
      </c>
      <c r="F848" s="4" t="s">
        <v>67</v>
      </c>
      <c r="G848" s="4">
        <v>4</v>
      </c>
      <c r="H848" s="4" t="s">
        <v>47</v>
      </c>
      <c r="I848" s="4" t="s">
        <v>31</v>
      </c>
      <c r="J848" s="7" t="s">
        <v>32</v>
      </c>
      <c r="K848" s="6" t="s">
        <v>1562</v>
      </c>
      <c r="L848" s="8" t="s">
        <v>1010</v>
      </c>
      <c r="M848" s="4">
        <v>2000</v>
      </c>
      <c r="N848" s="9">
        <v>2026</v>
      </c>
      <c r="O848" s="6" t="s">
        <v>6507</v>
      </c>
      <c r="P848" s="6" t="s">
        <v>6508</v>
      </c>
      <c r="Q848" s="6" t="s">
        <v>6509</v>
      </c>
      <c r="R848" s="4" t="s">
        <v>6510</v>
      </c>
      <c r="S848" s="4"/>
      <c r="T848" s="4"/>
      <c r="U848" s="4"/>
      <c r="V848" s="4"/>
      <c r="W848" s="4"/>
      <c r="X848" s="5"/>
      <c r="Y848" s="6" t="s">
        <v>42</v>
      </c>
      <c r="Z848" s="6" t="str">
        <f>VLOOKUP(R848,'[1]2026 Subscription Journals'!$A:$AO,41,0)</f>
        <v>University of Pittsburgh</v>
      </c>
    </row>
    <row r="849" spans="1:61" x14ac:dyDescent="0.2">
      <c r="A849" s="4">
        <f>SUBTOTAL(103,$B$2:B849)*1</f>
        <v>848</v>
      </c>
      <c r="B849" s="5" t="s">
        <v>26</v>
      </c>
      <c r="C849" s="4" t="s">
        <v>6511</v>
      </c>
      <c r="D849" s="4" t="s">
        <v>6512</v>
      </c>
      <c r="E849" s="6" t="s">
        <v>6513</v>
      </c>
      <c r="F849" s="4" t="s">
        <v>88</v>
      </c>
      <c r="G849" s="4">
        <v>6</v>
      </c>
      <c r="H849" s="4" t="s">
        <v>226</v>
      </c>
      <c r="I849" s="4" t="s">
        <v>226</v>
      </c>
      <c r="J849" s="7" t="s">
        <v>32</v>
      </c>
      <c r="K849" s="6" t="s">
        <v>6514</v>
      </c>
      <c r="L849" s="8" t="s">
        <v>3254</v>
      </c>
      <c r="M849" s="4">
        <v>2010</v>
      </c>
      <c r="N849" s="9">
        <v>2026</v>
      </c>
      <c r="O849" s="6" t="s">
        <v>6515</v>
      </c>
      <c r="P849" s="6" t="s">
        <v>6516</v>
      </c>
      <c r="Q849" s="6" t="s">
        <v>6517</v>
      </c>
      <c r="R849" s="4">
        <v>2090</v>
      </c>
      <c r="S849" s="4"/>
      <c r="T849" s="4"/>
      <c r="U849" s="4"/>
      <c r="V849" s="4"/>
      <c r="W849" s="4"/>
      <c r="X849" s="5"/>
      <c r="Y849" s="6" t="s">
        <v>378</v>
      </c>
      <c r="Z849" s="6" t="str">
        <f>VLOOKUP(R849,'[1]2026 Subscription Journals'!$A:$AO,41,0)</f>
        <v>GDCh  Gesellschaft Deutscher Chemiker</v>
      </c>
    </row>
    <row r="850" spans="1:61" x14ac:dyDescent="0.2">
      <c r="A850" s="4">
        <f>SUBTOTAL(103,$B$2:B850)*1</f>
        <v>849</v>
      </c>
      <c r="B850" s="5" t="s">
        <v>26</v>
      </c>
      <c r="C850" s="4" t="s">
        <v>6518</v>
      </c>
      <c r="D850" s="4" t="s">
        <v>6519</v>
      </c>
      <c r="E850" s="6" t="s">
        <v>6520</v>
      </c>
      <c r="F850" s="4" t="s">
        <v>934</v>
      </c>
      <c r="G850" s="4">
        <v>2</v>
      </c>
      <c r="H850" s="4" t="s">
        <v>31</v>
      </c>
      <c r="I850" s="4" t="s">
        <v>31</v>
      </c>
      <c r="J850" s="7" t="s">
        <v>32</v>
      </c>
      <c r="K850" s="6" t="s">
        <v>1353</v>
      </c>
      <c r="L850" s="8" t="s">
        <v>1779</v>
      </c>
      <c r="M850" s="4">
        <v>1997</v>
      </c>
      <c r="N850" s="9">
        <v>2026</v>
      </c>
      <c r="O850" s="6" t="s">
        <v>6521</v>
      </c>
      <c r="P850" s="6" t="s">
        <v>6522</v>
      </c>
      <c r="Q850" s="6" t="s">
        <v>6523</v>
      </c>
      <c r="R850" s="4" t="s">
        <v>6524</v>
      </c>
      <c r="S850" s="4" t="s">
        <v>930</v>
      </c>
      <c r="T850" s="4" t="s">
        <v>40</v>
      </c>
      <c r="U850" s="4" t="s">
        <v>41</v>
      </c>
      <c r="V850" s="4" t="s">
        <v>40</v>
      </c>
      <c r="W850" s="4" t="s">
        <v>41</v>
      </c>
      <c r="X850" s="5"/>
      <c r="Y850" s="6" t="s">
        <v>368</v>
      </c>
      <c r="Z850" s="6" t="str">
        <f>VLOOKUP(R850,'[1]2026 Subscription Journals'!$A:$AO,41,0)</f>
        <v>British Psychological Society</v>
      </c>
    </row>
    <row r="851" spans="1:61" x14ac:dyDescent="0.2">
      <c r="A851" s="4">
        <f>SUBTOTAL(103,$B$2:B851)*1</f>
        <v>850</v>
      </c>
      <c r="B851" s="5" t="s">
        <v>26</v>
      </c>
      <c r="C851" s="4" t="s">
        <v>6525</v>
      </c>
      <c r="D851" s="4" t="s">
        <v>6526</v>
      </c>
      <c r="E851" s="6" t="s">
        <v>6527</v>
      </c>
      <c r="F851" s="4" t="s">
        <v>67</v>
      </c>
      <c r="G851" s="4">
        <v>4</v>
      </c>
      <c r="H851" s="4" t="s">
        <v>47</v>
      </c>
      <c r="I851" s="4" t="s">
        <v>31</v>
      </c>
      <c r="J851" s="7" t="s">
        <v>32</v>
      </c>
      <c r="K851" s="6" t="s">
        <v>562</v>
      </c>
      <c r="L851" s="8" t="s">
        <v>6528</v>
      </c>
      <c r="M851" s="4">
        <v>2002</v>
      </c>
      <c r="N851" s="9">
        <v>2026</v>
      </c>
      <c r="O851" s="6" t="s">
        <v>6529</v>
      </c>
      <c r="P851" s="6" t="s">
        <v>6530</v>
      </c>
      <c r="Q851" s="6" t="s">
        <v>6531</v>
      </c>
      <c r="R851" s="4" t="s">
        <v>6532</v>
      </c>
      <c r="S851" s="4" t="s">
        <v>583</v>
      </c>
      <c r="T851" s="4" t="s">
        <v>40</v>
      </c>
      <c r="U851" s="4" t="s">
        <v>41</v>
      </c>
      <c r="V851" s="4" t="s">
        <v>40</v>
      </c>
      <c r="W851" s="4" t="s">
        <v>41</v>
      </c>
      <c r="X851" s="5"/>
      <c r="Y851" s="6" t="s">
        <v>332</v>
      </c>
      <c r="Z851" s="6" t="str">
        <f>VLOOKUP(R851,'[1]2026 Subscription Journals'!$A:$AO,41,0)</f>
        <v>Washington University in St. Louis</v>
      </c>
    </row>
    <row r="852" spans="1:61" x14ac:dyDescent="0.2">
      <c r="A852" s="4">
        <f>SUBTOTAL(103,$B$2:B852)*1</f>
        <v>851</v>
      </c>
      <c r="B852" s="5" t="s">
        <v>26</v>
      </c>
      <c r="C852" s="4" t="s">
        <v>6533</v>
      </c>
      <c r="D852" s="4" t="s">
        <v>6534</v>
      </c>
      <c r="E852" s="6" t="s">
        <v>6535</v>
      </c>
      <c r="F852" s="4" t="s">
        <v>88</v>
      </c>
      <c r="G852" s="4">
        <v>6</v>
      </c>
      <c r="H852" s="4" t="s">
        <v>47</v>
      </c>
      <c r="I852" s="4" t="s">
        <v>31</v>
      </c>
      <c r="J852" s="7" t="s">
        <v>32</v>
      </c>
      <c r="K852" s="6" t="s">
        <v>6252</v>
      </c>
      <c r="L852" s="8" t="s">
        <v>1313</v>
      </c>
      <c r="M852" s="4">
        <v>1997</v>
      </c>
      <c r="N852" s="9">
        <v>2026</v>
      </c>
      <c r="O852" s="6" t="s">
        <v>6536</v>
      </c>
      <c r="P852" s="6" t="s">
        <v>6537</v>
      </c>
      <c r="Q852" s="6" t="s">
        <v>6538</v>
      </c>
      <c r="R852" s="4" t="s">
        <v>6539</v>
      </c>
      <c r="S852" s="4" t="s">
        <v>137</v>
      </c>
      <c r="T852" s="4" t="s">
        <v>41</v>
      </c>
      <c r="U852" s="4" t="s">
        <v>40</v>
      </c>
      <c r="V852" s="4" t="s">
        <v>40</v>
      </c>
      <c r="W852" s="4" t="s">
        <v>41</v>
      </c>
      <c r="X852" s="5"/>
      <c r="Y852" s="6" t="s">
        <v>96</v>
      </c>
      <c r="Z852" s="6" t="str">
        <f>VLOOKUP(R852,'[1]2026 Subscription Journals'!$A:$AO,41,0)</f>
        <v>Association for the Sciences of Limnology and Oceanography</v>
      </c>
    </row>
    <row r="853" spans="1:61" x14ac:dyDescent="0.2">
      <c r="A853" s="4">
        <f>SUBTOTAL(103,$B$2:B853)*1</f>
        <v>852</v>
      </c>
      <c r="B853" s="5" t="s">
        <v>26</v>
      </c>
      <c r="C853" s="4" t="s">
        <v>6540</v>
      </c>
      <c r="D853" s="4" t="s">
        <v>6541</v>
      </c>
      <c r="E853" s="6" t="s">
        <v>6542</v>
      </c>
      <c r="F853" s="4" t="s">
        <v>67</v>
      </c>
      <c r="G853" s="4">
        <v>4</v>
      </c>
      <c r="H853" s="4" t="s">
        <v>47</v>
      </c>
      <c r="I853" s="4" t="s">
        <v>31</v>
      </c>
      <c r="J853" s="7" t="s">
        <v>32</v>
      </c>
      <c r="K853" s="6" t="s">
        <v>6252</v>
      </c>
      <c r="L853" s="8">
        <v>551</v>
      </c>
      <c r="M853" s="4">
        <v>1996</v>
      </c>
      <c r="N853" s="9">
        <v>2026</v>
      </c>
      <c r="O853" s="6" t="s">
        <v>6543</v>
      </c>
      <c r="P853" s="6" t="s">
        <v>6544</v>
      </c>
      <c r="Q853" s="6" t="s">
        <v>6545</v>
      </c>
      <c r="R853" s="4" t="s">
        <v>6546</v>
      </c>
      <c r="S853" s="4"/>
      <c r="T853" s="4" t="s">
        <v>40</v>
      </c>
      <c r="U853" s="4" t="s">
        <v>40</v>
      </c>
      <c r="V853" s="4" t="s">
        <v>40</v>
      </c>
      <c r="W853" s="4" t="s">
        <v>41</v>
      </c>
      <c r="X853" s="5"/>
      <c r="Y853" s="6" t="s">
        <v>96</v>
      </c>
      <c r="Z853" s="6" t="str">
        <f>VLOOKUP(R853,'[1]2026 Subscription Journals'!$A:$AO,41,0)</f>
        <v>Association for the Sciences of Limnology and Oceanography</v>
      </c>
    </row>
    <row r="854" spans="1:61" x14ac:dyDescent="0.2">
      <c r="A854" s="4">
        <f>SUBTOTAL(103,$B$2:B854)*1</f>
        <v>853</v>
      </c>
      <c r="B854" s="5" t="s">
        <v>26</v>
      </c>
      <c r="C854" s="4" t="s">
        <v>6547</v>
      </c>
      <c r="D854" s="4"/>
      <c r="E854" s="6" t="s">
        <v>6548</v>
      </c>
      <c r="F854" s="4" t="s">
        <v>30</v>
      </c>
      <c r="G854" s="4">
        <v>0</v>
      </c>
      <c r="H854" s="4" t="s">
        <v>47</v>
      </c>
      <c r="I854" s="4" t="s">
        <v>31</v>
      </c>
      <c r="J854" s="7" t="s">
        <v>32</v>
      </c>
      <c r="K854" s="6" t="s">
        <v>6252</v>
      </c>
      <c r="L854" s="8">
        <v>551</v>
      </c>
      <c r="M854" s="4">
        <v>2003</v>
      </c>
      <c r="N854" s="9">
        <v>2026</v>
      </c>
      <c r="O854" s="6" t="s">
        <v>6549</v>
      </c>
      <c r="P854" s="6" t="s">
        <v>6550</v>
      </c>
      <c r="Q854" s="6" t="s">
        <v>6551</v>
      </c>
      <c r="R854" s="4" t="s">
        <v>6552</v>
      </c>
      <c r="S854" s="4" t="s">
        <v>930</v>
      </c>
      <c r="T854" s="4" t="s">
        <v>41</v>
      </c>
      <c r="U854" s="4" t="s">
        <v>40</v>
      </c>
      <c r="V854" s="4" t="s">
        <v>40</v>
      </c>
      <c r="W854" s="4" t="s">
        <v>41</v>
      </c>
      <c r="X854" s="5"/>
      <c r="Y854" s="6" t="s">
        <v>96</v>
      </c>
      <c r="Z854" s="6" t="str">
        <f>VLOOKUP(R854,'[1]2026 Subscription Journals'!$A:$AO,41,0)</f>
        <v>Association for the Sciences of Limnology and Oceanography</v>
      </c>
    </row>
    <row r="855" spans="1:61" x14ac:dyDescent="0.2">
      <c r="A855" s="4">
        <f>SUBTOTAL(103,$B$2:B855)*1</f>
        <v>854</v>
      </c>
      <c r="B855" s="5" t="s">
        <v>26</v>
      </c>
      <c r="C855" s="4" t="s">
        <v>6553</v>
      </c>
      <c r="D855" s="4" t="s">
        <v>6554</v>
      </c>
      <c r="E855" s="6" t="s">
        <v>6555</v>
      </c>
      <c r="F855" s="4" t="s">
        <v>46</v>
      </c>
      <c r="G855" s="4">
        <v>12</v>
      </c>
      <c r="H855" s="4" t="s">
        <v>47</v>
      </c>
      <c r="I855" s="4" t="s">
        <v>31</v>
      </c>
      <c r="J855" s="7" t="s">
        <v>32</v>
      </c>
      <c r="K855" s="6" t="s">
        <v>3253</v>
      </c>
      <c r="L855" s="8" t="s">
        <v>679</v>
      </c>
      <c r="M855" s="4">
        <v>1997</v>
      </c>
      <c r="N855" s="9">
        <v>2026</v>
      </c>
      <c r="O855" s="6" t="s">
        <v>6556</v>
      </c>
      <c r="P855" s="6" t="s">
        <v>6557</v>
      </c>
      <c r="Q855" s="6" t="s">
        <v>6558</v>
      </c>
      <c r="R855" s="4" t="s">
        <v>6559</v>
      </c>
      <c r="S855" s="4" t="s">
        <v>813</v>
      </c>
      <c r="T855" s="4" t="s">
        <v>41</v>
      </c>
      <c r="U855" s="4" t="s">
        <v>40</v>
      </c>
      <c r="V855" s="4" t="s">
        <v>40</v>
      </c>
      <c r="W855" s="4" t="s">
        <v>41</v>
      </c>
      <c r="X855" s="5" t="s">
        <v>822</v>
      </c>
      <c r="Y855" s="6" t="s">
        <v>378</v>
      </c>
      <c r="Z855" s="6" t="str">
        <f>VLOOKUP(R855,'[1]2026 Subscription Journals'!$A:$AO,41,0)</f>
        <v>American Oil Chemists' Society</v>
      </c>
    </row>
    <row r="856" spans="1:61" x14ac:dyDescent="0.2">
      <c r="A856" s="4">
        <f>SUBTOTAL(103,$B$2:B856)*1</f>
        <v>855</v>
      </c>
      <c r="B856" s="5" t="s">
        <v>26</v>
      </c>
      <c r="C856" s="4" t="s">
        <v>6560</v>
      </c>
      <c r="D856" s="4" t="s">
        <v>6561</v>
      </c>
      <c r="E856" s="6" t="s">
        <v>6562</v>
      </c>
      <c r="F856" s="4" t="s">
        <v>3314</v>
      </c>
      <c r="G856" s="4">
        <v>3</v>
      </c>
      <c r="H856" s="4" t="s">
        <v>31</v>
      </c>
      <c r="I856" s="4" t="s">
        <v>31</v>
      </c>
      <c r="J856" s="7" t="s">
        <v>32</v>
      </c>
      <c r="K856" s="6" t="s">
        <v>4830</v>
      </c>
      <c r="L856" s="8" t="s">
        <v>6086</v>
      </c>
      <c r="M856" s="4">
        <v>1997</v>
      </c>
      <c r="N856" s="9">
        <v>2026</v>
      </c>
      <c r="O856" s="6" t="s">
        <v>6563</v>
      </c>
      <c r="P856" s="6" t="s">
        <v>6564</v>
      </c>
      <c r="Q856" s="6" t="s">
        <v>6565</v>
      </c>
      <c r="R856" s="4" t="s">
        <v>6566</v>
      </c>
      <c r="S856" s="4" t="s">
        <v>466</v>
      </c>
      <c r="T856" s="4" t="s">
        <v>40</v>
      </c>
      <c r="U856" s="4" t="s">
        <v>41</v>
      </c>
      <c r="V856" s="4" t="s">
        <v>41</v>
      </c>
      <c r="W856" s="4" t="s">
        <v>40</v>
      </c>
      <c r="X856" s="5"/>
      <c r="Y856" s="6" t="s">
        <v>332</v>
      </c>
      <c r="Z856" s="6" t="str">
        <f>VLOOKUP(R856,'[1]2026 Subscription Journals'!$A:$AO,41,0)</f>
        <v>United Kingdom Literacy Association</v>
      </c>
    </row>
    <row r="857" spans="1:61" x14ac:dyDescent="0.2">
      <c r="A857" s="4">
        <f>SUBTOTAL(103,$B$2:B857)*1</f>
        <v>856</v>
      </c>
      <c r="B857" s="5" t="s">
        <v>26</v>
      </c>
      <c r="C857" s="4" t="s">
        <v>6567</v>
      </c>
      <c r="D857" s="4"/>
      <c r="E857" s="6" t="s">
        <v>6568</v>
      </c>
      <c r="F857" s="4" t="s">
        <v>1723</v>
      </c>
      <c r="G857" s="4">
        <v>4</v>
      </c>
      <c r="H857" s="4" t="s">
        <v>47</v>
      </c>
      <c r="I857" s="4" t="s">
        <v>31</v>
      </c>
      <c r="J857" s="7" t="s">
        <v>32</v>
      </c>
      <c r="K857" s="6" t="s">
        <v>2493</v>
      </c>
      <c r="L857" s="8" t="s">
        <v>6569</v>
      </c>
      <c r="M857" s="4">
        <v>2004</v>
      </c>
      <c r="N857" s="9">
        <v>2026</v>
      </c>
      <c r="O857" s="6" t="s">
        <v>6570</v>
      </c>
      <c r="P857" s="6" t="s">
        <v>6571</v>
      </c>
      <c r="Q857" s="6" t="s">
        <v>6572</v>
      </c>
      <c r="R857" s="4" t="s">
        <v>6573</v>
      </c>
      <c r="S857" s="4" t="s">
        <v>1963</v>
      </c>
      <c r="T857" s="4" t="s">
        <v>40</v>
      </c>
      <c r="U857" s="4" t="s">
        <v>40</v>
      </c>
      <c r="V857" s="4" t="s">
        <v>41</v>
      </c>
      <c r="W857" s="4" t="s">
        <v>41</v>
      </c>
      <c r="X857" s="5"/>
      <c r="Y857" s="6" t="s">
        <v>626</v>
      </c>
      <c r="Z857" s="6" t="str">
        <f>VLOOKUP(R857,'[1]2026 Subscription Journals'!$A:$AO,41,0)</f>
        <v>Blackwell</v>
      </c>
    </row>
    <row r="858" spans="1:61" x14ac:dyDescent="0.2">
      <c r="A858" s="4">
        <f>SUBTOTAL(103,$B$2:B858)*1</f>
        <v>857</v>
      </c>
      <c r="B858" s="5" t="s">
        <v>26</v>
      </c>
      <c r="C858" s="4" t="s">
        <v>6574</v>
      </c>
      <c r="D858" s="4" t="s">
        <v>6575</v>
      </c>
      <c r="E858" s="6" t="s">
        <v>6576</v>
      </c>
      <c r="F858" s="4" t="s">
        <v>46</v>
      </c>
      <c r="G858" s="4">
        <v>12</v>
      </c>
      <c r="H858" s="4" t="s">
        <v>31</v>
      </c>
      <c r="I858" s="4" t="s">
        <v>31</v>
      </c>
      <c r="J858" s="7" t="s">
        <v>32</v>
      </c>
      <c r="K858" s="6" t="s">
        <v>3926</v>
      </c>
      <c r="L858" s="8" t="s">
        <v>522</v>
      </c>
      <c r="M858" s="4">
        <v>1997</v>
      </c>
      <c r="N858" s="9">
        <v>2026</v>
      </c>
      <c r="O858" s="6" t="s">
        <v>6577</v>
      </c>
      <c r="P858" s="6" t="s">
        <v>6578</v>
      </c>
      <c r="Q858" s="6" t="s">
        <v>6579</v>
      </c>
      <c r="R858" s="4" t="s">
        <v>6580</v>
      </c>
      <c r="S858" s="4" t="s">
        <v>2124</v>
      </c>
      <c r="T858" s="4" t="s">
        <v>41</v>
      </c>
      <c r="U858" s="4" t="s">
        <v>40</v>
      </c>
      <c r="V858" s="4" t="s">
        <v>40</v>
      </c>
      <c r="W858" s="4" t="s">
        <v>41</v>
      </c>
      <c r="X858" s="5"/>
      <c r="Y858" s="6" t="s">
        <v>55</v>
      </c>
      <c r="Z858" s="6" t="str">
        <f>VLOOKUP(R858,'[1]2026 Subscription Journals'!$A:$AO,41,0)</f>
        <v>Blackwell</v>
      </c>
    </row>
    <row r="859" spans="1:61" x14ac:dyDescent="0.2">
      <c r="A859" s="4">
        <f>SUBTOTAL(103,$B$2:B859)*1</f>
        <v>858</v>
      </c>
      <c r="B859" s="5" t="s">
        <v>26</v>
      </c>
      <c r="C859" s="4" t="s">
        <v>6581</v>
      </c>
      <c r="D859" s="4" t="s">
        <v>6582</v>
      </c>
      <c r="E859" s="6" t="s">
        <v>6583</v>
      </c>
      <c r="F859" s="4" t="s">
        <v>67</v>
      </c>
      <c r="G859" s="4">
        <v>4</v>
      </c>
      <c r="H859" s="4" t="s">
        <v>47</v>
      </c>
      <c r="I859" s="4" t="s">
        <v>31</v>
      </c>
      <c r="J859" s="7" t="s">
        <v>32</v>
      </c>
      <c r="K859" s="6" t="s">
        <v>3890</v>
      </c>
      <c r="L859" s="8" t="s">
        <v>217</v>
      </c>
      <c r="M859" s="4">
        <v>2006</v>
      </c>
      <c r="N859" s="9">
        <v>2026</v>
      </c>
      <c r="O859" s="6" t="s">
        <v>6584</v>
      </c>
      <c r="P859" s="6" t="s">
        <v>6585</v>
      </c>
      <c r="Q859" s="6" t="s">
        <v>6586</v>
      </c>
      <c r="R859" s="4" t="s">
        <v>6587</v>
      </c>
      <c r="S859" s="4" t="s">
        <v>930</v>
      </c>
      <c r="T859" s="4" t="s">
        <v>41</v>
      </c>
      <c r="U859" s="4" t="s">
        <v>40</v>
      </c>
      <c r="V859" s="4" t="s">
        <v>40</v>
      </c>
      <c r="W859" s="4" t="s">
        <v>41</v>
      </c>
      <c r="X859" s="5"/>
      <c r="Y859" s="6" t="s">
        <v>222</v>
      </c>
      <c r="Z859" s="6" t="str">
        <f>VLOOKUP(R859,'[1]2026 Subscription Journals'!$A:$AO,41,0)</f>
        <v>Wiley</v>
      </c>
    </row>
    <row r="860" spans="1:61" x14ac:dyDescent="0.2">
      <c r="A860" s="4">
        <f>SUBTOTAL(103,$B$2:B860)*1</f>
        <v>859</v>
      </c>
      <c r="B860" s="5" t="s">
        <v>26</v>
      </c>
      <c r="C860" s="4" t="s">
        <v>6588</v>
      </c>
      <c r="D860" s="4" t="s">
        <v>6589</v>
      </c>
      <c r="E860" s="6" t="s">
        <v>6590</v>
      </c>
      <c r="F860" s="4" t="s">
        <v>30</v>
      </c>
      <c r="G860" s="4">
        <v>8</v>
      </c>
      <c r="H860" s="4" t="s">
        <v>31</v>
      </c>
      <c r="I860" s="4" t="s">
        <v>31</v>
      </c>
      <c r="J860" s="7" t="s">
        <v>32</v>
      </c>
      <c r="K860" s="6" t="s">
        <v>2768</v>
      </c>
      <c r="L860" s="8" t="s">
        <v>679</v>
      </c>
      <c r="M860" s="4">
        <v>1996</v>
      </c>
      <c r="N860" s="9">
        <v>2026</v>
      </c>
      <c r="O860" s="6" t="s">
        <v>6591</v>
      </c>
      <c r="P860" s="6" t="s">
        <v>6592</v>
      </c>
      <c r="Q860" s="6" t="s">
        <v>6593</v>
      </c>
      <c r="R860" s="4" t="s">
        <v>6594</v>
      </c>
      <c r="S860" s="4" t="s">
        <v>1591</v>
      </c>
      <c r="T860" s="4" t="s">
        <v>41</v>
      </c>
      <c r="U860" s="4" t="s">
        <v>40</v>
      </c>
      <c r="V860" s="4" t="s">
        <v>40</v>
      </c>
      <c r="W860" s="4" t="s">
        <v>41</v>
      </c>
      <c r="X860" s="5"/>
      <c r="Y860" s="6" t="s">
        <v>298</v>
      </c>
      <c r="Z860" s="6" t="str">
        <f>VLOOKUP(R860,'[1]2026 Subscription Journals'!$A:$AO,41,0)</f>
        <v>Wiley</v>
      </c>
    </row>
    <row r="861" spans="1:61" x14ac:dyDescent="0.2">
      <c r="A861" s="4">
        <f>SUBTOTAL(103,$B$2:B861)*1</f>
        <v>860</v>
      </c>
      <c r="B861" s="5" t="s">
        <v>26</v>
      </c>
      <c r="C861" s="4" t="s">
        <v>6595</v>
      </c>
      <c r="D861" s="4" t="s">
        <v>6596</v>
      </c>
      <c r="E861" s="6" t="s">
        <v>6597</v>
      </c>
      <c r="F861" s="4" t="s">
        <v>1019</v>
      </c>
      <c r="G861" s="4">
        <v>3</v>
      </c>
      <c r="H861" s="4" t="s">
        <v>47</v>
      </c>
      <c r="I861" s="4" t="s">
        <v>31</v>
      </c>
      <c r="J861" s="7" t="s">
        <v>32</v>
      </c>
      <c r="K861" s="6" t="s">
        <v>1554</v>
      </c>
      <c r="L861" s="8" t="s">
        <v>49</v>
      </c>
      <c r="M861" s="4">
        <v>2009</v>
      </c>
      <c r="N861" s="9">
        <v>2026</v>
      </c>
      <c r="O861" s="6" t="s">
        <v>6598</v>
      </c>
      <c r="P861" s="6" t="s">
        <v>6599</v>
      </c>
      <c r="Q861" s="6" t="s">
        <v>6600</v>
      </c>
      <c r="R861" s="4" t="s">
        <v>6601</v>
      </c>
      <c r="S861" s="4" t="s">
        <v>466</v>
      </c>
      <c r="T861" s="4" t="s">
        <v>41</v>
      </c>
      <c r="U861" s="4" t="s">
        <v>40</v>
      </c>
      <c r="V861" s="4" t="s">
        <v>40</v>
      </c>
      <c r="W861" s="4" t="s">
        <v>41</v>
      </c>
      <c r="X861" s="5"/>
      <c r="Y861" s="6" t="s">
        <v>55</v>
      </c>
      <c r="Z861" s="6" t="str">
        <f>VLOOKUP(R861,'[1]2026 Subscription Journals'!$A:$AO,41,0)</f>
        <v>Blackwell Publishing Asia Pty Ltd</v>
      </c>
    </row>
    <row r="862" spans="1:61" s="11" customFormat="1" x14ac:dyDescent="0.2">
      <c r="A862" s="4">
        <f>SUBTOTAL(103,$B$2:B862)*1</f>
        <v>861</v>
      </c>
      <c r="B862" s="5" t="s">
        <v>26</v>
      </c>
      <c r="C862" s="4" t="s">
        <v>6602</v>
      </c>
      <c r="D862" s="4" t="s">
        <v>6603</v>
      </c>
      <c r="E862" s="6" t="s">
        <v>6604</v>
      </c>
      <c r="F862" s="4" t="s">
        <v>46</v>
      </c>
      <c r="G862" s="4">
        <v>12</v>
      </c>
      <c r="H862" s="4" t="s">
        <v>226</v>
      </c>
      <c r="I862" s="4" t="s">
        <v>31</v>
      </c>
      <c r="J862" s="7" t="s">
        <v>32</v>
      </c>
      <c r="K862" s="6" t="s">
        <v>4948</v>
      </c>
      <c r="L862" s="8" t="s">
        <v>1501</v>
      </c>
      <c r="M862" s="4">
        <v>2001</v>
      </c>
      <c r="N862" s="9">
        <v>2026</v>
      </c>
      <c r="O862" s="6" t="s">
        <v>6605</v>
      </c>
      <c r="P862" s="6" t="s">
        <v>6606</v>
      </c>
      <c r="Q862" s="6" t="s">
        <v>6607</v>
      </c>
      <c r="R862" s="4">
        <v>2127</v>
      </c>
      <c r="S862" s="4" t="s">
        <v>2489</v>
      </c>
      <c r="T862" s="4" t="s">
        <v>41</v>
      </c>
      <c r="U862" s="4" t="s">
        <v>40</v>
      </c>
      <c r="V862" s="4" t="s">
        <v>40</v>
      </c>
      <c r="W862" s="4" t="s">
        <v>41</v>
      </c>
      <c r="X862" s="5"/>
      <c r="Y862" s="6" t="s">
        <v>222</v>
      </c>
      <c r="Z862" s="6" t="str">
        <f>VLOOKUP(R862,'[1]2026 Subscription Journals'!$A:$AO,41,0)</f>
        <v>Wiley-VCH</v>
      </c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  <c r="AP862" s="10"/>
      <c r="AQ862" s="10"/>
      <c r="AR862" s="10"/>
      <c r="AS862" s="10"/>
      <c r="AT862" s="10"/>
      <c r="AU862" s="10"/>
      <c r="AV862" s="10"/>
      <c r="AW862" s="10"/>
      <c r="AX862" s="10"/>
      <c r="AY862" s="10"/>
      <c r="AZ862" s="10"/>
      <c r="BA862" s="10"/>
      <c r="BB862" s="10"/>
      <c r="BC862" s="10"/>
      <c r="BD862" s="10"/>
      <c r="BE862" s="10"/>
      <c r="BF862" s="10"/>
      <c r="BG862" s="10"/>
      <c r="BH862" s="10"/>
      <c r="BI862" s="10"/>
    </row>
    <row r="863" spans="1:61" s="11" customFormat="1" x14ac:dyDescent="0.2">
      <c r="A863" s="4">
        <f>SUBTOTAL(103,$B$2:B863)*1</f>
        <v>862</v>
      </c>
      <c r="B863" s="5" t="s">
        <v>26</v>
      </c>
      <c r="C863" s="4" t="s">
        <v>6608</v>
      </c>
      <c r="D863" s="4" t="s">
        <v>6609</v>
      </c>
      <c r="E863" s="6" t="s">
        <v>6610</v>
      </c>
      <c r="F863" s="4" t="s">
        <v>432</v>
      </c>
      <c r="G863" s="4">
        <v>24</v>
      </c>
      <c r="H863" s="4" t="s">
        <v>226</v>
      </c>
      <c r="I863" s="4" t="s">
        <v>31</v>
      </c>
      <c r="J863" s="7" t="s">
        <v>32</v>
      </c>
      <c r="K863" s="6" t="s">
        <v>4948</v>
      </c>
      <c r="L863" s="8" t="s">
        <v>234</v>
      </c>
      <c r="M863" s="4">
        <v>1998</v>
      </c>
      <c r="N863" s="9">
        <v>2026</v>
      </c>
      <c r="O863" s="6" t="s">
        <v>6611</v>
      </c>
      <c r="P863" s="6" t="s">
        <v>6612</v>
      </c>
      <c r="Q863" s="6" t="s">
        <v>6613</v>
      </c>
      <c r="R863" s="4">
        <v>2261</v>
      </c>
      <c r="S863" s="4" t="s">
        <v>421</v>
      </c>
      <c r="T863" s="4" t="s">
        <v>41</v>
      </c>
      <c r="U863" s="4" t="s">
        <v>40</v>
      </c>
      <c r="V863" s="4" t="s">
        <v>40</v>
      </c>
      <c r="W863" s="4" t="s">
        <v>41</v>
      </c>
      <c r="X863" s="5"/>
      <c r="Y863" s="6" t="s">
        <v>222</v>
      </c>
      <c r="Z863" s="6" t="str">
        <f>VLOOKUP(R863,'[1]2026 Subscription Journals'!$A:$AO,41,0)</f>
        <v>Wiley-VCH</v>
      </c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  <c r="AQ863" s="10"/>
      <c r="AR863" s="10"/>
      <c r="AS863" s="10"/>
      <c r="AT863" s="10"/>
      <c r="AU863" s="10"/>
      <c r="AV863" s="10"/>
      <c r="AW863" s="10"/>
      <c r="AX863" s="10"/>
      <c r="AY863" s="10"/>
      <c r="AZ863" s="10"/>
      <c r="BA863" s="10"/>
      <c r="BB863" s="10"/>
      <c r="BC863" s="10"/>
      <c r="BD863" s="10"/>
      <c r="BE863" s="10"/>
      <c r="BF863" s="10"/>
      <c r="BG863" s="10"/>
      <c r="BH863" s="10"/>
      <c r="BI863" s="10"/>
    </row>
    <row r="864" spans="1:61" s="11" customFormat="1" x14ac:dyDescent="0.2">
      <c r="A864" s="4">
        <f>SUBTOTAL(103,$B$2:B864)*1</f>
        <v>863</v>
      </c>
      <c r="B864" s="5" t="s">
        <v>26</v>
      </c>
      <c r="C864" s="4" t="s">
        <v>6614</v>
      </c>
      <c r="D864" s="4" t="s">
        <v>6615</v>
      </c>
      <c r="E864" s="6" t="s">
        <v>6616</v>
      </c>
      <c r="F864" s="4" t="s">
        <v>30</v>
      </c>
      <c r="G864" s="4">
        <v>24</v>
      </c>
      <c r="H864" s="4" t="s">
        <v>226</v>
      </c>
      <c r="I864" s="4" t="s">
        <v>31</v>
      </c>
      <c r="J864" s="7" t="s">
        <v>32</v>
      </c>
      <c r="K864" s="6" t="s">
        <v>4948</v>
      </c>
      <c r="L864" s="8" t="s">
        <v>849</v>
      </c>
      <c r="M864" s="4">
        <v>1998</v>
      </c>
      <c r="N864" s="9">
        <v>2026</v>
      </c>
      <c r="O864" s="6" t="s">
        <v>6617</v>
      </c>
      <c r="P864" s="6" t="s">
        <v>6618</v>
      </c>
      <c r="Q864" s="6" t="s">
        <v>6619</v>
      </c>
      <c r="R864" s="4">
        <v>2263</v>
      </c>
      <c r="S864" s="4" t="s">
        <v>278</v>
      </c>
      <c r="T864" s="4" t="s">
        <v>41</v>
      </c>
      <c r="U864" s="4" t="s">
        <v>40</v>
      </c>
      <c r="V864" s="4" t="s">
        <v>40</v>
      </c>
      <c r="W864" s="4" t="s">
        <v>41</v>
      </c>
      <c r="X864" s="5"/>
      <c r="Y864" s="6" t="s">
        <v>222</v>
      </c>
      <c r="Z864" s="6" t="str">
        <f>VLOOKUP(R864,'[1]2026 Subscription Journals'!$A:$AO,41,0)</f>
        <v>Wiley-VCH</v>
      </c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0"/>
      <c r="AP864" s="10"/>
      <c r="AQ864" s="10"/>
      <c r="AR864" s="10"/>
      <c r="AS864" s="10"/>
      <c r="AT864" s="10"/>
      <c r="AU864" s="10"/>
      <c r="AV864" s="10"/>
      <c r="AW864" s="10"/>
      <c r="AX864" s="10"/>
      <c r="AY864" s="10"/>
      <c r="AZ864" s="10"/>
      <c r="BA864" s="10"/>
      <c r="BB864" s="10"/>
      <c r="BC864" s="10"/>
      <c r="BD864" s="10"/>
      <c r="BE864" s="10"/>
      <c r="BF864" s="10"/>
      <c r="BG864" s="10"/>
      <c r="BH864" s="10"/>
      <c r="BI864" s="10"/>
    </row>
    <row r="865" spans="1:61" s="11" customFormat="1" x14ac:dyDescent="0.2">
      <c r="A865" s="4">
        <f>SUBTOTAL(103,$B$2:B865)*1</f>
        <v>864</v>
      </c>
      <c r="B865" s="5" t="s">
        <v>26</v>
      </c>
      <c r="C865" s="4" t="s">
        <v>6620</v>
      </c>
      <c r="D865" s="4" t="s">
        <v>6621</v>
      </c>
      <c r="E865" s="6" t="s">
        <v>6622</v>
      </c>
      <c r="F865" s="4" t="s">
        <v>46</v>
      </c>
      <c r="G865" s="4">
        <v>12</v>
      </c>
      <c r="H865" s="4" t="s">
        <v>47</v>
      </c>
      <c r="I865" s="4" t="s">
        <v>31</v>
      </c>
      <c r="J865" s="7" t="s">
        <v>32</v>
      </c>
      <c r="K865" s="6" t="s">
        <v>4948</v>
      </c>
      <c r="L865" s="8" t="s">
        <v>4355</v>
      </c>
      <c r="M865" s="4">
        <v>2007</v>
      </c>
      <c r="N865" s="9">
        <v>2026</v>
      </c>
      <c r="O865" s="6" t="s">
        <v>6623</v>
      </c>
      <c r="P865" s="6" t="s">
        <v>6624</v>
      </c>
      <c r="Q865" s="6" t="s">
        <v>6625</v>
      </c>
      <c r="R865" s="4">
        <v>2465</v>
      </c>
      <c r="S865" s="4" t="s">
        <v>104</v>
      </c>
      <c r="T865" s="4" t="s">
        <v>41</v>
      </c>
      <c r="U865" s="4" t="s">
        <v>40</v>
      </c>
      <c r="V865" s="4" t="s">
        <v>40</v>
      </c>
      <c r="W865" s="4" t="s">
        <v>41</v>
      </c>
      <c r="X865" s="5"/>
      <c r="Y865" s="6" t="s">
        <v>222</v>
      </c>
      <c r="Z865" s="6" t="str">
        <f>VLOOKUP(R865,'[1]2026 Subscription Journals'!$A:$AO,41,0)</f>
        <v>Wiley-VCH</v>
      </c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0"/>
      <c r="AP865" s="10"/>
      <c r="AQ865" s="10"/>
      <c r="AR865" s="10"/>
      <c r="AS865" s="10"/>
      <c r="AT865" s="10"/>
      <c r="AU865" s="10"/>
      <c r="AV865" s="10"/>
      <c r="AW865" s="10"/>
      <c r="AX865" s="10"/>
      <c r="AY865" s="10"/>
      <c r="AZ865" s="10"/>
      <c r="BA865" s="10"/>
      <c r="BB865" s="10"/>
      <c r="BC865" s="10"/>
      <c r="BD865" s="10"/>
      <c r="BE865" s="10"/>
      <c r="BF865" s="10"/>
      <c r="BG865" s="10"/>
      <c r="BH865" s="10"/>
      <c r="BI865" s="10"/>
    </row>
    <row r="866" spans="1:61" s="11" customFormat="1" x14ac:dyDescent="0.2">
      <c r="A866" s="4">
        <f>SUBTOTAL(103,$B$2:B866)*1</f>
        <v>865</v>
      </c>
      <c r="B866" s="5" t="s">
        <v>26</v>
      </c>
      <c r="C866" s="4" t="s">
        <v>6626</v>
      </c>
      <c r="D866" s="4" t="s">
        <v>6627</v>
      </c>
      <c r="E866" s="6" t="s">
        <v>6628</v>
      </c>
      <c r="F866" s="4" t="s">
        <v>30</v>
      </c>
      <c r="G866" s="4">
        <v>6</v>
      </c>
      <c r="H866" s="4" t="s">
        <v>226</v>
      </c>
      <c r="I866" s="4" t="s">
        <v>31</v>
      </c>
      <c r="J866" s="7" t="s">
        <v>32</v>
      </c>
      <c r="K866" s="6" t="s">
        <v>4948</v>
      </c>
      <c r="L866" s="8" t="s">
        <v>849</v>
      </c>
      <c r="M866" s="4">
        <v>2000</v>
      </c>
      <c r="N866" s="9">
        <v>2026</v>
      </c>
      <c r="O866" s="6" t="s">
        <v>6629</v>
      </c>
      <c r="P866" s="6" t="s">
        <v>6630</v>
      </c>
      <c r="Q866" s="6" t="s">
        <v>6631</v>
      </c>
      <c r="R866" s="4">
        <v>2265</v>
      </c>
      <c r="S866" s="4"/>
      <c r="T866" s="4" t="s">
        <v>40</v>
      </c>
      <c r="U866" s="4" t="s">
        <v>40</v>
      </c>
      <c r="V866" s="4" t="s">
        <v>40</v>
      </c>
      <c r="W866" s="4" t="s">
        <v>41</v>
      </c>
      <c r="X866" s="5"/>
      <c r="Y866" s="6" t="s">
        <v>222</v>
      </c>
      <c r="Z866" s="6" t="str">
        <f>VLOOKUP(R866,'[1]2026 Subscription Journals'!$A:$AO,41,0)</f>
        <v>Wiley-VCH</v>
      </c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0"/>
      <c r="AP866" s="10"/>
      <c r="AQ866" s="10"/>
      <c r="AR866" s="10"/>
      <c r="AS866" s="10"/>
      <c r="AT866" s="10"/>
      <c r="AU866" s="10"/>
      <c r="AV866" s="10"/>
      <c r="AW866" s="10"/>
      <c r="AX866" s="10"/>
      <c r="AY866" s="10"/>
      <c r="AZ866" s="10"/>
      <c r="BA866" s="10"/>
      <c r="BB866" s="10"/>
      <c r="BC866" s="10"/>
      <c r="BD866" s="10"/>
      <c r="BE866" s="10"/>
      <c r="BF866" s="10"/>
      <c r="BG866" s="10"/>
      <c r="BH866" s="10"/>
      <c r="BI866" s="10"/>
    </row>
    <row r="867" spans="1:61" s="11" customFormat="1" x14ac:dyDescent="0.2">
      <c r="A867" s="4">
        <f>SUBTOTAL(103,$B$2:B867)*1</f>
        <v>866</v>
      </c>
      <c r="B867" s="5" t="s">
        <v>26</v>
      </c>
      <c r="C867" s="4" t="s">
        <v>6632</v>
      </c>
      <c r="D867" s="4" t="s">
        <v>6633</v>
      </c>
      <c r="E867" s="6" t="s">
        <v>6634</v>
      </c>
      <c r="F867" s="4" t="s">
        <v>30</v>
      </c>
      <c r="G867" s="4">
        <v>9</v>
      </c>
      <c r="H867" s="4" t="s">
        <v>226</v>
      </c>
      <c r="I867" s="4" t="s">
        <v>31</v>
      </c>
      <c r="J867" s="7" t="s">
        <v>32</v>
      </c>
      <c r="K867" s="6" t="s">
        <v>4948</v>
      </c>
      <c r="L867" s="8" t="s">
        <v>849</v>
      </c>
      <c r="M867" s="4">
        <v>1998</v>
      </c>
      <c r="N867" s="9">
        <v>2026</v>
      </c>
      <c r="O867" s="6" t="s">
        <v>6635</v>
      </c>
      <c r="P867" s="6" t="s">
        <v>6636</v>
      </c>
      <c r="Q867" s="6" t="s">
        <v>6637</v>
      </c>
      <c r="R867" s="4">
        <v>2262</v>
      </c>
      <c r="S867" s="4" t="s">
        <v>813</v>
      </c>
      <c r="T867" s="4" t="s">
        <v>41</v>
      </c>
      <c r="U867" s="4" t="s">
        <v>40</v>
      </c>
      <c r="V867" s="4" t="s">
        <v>40</v>
      </c>
      <c r="W867" s="4" t="s">
        <v>41</v>
      </c>
      <c r="X867" s="5"/>
      <c r="Y867" s="6" t="s">
        <v>222</v>
      </c>
      <c r="Z867" s="6" t="str">
        <f>VLOOKUP(R867,'[1]2026 Subscription Journals'!$A:$AO,41,0)</f>
        <v>Wiley-VCH</v>
      </c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  <c r="BI867" s="10"/>
    </row>
    <row r="868" spans="1:61" s="11" customFormat="1" x14ac:dyDescent="0.2">
      <c r="A868" s="4">
        <f>SUBTOTAL(103,$B$2:B868)*1</f>
        <v>867</v>
      </c>
      <c r="B868" s="5" t="s">
        <v>26</v>
      </c>
      <c r="C868" s="4" t="s">
        <v>6638</v>
      </c>
      <c r="D868" s="4" t="s">
        <v>6639</v>
      </c>
      <c r="E868" s="6" t="s">
        <v>6640</v>
      </c>
      <c r="F868" s="4" t="s">
        <v>934</v>
      </c>
      <c r="G868" s="4">
        <v>13</v>
      </c>
      <c r="H868" s="4" t="s">
        <v>31</v>
      </c>
      <c r="I868" s="4" t="s">
        <v>31</v>
      </c>
      <c r="J868" s="7" t="s">
        <v>32</v>
      </c>
      <c r="K868" s="6" t="s">
        <v>6641</v>
      </c>
      <c r="L868" s="8" t="s">
        <v>1442</v>
      </c>
      <c r="M868" s="4">
        <v>1996</v>
      </c>
      <c r="N868" s="9">
        <v>2026</v>
      </c>
      <c r="O868" s="6" t="s">
        <v>6642</v>
      </c>
      <c r="P868" s="6" t="s">
        <v>6643</v>
      </c>
      <c r="Q868" s="6" t="s">
        <v>6644</v>
      </c>
      <c r="R868" s="4" t="s">
        <v>6645</v>
      </c>
      <c r="S868" s="4" t="s">
        <v>940</v>
      </c>
      <c r="T868" s="4" t="s">
        <v>41</v>
      </c>
      <c r="U868" s="4" t="s">
        <v>40</v>
      </c>
      <c r="V868" s="4" t="s">
        <v>40</v>
      </c>
      <c r="W868" s="4" t="s">
        <v>41</v>
      </c>
      <c r="X868" s="5"/>
      <c r="Y868" s="6" t="s">
        <v>298</v>
      </c>
      <c r="Z868" s="6" t="str">
        <f>VLOOKUP(R868,'[1]2026 Subscription Journals'!$A:$AO,41,0)</f>
        <v>Wiley</v>
      </c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10"/>
      <c r="AO868" s="10"/>
      <c r="AP868" s="10"/>
      <c r="AQ868" s="10"/>
      <c r="AR868" s="10"/>
      <c r="AS868" s="10"/>
      <c r="AT868" s="10"/>
      <c r="AU868" s="10"/>
      <c r="AV868" s="10"/>
      <c r="AW868" s="10"/>
      <c r="AX868" s="10"/>
      <c r="AY868" s="10"/>
      <c r="AZ868" s="10"/>
      <c r="BA868" s="10"/>
      <c r="BB868" s="10"/>
      <c r="BC868" s="10"/>
      <c r="BD868" s="10"/>
      <c r="BE868" s="10"/>
      <c r="BF868" s="10"/>
      <c r="BG868" s="10"/>
      <c r="BH868" s="10"/>
      <c r="BI868" s="10"/>
    </row>
    <row r="869" spans="1:61" s="11" customFormat="1" x14ac:dyDescent="0.2">
      <c r="A869" s="4">
        <f>SUBTOTAL(103,$B$2:B869)*1</f>
        <v>868</v>
      </c>
      <c r="B869" s="5" t="s">
        <v>26</v>
      </c>
      <c r="C869" s="4" t="s">
        <v>6646</v>
      </c>
      <c r="D869" s="4" t="s">
        <v>6647</v>
      </c>
      <c r="E869" s="6" t="s">
        <v>6648</v>
      </c>
      <c r="F869" s="4" t="s">
        <v>46</v>
      </c>
      <c r="G869" s="4">
        <v>12</v>
      </c>
      <c r="H869" s="4" t="s">
        <v>47</v>
      </c>
      <c r="I869" s="4" t="s">
        <v>31</v>
      </c>
      <c r="J869" s="7" t="s">
        <v>32</v>
      </c>
      <c r="K869" s="6" t="s">
        <v>1170</v>
      </c>
      <c r="L869" s="8" t="s">
        <v>5457</v>
      </c>
      <c r="M869" s="4">
        <v>1999</v>
      </c>
      <c r="N869" s="9">
        <v>2026</v>
      </c>
      <c r="O869" s="6" t="s">
        <v>6649</v>
      </c>
      <c r="P869" s="6" t="s">
        <v>6650</v>
      </c>
      <c r="Q869" s="6" t="s">
        <v>6651</v>
      </c>
      <c r="R869" s="4" t="s">
        <v>6652</v>
      </c>
      <c r="S869" s="4" t="s">
        <v>1591</v>
      </c>
      <c r="T869" s="4" t="s">
        <v>41</v>
      </c>
      <c r="U869" s="4" t="s">
        <v>40</v>
      </c>
      <c r="V869" s="4" t="s">
        <v>40</v>
      </c>
      <c r="W869" s="4" t="s">
        <v>41</v>
      </c>
      <c r="X869" s="5"/>
      <c r="Y869" s="6" t="s">
        <v>55</v>
      </c>
      <c r="Z869" s="6" t="str">
        <f>VLOOKUP(R869,'[1]2026 Subscription Journals'!$A:$AO,41,0)</f>
        <v>International Society for Magnetic Resonance in Medicine</v>
      </c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  <c r="AP869" s="10"/>
      <c r="AQ869" s="10"/>
      <c r="AR869" s="10"/>
      <c r="AS869" s="10"/>
      <c r="AT869" s="10"/>
      <c r="AU869" s="10"/>
      <c r="AV869" s="10"/>
      <c r="AW869" s="10"/>
      <c r="AX869" s="10"/>
      <c r="AY869" s="10"/>
      <c r="AZ869" s="10"/>
      <c r="BA869" s="10"/>
      <c r="BB869" s="10"/>
      <c r="BC869" s="10"/>
      <c r="BD869" s="10"/>
      <c r="BE869" s="10"/>
      <c r="BF869" s="10"/>
      <c r="BG869" s="10"/>
      <c r="BH869" s="10"/>
      <c r="BI869" s="10"/>
    </row>
    <row r="870" spans="1:61" s="11" customFormat="1" x14ac:dyDescent="0.2">
      <c r="A870" s="4">
        <f>SUBTOTAL(103,$B$2:B870)*1</f>
        <v>869</v>
      </c>
      <c r="B870" s="5" t="s">
        <v>26</v>
      </c>
      <c r="C870" s="4" t="s">
        <v>6653</v>
      </c>
      <c r="D870" s="4" t="s">
        <v>6654</v>
      </c>
      <c r="E870" s="6" t="s">
        <v>6655</v>
      </c>
      <c r="F870" s="4" t="s">
        <v>67</v>
      </c>
      <c r="G870" s="4">
        <v>4</v>
      </c>
      <c r="H870" s="4" t="s">
        <v>31</v>
      </c>
      <c r="I870" s="4" t="s">
        <v>31</v>
      </c>
      <c r="J870" s="7" t="s">
        <v>32</v>
      </c>
      <c r="K870" s="6" t="s">
        <v>180</v>
      </c>
      <c r="L870" s="8" t="s">
        <v>161</v>
      </c>
      <c r="M870" s="4">
        <v>1997</v>
      </c>
      <c r="N870" s="9">
        <v>2026</v>
      </c>
      <c r="O870" s="6" t="s">
        <v>6656</v>
      </c>
      <c r="P870" s="6" t="s">
        <v>6657</v>
      </c>
      <c r="Q870" s="6" t="s">
        <v>6658</v>
      </c>
      <c r="R870" s="4" t="s">
        <v>6659</v>
      </c>
      <c r="S870" s="4" t="s">
        <v>558</v>
      </c>
      <c r="T870" s="4" t="s">
        <v>41</v>
      </c>
      <c r="U870" s="4" t="s">
        <v>40</v>
      </c>
      <c r="V870" s="4" t="s">
        <v>40</v>
      </c>
      <c r="W870" s="4" t="s">
        <v>41</v>
      </c>
      <c r="X870" s="5"/>
      <c r="Y870" s="6" t="s">
        <v>186</v>
      </c>
      <c r="Z870" s="6" t="str">
        <f>VLOOKUP(R870,'[1]2026 Subscription Journals'!$A:$AO,41,0)</f>
        <v>Blackwell &amp; The Mammal Society</v>
      </c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0"/>
      <c r="AP870" s="10"/>
      <c r="AQ870" s="10"/>
      <c r="AR870" s="10"/>
      <c r="AS870" s="10"/>
      <c r="AT870" s="10"/>
      <c r="AU870" s="10"/>
      <c r="AV870" s="10"/>
      <c r="AW870" s="10"/>
      <c r="AX870" s="10"/>
      <c r="AY870" s="10"/>
      <c r="AZ870" s="10"/>
      <c r="BA870" s="10"/>
      <c r="BB870" s="10"/>
      <c r="BC870" s="10"/>
      <c r="BD870" s="10"/>
      <c r="BE870" s="10"/>
      <c r="BF870" s="10"/>
      <c r="BG870" s="10"/>
      <c r="BH870" s="10"/>
      <c r="BI870" s="10"/>
    </row>
    <row r="871" spans="1:61" s="11" customFormat="1" x14ac:dyDescent="0.2">
      <c r="A871" s="4">
        <f>SUBTOTAL(103,$B$2:B871)*1</f>
        <v>870</v>
      </c>
      <c r="B871" s="5" t="s">
        <v>26</v>
      </c>
      <c r="C871" s="4" t="s">
        <v>6660</v>
      </c>
      <c r="D871" s="4" t="s">
        <v>6661</v>
      </c>
      <c r="E871" s="6" t="s">
        <v>6662</v>
      </c>
      <c r="F871" s="4" t="s">
        <v>46</v>
      </c>
      <c r="G871" s="4">
        <v>12</v>
      </c>
      <c r="H871" s="4" t="s">
        <v>47</v>
      </c>
      <c r="I871" s="4" t="s">
        <v>31</v>
      </c>
      <c r="J871" s="7" t="s">
        <v>32</v>
      </c>
      <c r="K871" s="6" t="s">
        <v>1644</v>
      </c>
      <c r="L871" s="8" t="s">
        <v>1010</v>
      </c>
      <c r="M871" s="4">
        <v>1995</v>
      </c>
      <c r="N871" s="9">
        <v>2026</v>
      </c>
      <c r="O871" s="6" t="s">
        <v>6663</v>
      </c>
      <c r="P871" s="6" t="s">
        <v>6664</v>
      </c>
      <c r="Q871" s="6" t="s">
        <v>6665</v>
      </c>
      <c r="R871" s="4" t="s">
        <v>6666</v>
      </c>
      <c r="S871" s="4"/>
      <c r="T871" s="4"/>
      <c r="U871" s="4"/>
      <c r="V871" s="4"/>
      <c r="W871" s="4"/>
      <c r="X871" s="5"/>
      <c r="Y871" s="6" t="s">
        <v>42</v>
      </c>
      <c r="Z871" s="6" t="str">
        <f>VLOOKUP(R871,'[1]2026 Subscription Journals'!$A:$AO,41,0)</f>
        <v>Wiley</v>
      </c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  <c r="AP871" s="10"/>
      <c r="AQ871" s="10"/>
      <c r="AR871" s="10"/>
      <c r="AS871" s="10"/>
      <c r="AT871" s="10"/>
      <c r="AU871" s="10"/>
      <c r="AV871" s="10"/>
      <c r="AW871" s="10"/>
      <c r="AX871" s="10"/>
      <c r="AY871" s="10"/>
      <c r="AZ871" s="10"/>
      <c r="BA871" s="10"/>
      <c r="BB871" s="10"/>
      <c r="BC871" s="10"/>
      <c r="BD871" s="10"/>
      <c r="BE871" s="10"/>
      <c r="BF871" s="10"/>
      <c r="BG871" s="10"/>
      <c r="BH871" s="10"/>
      <c r="BI871" s="10"/>
    </row>
    <row r="872" spans="1:61" s="11" customFormat="1" x14ac:dyDescent="0.2">
      <c r="A872" s="4">
        <f>SUBTOTAL(103,$B$2:B872)*1</f>
        <v>871</v>
      </c>
      <c r="B872" s="5" t="s">
        <v>26</v>
      </c>
      <c r="C872" s="4" t="s">
        <v>6667</v>
      </c>
      <c r="D872" s="4" t="s">
        <v>6668</v>
      </c>
      <c r="E872" s="6" t="s">
        <v>6669</v>
      </c>
      <c r="F872" s="4" t="s">
        <v>30</v>
      </c>
      <c r="G872" s="4">
        <v>8</v>
      </c>
      <c r="H872" s="4" t="s">
        <v>31</v>
      </c>
      <c r="I872" s="4" t="s">
        <v>31</v>
      </c>
      <c r="J872" s="7" t="s">
        <v>32</v>
      </c>
      <c r="K872" s="6" t="s">
        <v>1028</v>
      </c>
      <c r="L872" s="8" t="s">
        <v>345</v>
      </c>
      <c r="M872" s="4">
        <v>1996</v>
      </c>
      <c r="N872" s="9">
        <v>2026</v>
      </c>
      <c r="O872" s="6" t="s">
        <v>6670</v>
      </c>
      <c r="P872" s="6" t="s">
        <v>6671</v>
      </c>
      <c r="Q872" s="6" t="s">
        <v>6672</v>
      </c>
      <c r="R872" s="4" t="s">
        <v>6673</v>
      </c>
      <c r="S872" s="4" t="s">
        <v>421</v>
      </c>
      <c r="T872" s="4" t="s">
        <v>40</v>
      </c>
      <c r="U872" s="4" t="s">
        <v>41</v>
      </c>
      <c r="V872" s="4" t="s">
        <v>40</v>
      </c>
      <c r="W872" s="4" t="s">
        <v>41</v>
      </c>
      <c r="X872" s="5"/>
      <c r="Y872" s="6" t="s">
        <v>42</v>
      </c>
      <c r="Z872" s="6" t="str">
        <f>VLOOKUP(R872,'[1]2026 Subscription Journals'!$A:$AO,41,0)</f>
        <v>Wiley</v>
      </c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  <c r="AP872" s="10"/>
      <c r="AQ872" s="10"/>
      <c r="AR872" s="10"/>
      <c r="AS872" s="10"/>
      <c r="AT872" s="10"/>
      <c r="AU872" s="10"/>
      <c r="AV872" s="10"/>
      <c r="AW872" s="10"/>
      <c r="AX872" s="10"/>
      <c r="AY872" s="10"/>
      <c r="AZ872" s="10"/>
      <c r="BA872" s="10"/>
      <c r="BB872" s="10"/>
      <c r="BC872" s="10"/>
      <c r="BD872" s="10"/>
      <c r="BE872" s="10"/>
      <c r="BF872" s="10"/>
      <c r="BG872" s="10"/>
      <c r="BH872" s="10"/>
      <c r="BI872" s="10"/>
    </row>
    <row r="873" spans="1:61" s="11" customFormat="1" x14ac:dyDescent="0.2">
      <c r="A873" s="4">
        <f>SUBTOTAL(103,$B$2:B873)*1</f>
        <v>872</v>
      </c>
      <c r="B873" s="5" t="s">
        <v>26</v>
      </c>
      <c r="C873" s="4" t="s">
        <v>6674</v>
      </c>
      <c r="D873" s="4" t="s">
        <v>6675</v>
      </c>
      <c r="E873" s="6" t="s">
        <v>6676</v>
      </c>
      <c r="F873" s="4" t="s">
        <v>88</v>
      </c>
      <c r="G873" s="4">
        <v>6</v>
      </c>
      <c r="H873" s="4" t="s">
        <v>31</v>
      </c>
      <c r="I873" s="4" t="s">
        <v>1137</v>
      </c>
      <c r="J873" s="7" t="s">
        <v>32</v>
      </c>
      <c r="K873" s="6" t="s">
        <v>354</v>
      </c>
      <c r="L873" s="8" t="s">
        <v>1147</v>
      </c>
      <c r="M873" s="4">
        <v>1997</v>
      </c>
      <c r="N873" s="9">
        <v>2026</v>
      </c>
      <c r="O873" s="6" t="s">
        <v>6677</v>
      </c>
      <c r="P873" s="6" t="s">
        <v>6678</v>
      </c>
      <c r="Q873" s="6" t="s">
        <v>6679</v>
      </c>
      <c r="R873" s="4" t="s">
        <v>6680</v>
      </c>
      <c r="S873" s="4" t="s">
        <v>95</v>
      </c>
      <c r="T873" s="4" t="s">
        <v>41</v>
      </c>
      <c r="U873" s="4" t="s">
        <v>40</v>
      </c>
      <c r="V873" s="4" t="s">
        <v>40</v>
      </c>
      <c r="W873" s="4" t="s">
        <v>41</v>
      </c>
      <c r="X873" s="5"/>
      <c r="Y873" s="6" t="s">
        <v>186</v>
      </c>
      <c r="Z873" s="6" t="str">
        <f>VLOOKUP(R873,'[1]2026 Subscription Journals'!$A:$AO,41,0)</f>
        <v>Blackwell</v>
      </c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</row>
    <row r="874" spans="1:61" s="11" customFormat="1" x14ac:dyDescent="0.2">
      <c r="A874" s="4">
        <f>SUBTOTAL(103,$B$2:B874)*1</f>
        <v>873</v>
      </c>
      <c r="B874" s="5" t="s">
        <v>26</v>
      </c>
      <c r="C874" s="4" t="s">
        <v>6681</v>
      </c>
      <c r="D874" s="4" t="s">
        <v>6682</v>
      </c>
      <c r="E874" s="6" t="s">
        <v>6683</v>
      </c>
      <c r="F874" s="4" t="s">
        <v>67</v>
      </c>
      <c r="G874" s="4">
        <v>4</v>
      </c>
      <c r="H874" s="4" t="s">
        <v>31</v>
      </c>
      <c r="I874" s="4" t="s">
        <v>31</v>
      </c>
      <c r="J874" s="7" t="s">
        <v>32</v>
      </c>
      <c r="K874" s="6" t="s">
        <v>6684</v>
      </c>
      <c r="L874" s="8" t="s">
        <v>161</v>
      </c>
      <c r="M874" s="4">
        <v>1997</v>
      </c>
      <c r="N874" s="9">
        <v>2026</v>
      </c>
      <c r="O874" s="6" t="s">
        <v>6685</v>
      </c>
      <c r="P874" s="6" t="s">
        <v>6686</v>
      </c>
      <c r="Q874" s="6" t="s">
        <v>6687</v>
      </c>
      <c r="R874" s="4" t="s">
        <v>6688</v>
      </c>
      <c r="S874" s="4" t="s">
        <v>930</v>
      </c>
      <c r="T874" s="4" t="s">
        <v>41</v>
      </c>
      <c r="U874" s="4" t="s">
        <v>40</v>
      </c>
      <c r="V874" s="4" t="s">
        <v>40</v>
      </c>
      <c r="W874" s="4" t="s">
        <v>41</v>
      </c>
      <c r="X874" s="5"/>
      <c r="Y874" s="6" t="s">
        <v>186</v>
      </c>
      <c r="Z874" s="6" t="str">
        <f>VLOOKUP(R874,'[1]2026 Subscription Journals'!$A:$AO,41,0)</f>
        <v>Society for Marine Mammalogy</v>
      </c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  <c r="AQ874" s="10"/>
      <c r="AR874" s="10"/>
      <c r="AS874" s="10"/>
      <c r="AT874" s="10"/>
      <c r="AU874" s="10"/>
      <c r="AV874" s="10"/>
      <c r="AW874" s="10"/>
      <c r="AX874" s="10"/>
      <c r="AY874" s="10"/>
      <c r="AZ874" s="10"/>
      <c r="BA874" s="10"/>
      <c r="BB874" s="10"/>
      <c r="BC874" s="10"/>
      <c r="BD874" s="10"/>
      <c r="BE874" s="10"/>
      <c r="BF874" s="10"/>
      <c r="BG874" s="10"/>
      <c r="BH874" s="10"/>
      <c r="BI874" s="10"/>
    </row>
    <row r="875" spans="1:61" s="11" customFormat="1" x14ac:dyDescent="0.2">
      <c r="A875" s="4">
        <f>SUBTOTAL(103,$B$2:B875)*1</f>
        <v>874</v>
      </c>
      <c r="B875" s="5" t="s">
        <v>26</v>
      </c>
      <c r="C875" s="4" t="s">
        <v>6689</v>
      </c>
      <c r="D875" s="4" t="s">
        <v>6690</v>
      </c>
      <c r="E875" s="6" t="s">
        <v>6691</v>
      </c>
      <c r="F875" s="4" t="s">
        <v>88</v>
      </c>
      <c r="G875" s="4">
        <v>6</v>
      </c>
      <c r="H875" s="4" t="s">
        <v>47</v>
      </c>
      <c r="I875" s="4" t="s">
        <v>31</v>
      </c>
      <c r="J875" s="7" t="s">
        <v>32</v>
      </c>
      <c r="K875" s="6" t="s">
        <v>5663</v>
      </c>
      <c r="L875" s="8" t="s">
        <v>1442</v>
      </c>
      <c r="M875" s="4">
        <v>1996</v>
      </c>
      <c r="N875" s="9">
        <v>2026</v>
      </c>
      <c r="O875" s="6" t="s">
        <v>6692</v>
      </c>
      <c r="P875" s="6" t="s">
        <v>6693</v>
      </c>
      <c r="Q875" s="6" t="s">
        <v>6694</v>
      </c>
      <c r="R875" s="4" t="s">
        <v>6695</v>
      </c>
      <c r="S875" s="4" t="s">
        <v>2018</v>
      </c>
      <c r="T875" s="4" t="s">
        <v>41</v>
      </c>
      <c r="U875" s="4" t="s">
        <v>40</v>
      </c>
      <c r="V875" s="4" t="s">
        <v>40</v>
      </c>
      <c r="W875" s="4" t="s">
        <v>41</v>
      </c>
      <c r="X875" s="5"/>
      <c r="Y875" s="6" t="s">
        <v>298</v>
      </c>
      <c r="Z875" s="6" t="str">
        <f>VLOOKUP(R875,'[1]2026 Subscription Journals'!$A:$AO,41,0)</f>
        <v>Wiley</v>
      </c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  <c r="AQ875" s="10"/>
      <c r="AR875" s="10"/>
      <c r="AS875" s="10"/>
      <c r="AT875" s="10"/>
      <c r="AU875" s="10"/>
      <c r="AV875" s="10"/>
      <c r="AW875" s="10"/>
      <c r="AX875" s="10"/>
      <c r="AY875" s="10"/>
      <c r="AZ875" s="10"/>
      <c r="BA875" s="10"/>
      <c r="BB875" s="10"/>
      <c r="BC875" s="10"/>
      <c r="BD875" s="10"/>
      <c r="BE875" s="10"/>
      <c r="BF875" s="10"/>
      <c r="BG875" s="10"/>
      <c r="BH875" s="10"/>
      <c r="BI875" s="10"/>
    </row>
    <row r="876" spans="1:61" s="11" customFormat="1" x14ac:dyDescent="0.2">
      <c r="A876" s="4">
        <f>SUBTOTAL(103,$B$2:B876)*1</f>
        <v>875</v>
      </c>
      <c r="B876" s="5" t="s">
        <v>26</v>
      </c>
      <c r="C876" s="4" t="s">
        <v>6696</v>
      </c>
      <c r="D876" s="4" t="s">
        <v>6697</v>
      </c>
      <c r="E876" s="6" t="s">
        <v>6698</v>
      </c>
      <c r="F876" s="4" t="s">
        <v>46</v>
      </c>
      <c r="G876" s="4">
        <v>12</v>
      </c>
      <c r="H876" s="4" t="s">
        <v>226</v>
      </c>
      <c r="I876" s="4" t="s">
        <v>31</v>
      </c>
      <c r="J876" s="7" t="s">
        <v>32</v>
      </c>
      <c r="K876" s="6" t="s">
        <v>6699</v>
      </c>
      <c r="L876" s="8" t="s">
        <v>250</v>
      </c>
      <c r="M876" s="4">
        <v>1998</v>
      </c>
      <c r="N876" s="9">
        <v>2026</v>
      </c>
      <c r="O876" s="6" t="s">
        <v>6700</v>
      </c>
      <c r="P876" s="6" t="s">
        <v>6701</v>
      </c>
      <c r="Q876" s="6" t="s">
        <v>6702</v>
      </c>
      <c r="R876" s="4">
        <v>2010</v>
      </c>
      <c r="S876" s="4" t="s">
        <v>84</v>
      </c>
      <c r="T876" s="4" t="s">
        <v>41</v>
      </c>
      <c r="U876" s="4" t="s">
        <v>40</v>
      </c>
      <c r="V876" s="4" t="s">
        <v>40</v>
      </c>
      <c r="W876" s="4" t="s">
        <v>41</v>
      </c>
      <c r="X876" s="5"/>
      <c r="Y876" s="6" t="s">
        <v>222</v>
      </c>
      <c r="Z876" s="6" t="str">
        <f>VLOOKUP(R876,'[1]2026 Subscription Journals'!$A:$AO,41,0)</f>
        <v>Wiley-VCH</v>
      </c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  <c r="AP876" s="10"/>
      <c r="AQ876" s="10"/>
      <c r="AR876" s="10"/>
      <c r="AS876" s="10"/>
      <c r="AT876" s="10"/>
      <c r="AU876" s="10"/>
      <c r="AV876" s="10"/>
      <c r="AW876" s="10"/>
      <c r="AX876" s="10"/>
      <c r="AY876" s="10"/>
      <c r="AZ876" s="10"/>
      <c r="BA876" s="10"/>
      <c r="BB876" s="10"/>
      <c r="BC876" s="10"/>
      <c r="BD876" s="10"/>
      <c r="BE876" s="10"/>
      <c r="BF876" s="10"/>
      <c r="BG876" s="10"/>
      <c r="BH876" s="10"/>
      <c r="BI876" s="10"/>
    </row>
    <row r="877" spans="1:61" s="11" customFormat="1" x14ac:dyDescent="0.2">
      <c r="A877" s="4">
        <f>SUBTOTAL(103,$B$2:B877)*1</f>
        <v>876</v>
      </c>
      <c r="B877" s="5" t="s">
        <v>26</v>
      </c>
      <c r="C877" s="4" t="s">
        <v>6703</v>
      </c>
      <c r="D877" s="4" t="s">
        <v>6704</v>
      </c>
      <c r="E877" s="6" t="s">
        <v>6705</v>
      </c>
      <c r="F877" s="4" t="s">
        <v>46</v>
      </c>
      <c r="G877" s="4">
        <v>12</v>
      </c>
      <c r="H877" s="4" t="s">
        <v>226</v>
      </c>
      <c r="I877" s="4" t="s">
        <v>1137</v>
      </c>
      <c r="J877" s="7" t="s">
        <v>32</v>
      </c>
      <c r="K877" s="6" t="s">
        <v>216</v>
      </c>
      <c r="L877" s="8" t="s">
        <v>250</v>
      </c>
      <c r="M877" s="4">
        <v>1999</v>
      </c>
      <c r="N877" s="9">
        <v>2026</v>
      </c>
      <c r="O877" s="6" t="s">
        <v>6706</v>
      </c>
      <c r="P877" s="6" t="s">
        <v>6707</v>
      </c>
      <c r="Q877" s="6" t="s">
        <v>6708</v>
      </c>
      <c r="R877" s="4">
        <v>2012</v>
      </c>
      <c r="S877" s="4" t="s">
        <v>127</v>
      </c>
      <c r="T877" s="4" t="s">
        <v>41</v>
      </c>
      <c r="U877" s="4" t="s">
        <v>40</v>
      </c>
      <c r="V877" s="4" t="s">
        <v>40</v>
      </c>
      <c r="W877" s="4" t="s">
        <v>41</v>
      </c>
      <c r="X877" s="5"/>
      <c r="Y877" s="6" t="s">
        <v>222</v>
      </c>
      <c r="Z877" s="6" t="str">
        <f>VLOOKUP(R877,'[1]2026 Subscription Journals'!$A:$AO,41,0)</f>
        <v>Wiley-VCH</v>
      </c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  <c r="AQ877" s="10"/>
      <c r="AR877" s="10"/>
      <c r="AS877" s="10"/>
      <c r="AT877" s="10"/>
      <c r="AU877" s="10"/>
      <c r="AV877" s="10"/>
      <c r="AW877" s="10"/>
      <c r="AX877" s="10"/>
      <c r="AY877" s="10"/>
      <c r="AZ877" s="10"/>
      <c r="BA877" s="10"/>
      <c r="BB877" s="10"/>
      <c r="BC877" s="10"/>
      <c r="BD877" s="10"/>
      <c r="BE877" s="10"/>
      <c r="BF877" s="10"/>
      <c r="BG877" s="10"/>
      <c r="BH877" s="10"/>
      <c r="BI877" s="10"/>
    </row>
    <row r="878" spans="1:61" s="11" customFormat="1" x14ac:dyDescent="0.2">
      <c r="A878" s="4">
        <f>SUBTOTAL(103,$B$2:B878)*1</f>
        <v>877</v>
      </c>
      <c r="B878" s="5" t="s">
        <v>26</v>
      </c>
      <c r="C878" s="4" t="s">
        <v>6709</v>
      </c>
      <c r="D878" s="4" t="s">
        <v>6710</v>
      </c>
      <c r="E878" s="6" t="s">
        <v>6711</v>
      </c>
      <c r="F878" s="4" t="s">
        <v>67</v>
      </c>
      <c r="G878" s="4">
        <v>4</v>
      </c>
      <c r="H878" s="4" t="s">
        <v>31</v>
      </c>
      <c r="I878" s="4" t="s">
        <v>31</v>
      </c>
      <c r="J878" s="7" t="s">
        <v>32</v>
      </c>
      <c r="K878" s="6" t="s">
        <v>6712</v>
      </c>
      <c r="L878" s="8" t="s">
        <v>1114</v>
      </c>
      <c r="M878" s="4">
        <v>1997</v>
      </c>
      <c r="N878" s="9">
        <v>2026</v>
      </c>
      <c r="O878" s="6" t="s">
        <v>6713</v>
      </c>
      <c r="P878" s="6" t="s">
        <v>6714</v>
      </c>
      <c r="Q878" s="6" t="s">
        <v>6715</v>
      </c>
      <c r="R878" s="4" t="s">
        <v>6716</v>
      </c>
      <c r="S878" s="4" t="s">
        <v>583</v>
      </c>
      <c r="T878" s="4" t="s">
        <v>41</v>
      </c>
      <c r="U878" s="4" t="s">
        <v>41</v>
      </c>
      <c r="V878" s="4" t="s">
        <v>40</v>
      </c>
      <c r="W878" s="4" t="s">
        <v>41</v>
      </c>
      <c r="X878" s="5"/>
      <c r="Y878" s="6" t="s">
        <v>1191</v>
      </c>
      <c r="Z878" s="6" t="str">
        <f>VLOOKUP(R878,'[1]2026 Subscription Journals'!$A:$AO,41,0)</f>
        <v>Blackwell</v>
      </c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0"/>
      <c r="AP878" s="10"/>
      <c r="AQ878" s="10"/>
      <c r="AR878" s="10"/>
      <c r="AS878" s="10"/>
      <c r="AT878" s="10"/>
      <c r="AU878" s="10"/>
      <c r="AV878" s="10"/>
      <c r="AW878" s="10"/>
      <c r="AX878" s="10"/>
      <c r="AY878" s="10"/>
      <c r="AZ878" s="10"/>
      <c r="BA878" s="10"/>
      <c r="BB878" s="10"/>
      <c r="BC878" s="10"/>
      <c r="BD878" s="10"/>
      <c r="BE878" s="10"/>
      <c r="BF878" s="10"/>
      <c r="BG878" s="10"/>
      <c r="BH878" s="10"/>
      <c r="BI878" s="10"/>
    </row>
    <row r="879" spans="1:61" s="11" customFormat="1" x14ac:dyDescent="0.2">
      <c r="A879" s="4">
        <f>SUBTOTAL(103,$B$2:B879)*1</f>
        <v>878</v>
      </c>
      <c r="B879" s="5" t="s">
        <v>26</v>
      </c>
      <c r="C879" s="4" t="s">
        <v>6717</v>
      </c>
      <c r="D879" s="4" t="s">
        <v>6718</v>
      </c>
      <c r="E879" s="6" t="s">
        <v>6719</v>
      </c>
      <c r="F879" s="4" t="s">
        <v>67</v>
      </c>
      <c r="G879" s="4">
        <v>4</v>
      </c>
      <c r="H879" s="4" t="s">
        <v>226</v>
      </c>
      <c r="I879" s="4" t="s">
        <v>2418</v>
      </c>
      <c r="J879" s="7" t="s">
        <v>32</v>
      </c>
      <c r="K879" s="6" t="s">
        <v>6720</v>
      </c>
      <c r="L879" s="8" t="s">
        <v>1739</v>
      </c>
      <c r="M879" s="4">
        <v>2000</v>
      </c>
      <c r="N879" s="9">
        <v>2026</v>
      </c>
      <c r="O879" s="6" t="s">
        <v>6721</v>
      </c>
      <c r="P879" s="6" t="s">
        <v>6722</v>
      </c>
      <c r="Q879" s="6" t="s">
        <v>6723</v>
      </c>
      <c r="R879" s="4">
        <v>2256</v>
      </c>
      <c r="S879" s="4" t="s">
        <v>625</v>
      </c>
      <c r="T879" s="4" t="s">
        <v>41</v>
      </c>
      <c r="U879" s="4" t="s">
        <v>40</v>
      </c>
      <c r="V879" s="4" t="s">
        <v>40</v>
      </c>
      <c r="W879" s="4" t="s">
        <v>41</v>
      </c>
      <c r="X879" s="5"/>
      <c r="Y879" s="6" t="s">
        <v>1191</v>
      </c>
      <c r="Z879" s="6" t="str">
        <f>VLOOKUP(R879,'[1]2026 Subscription Journals'!$A:$AO,41,0)</f>
        <v>Wiley-VCH</v>
      </c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</row>
    <row r="880" spans="1:61" s="11" customFormat="1" x14ac:dyDescent="0.2">
      <c r="A880" s="4">
        <f>SUBTOTAL(103,$B$2:B880)*1</f>
        <v>879</v>
      </c>
      <c r="B880" s="5" t="s">
        <v>26</v>
      </c>
      <c r="C880" s="4" t="s">
        <v>6724</v>
      </c>
      <c r="D880" s="4" t="s">
        <v>6725</v>
      </c>
      <c r="E880" s="6" t="s">
        <v>6726</v>
      </c>
      <c r="F880" s="4" t="s">
        <v>30</v>
      </c>
      <c r="G880" s="4">
        <v>18</v>
      </c>
      <c r="H880" s="4" t="s">
        <v>31</v>
      </c>
      <c r="I880" s="4" t="s">
        <v>31</v>
      </c>
      <c r="J880" s="7" t="s">
        <v>32</v>
      </c>
      <c r="K880" s="6" t="s">
        <v>6727</v>
      </c>
      <c r="L880" s="8" t="s">
        <v>1739</v>
      </c>
      <c r="M880" s="4">
        <v>1996</v>
      </c>
      <c r="N880" s="9">
        <v>2026</v>
      </c>
      <c r="O880" s="6" t="s">
        <v>6728</v>
      </c>
      <c r="P880" s="6" t="s">
        <v>6729</v>
      </c>
      <c r="Q880" s="6" t="s">
        <v>6730</v>
      </c>
      <c r="R880" s="4" t="s">
        <v>6731</v>
      </c>
      <c r="S880" s="4" t="s">
        <v>95</v>
      </c>
      <c r="T880" s="4" t="s">
        <v>41</v>
      </c>
      <c r="U880" s="4" t="s">
        <v>40</v>
      </c>
      <c r="V880" s="4" t="s">
        <v>40</v>
      </c>
      <c r="W880" s="4" t="s">
        <v>41</v>
      </c>
      <c r="X880" s="5"/>
      <c r="Y880" s="6" t="s">
        <v>1191</v>
      </c>
      <c r="Z880" s="6" t="str">
        <f>VLOOKUP(R880,'[1]2026 Subscription Journals'!$A:$AO,41,0)</f>
        <v>Wiley</v>
      </c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0"/>
      <c r="AP880" s="10"/>
      <c r="AQ880" s="10"/>
      <c r="AR880" s="10"/>
      <c r="AS880" s="10"/>
      <c r="AT880" s="10"/>
      <c r="AU880" s="10"/>
      <c r="AV880" s="10"/>
      <c r="AW880" s="10"/>
      <c r="AX880" s="10"/>
      <c r="AY880" s="10"/>
      <c r="AZ880" s="10"/>
      <c r="BA880" s="10"/>
      <c r="BB880" s="10"/>
      <c r="BC880" s="10"/>
      <c r="BD880" s="10"/>
      <c r="BE880" s="10"/>
      <c r="BF880" s="10"/>
      <c r="BG880" s="10"/>
      <c r="BH880" s="10"/>
      <c r="BI880" s="10"/>
    </row>
    <row r="881" spans="1:61" s="11" customFormat="1" x14ac:dyDescent="0.2">
      <c r="A881" s="4">
        <f>SUBTOTAL(103,$B$2:B881)*1</f>
        <v>880</v>
      </c>
      <c r="B881" s="5" t="s">
        <v>26</v>
      </c>
      <c r="C881" s="4" t="s">
        <v>6732</v>
      </c>
      <c r="D881" s="4" t="s">
        <v>6733</v>
      </c>
      <c r="E881" s="6" t="s">
        <v>6734</v>
      </c>
      <c r="F881" s="4" t="s">
        <v>67</v>
      </c>
      <c r="G881" s="4">
        <v>4</v>
      </c>
      <c r="H881" s="4" t="s">
        <v>47</v>
      </c>
      <c r="I881" s="4" t="s">
        <v>31</v>
      </c>
      <c r="J881" s="7" t="s">
        <v>32</v>
      </c>
      <c r="K881" s="6" t="s">
        <v>6735</v>
      </c>
      <c r="L881" s="8" t="s">
        <v>1739</v>
      </c>
      <c r="M881" s="4">
        <v>1997</v>
      </c>
      <c r="N881" s="9">
        <v>2026</v>
      </c>
      <c r="O881" s="6" t="s">
        <v>6736</v>
      </c>
      <c r="P881" s="6" t="s">
        <v>6737</v>
      </c>
      <c r="Q881" s="6"/>
      <c r="R881" s="4" t="s">
        <v>6738</v>
      </c>
      <c r="S881" s="4"/>
      <c r="T881" s="4" t="s">
        <v>41</v>
      </c>
      <c r="U881" s="4" t="s">
        <v>40</v>
      </c>
      <c r="V881" s="4" t="s">
        <v>40</v>
      </c>
      <c r="W881" s="4" t="s">
        <v>41</v>
      </c>
      <c r="X881" s="5" t="s">
        <v>403</v>
      </c>
      <c r="Y881" s="6" t="s">
        <v>332</v>
      </c>
      <c r="Z881" s="6" t="str">
        <f>VLOOKUP(R881,'[1]2026 Subscription Journals'!$A:$AO,41,0)</f>
        <v>University College London</v>
      </c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  <c r="AQ881" s="10"/>
      <c r="AR881" s="10"/>
      <c r="AS881" s="10"/>
      <c r="AT881" s="10"/>
      <c r="AU881" s="10"/>
      <c r="AV881" s="10"/>
      <c r="AW881" s="10"/>
      <c r="AX881" s="10"/>
      <c r="AY881" s="10"/>
      <c r="AZ881" s="10"/>
      <c r="BA881" s="10"/>
      <c r="BB881" s="10"/>
      <c r="BC881" s="10"/>
      <c r="BD881" s="10"/>
      <c r="BE881" s="10"/>
      <c r="BF881" s="10"/>
      <c r="BG881" s="10"/>
      <c r="BH881" s="10"/>
      <c r="BI881" s="10"/>
    </row>
    <row r="882" spans="1:61" s="11" customFormat="1" x14ac:dyDescent="0.2">
      <c r="A882" s="4">
        <f>SUBTOTAL(103,$B$2:B882)*1</f>
        <v>881</v>
      </c>
      <c r="B882" s="5" t="s">
        <v>26</v>
      </c>
      <c r="C882" s="4" t="s">
        <v>6739</v>
      </c>
      <c r="D882" s="4" t="s">
        <v>6740</v>
      </c>
      <c r="E882" s="6" t="s">
        <v>6741</v>
      </c>
      <c r="F882" s="4" t="s">
        <v>30</v>
      </c>
      <c r="G882" s="4">
        <v>18</v>
      </c>
      <c r="H882" s="4" t="s">
        <v>226</v>
      </c>
      <c r="I882" s="4" t="s">
        <v>2418</v>
      </c>
      <c r="J882" s="7" t="s">
        <v>32</v>
      </c>
      <c r="K882" s="6" t="s">
        <v>1738</v>
      </c>
      <c r="L882" s="8" t="s">
        <v>1739</v>
      </c>
      <c r="M882" s="4">
        <v>2000</v>
      </c>
      <c r="N882" s="9">
        <v>2026</v>
      </c>
      <c r="O882" s="6" t="s">
        <v>6742</v>
      </c>
      <c r="P882" s="6" t="s">
        <v>6743</v>
      </c>
      <c r="Q882" s="6" t="s">
        <v>6744</v>
      </c>
      <c r="R882" s="4">
        <v>2239</v>
      </c>
      <c r="S882" s="4"/>
      <c r="T882" s="4" t="s">
        <v>41</v>
      </c>
      <c r="U882" s="4" t="s">
        <v>40</v>
      </c>
      <c r="V882" s="4" t="s">
        <v>40</v>
      </c>
      <c r="W882" s="4" t="s">
        <v>41</v>
      </c>
      <c r="X882" s="5"/>
      <c r="Y882" s="6" t="s">
        <v>1191</v>
      </c>
      <c r="Z882" s="6" t="str">
        <f>VLOOKUP(R882,'[1]2026 Subscription Journals'!$A:$AO,41,0)</f>
        <v>Wiley-VCH</v>
      </c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0"/>
      <c r="AP882" s="10"/>
      <c r="AQ882" s="10"/>
      <c r="AR882" s="10"/>
      <c r="AS882" s="10"/>
      <c r="AT882" s="10"/>
      <c r="AU882" s="10"/>
      <c r="AV882" s="10"/>
      <c r="AW882" s="10"/>
      <c r="AX882" s="10"/>
      <c r="AY882" s="10"/>
      <c r="AZ882" s="10"/>
      <c r="BA882" s="10"/>
      <c r="BB882" s="10"/>
      <c r="BC882" s="10"/>
      <c r="BD882" s="10"/>
      <c r="BE882" s="10"/>
      <c r="BF882" s="10"/>
      <c r="BG882" s="10"/>
      <c r="BH882" s="10"/>
      <c r="BI882" s="10"/>
    </row>
    <row r="883" spans="1:61" s="11" customFormat="1" x14ac:dyDescent="0.2">
      <c r="A883" s="4">
        <f>SUBTOTAL(103,$B$2:B883)*1</f>
        <v>882</v>
      </c>
      <c r="B883" s="5" t="s">
        <v>26</v>
      </c>
      <c r="C883" s="4" t="s">
        <v>6745</v>
      </c>
      <c r="D883" s="4" t="s">
        <v>6746</v>
      </c>
      <c r="E883" s="6" t="s">
        <v>6747</v>
      </c>
      <c r="F883" s="4" t="s">
        <v>67</v>
      </c>
      <c r="G883" s="4">
        <v>4</v>
      </c>
      <c r="H883" s="4" t="s">
        <v>31</v>
      </c>
      <c r="I883" s="4" t="s">
        <v>31</v>
      </c>
      <c r="J883" s="7" t="s">
        <v>32</v>
      </c>
      <c r="K883" s="6" t="s">
        <v>382</v>
      </c>
      <c r="L883" s="8" t="s">
        <v>49</v>
      </c>
      <c r="M883" s="4">
        <v>1997</v>
      </c>
      <c r="N883" s="9">
        <v>2026</v>
      </c>
      <c r="O883" s="6" t="s">
        <v>6748</v>
      </c>
      <c r="P883" s="6" t="s">
        <v>6749</v>
      </c>
      <c r="Q883" s="6" t="s">
        <v>6750</v>
      </c>
      <c r="R883" s="4" t="s">
        <v>6751</v>
      </c>
      <c r="S883" s="4" t="s">
        <v>930</v>
      </c>
      <c r="T883" s="4" t="s">
        <v>41</v>
      </c>
      <c r="U883" s="4" t="s">
        <v>40</v>
      </c>
      <c r="V883" s="4" t="s">
        <v>40</v>
      </c>
      <c r="W883" s="4" t="s">
        <v>41</v>
      </c>
      <c r="X883" s="5"/>
      <c r="Y883" s="6" t="s">
        <v>186</v>
      </c>
      <c r="Z883" s="6" t="str">
        <f>VLOOKUP(R883,'[1]2026 Subscription Journals'!$A:$AO,41,0)</f>
        <v>Royal Entomological Society</v>
      </c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  <c r="AQ883" s="10"/>
      <c r="AR883" s="10"/>
      <c r="AS883" s="10"/>
      <c r="AT883" s="10"/>
      <c r="AU883" s="10"/>
      <c r="AV883" s="10"/>
      <c r="AW883" s="10"/>
      <c r="AX883" s="10"/>
      <c r="AY883" s="10"/>
      <c r="AZ883" s="10"/>
      <c r="BA883" s="10"/>
      <c r="BB883" s="10"/>
      <c r="BC883" s="10"/>
      <c r="BD883" s="10"/>
      <c r="BE883" s="10"/>
      <c r="BF883" s="10"/>
      <c r="BG883" s="10"/>
      <c r="BH883" s="10"/>
      <c r="BI883" s="10"/>
    </row>
    <row r="884" spans="1:61" s="11" customFormat="1" x14ac:dyDescent="0.2">
      <c r="A884" s="4">
        <f>SUBTOTAL(103,$B$2:B884)*1</f>
        <v>883</v>
      </c>
      <c r="B884" s="5" t="s">
        <v>26</v>
      </c>
      <c r="C884" s="4" t="s">
        <v>6752</v>
      </c>
      <c r="D884" s="4" t="s">
        <v>6753</v>
      </c>
      <c r="E884" s="6" t="s">
        <v>6754</v>
      </c>
      <c r="F884" s="4" t="s">
        <v>67</v>
      </c>
      <c r="G884" s="4">
        <v>4</v>
      </c>
      <c r="H884" s="4" t="s">
        <v>47</v>
      </c>
      <c r="I884" s="4" t="s">
        <v>31</v>
      </c>
      <c r="J884" s="7" t="s">
        <v>32</v>
      </c>
      <c r="K884" s="6" t="s">
        <v>6755</v>
      </c>
      <c r="L884" s="8" t="s">
        <v>784</v>
      </c>
      <c r="M884" s="4">
        <v>1997</v>
      </c>
      <c r="N884" s="9">
        <v>2026</v>
      </c>
      <c r="O884" s="6" t="s">
        <v>6756</v>
      </c>
      <c r="P884" s="6" t="s">
        <v>6757</v>
      </c>
      <c r="Q884" s="6" t="s">
        <v>6758</v>
      </c>
      <c r="R884" s="4" t="s">
        <v>6759</v>
      </c>
      <c r="S884" s="4" t="s">
        <v>930</v>
      </c>
      <c r="T884" s="4" t="s">
        <v>40</v>
      </c>
      <c r="U884" s="4" t="s">
        <v>41</v>
      </c>
      <c r="V884" s="4" t="s">
        <v>40</v>
      </c>
      <c r="W884" s="4" t="s">
        <v>41</v>
      </c>
      <c r="X884" s="5"/>
      <c r="Y884" s="6" t="s">
        <v>332</v>
      </c>
      <c r="Z884" s="6" t="str">
        <f>VLOOKUP(R884,'[1]2026 Subscription Journals'!$A:$AO,41,0)</f>
        <v>American Anthropological Association</v>
      </c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  <c r="AP884" s="10"/>
      <c r="AQ884" s="10"/>
      <c r="AR884" s="10"/>
      <c r="AS884" s="10"/>
      <c r="AT884" s="10"/>
      <c r="AU884" s="10"/>
      <c r="AV884" s="10"/>
      <c r="AW884" s="10"/>
      <c r="AX884" s="10"/>
      <c r="AY884" s="10"/>
      <c r="AZ884" s="10"/>
      <c r="BA884" s="10"/>
      <c r="BB884" s="10"/>
      <c r="BC884" s="10"/>
      <c r="BD884" s="10"/>
      <c r="BE884" s="10"/>
      <c r="BF884" s="10"/>
      <c r="BG884" s="10"/>
      <c r="BH884" s="10"/>
      <c r="BI884" s="10"/>
    </row>
    <row r="885" spans="1:61" s="11" customFormat="1" x14ac:dyDescent="0.2">
      <c r="A885" s="4">
        <f>SUBTOTAL(103,$B$2:B885)*1</f>
        <v>884</v>
      </c>
      <c r="B885" s="5" t="s">
        <v>26</v>
      </c>
      <c r="C885" s="4" t="s">
        <v>6760</v>
      </c>
      <c r="D885" s="4" t="s">
        <v>6761</v>
      </c>
      <c r="E885" s="6" t="s">
        <v>6762</v>
      </c>
      <c r="F885" s="4" t="s">
        <v>46</v>
      </c>
      <c r="G885" s="4">
        <v>12</v>
      </c>
      <c r="H885" s="4" t="s">
        <v>31</v>
      </c>
      <c r="I885" s="4" t="s">
        <v>31</v>
      </c>
      <c r="J885" s="7" t="s">
        <v>32</v>
      </c>
      <c r="K885" s="6" t="s">
        <v>6763</v>
      </c>
      <c r="L885" s="8" t="s">
        <v>242</v>
      </c>
      <c r="M885" s="4">
        <v>1997</v>
      </c>
      <c r="N885" s="9">
        <v>2026</v>
      </c>
      <c r="O885" s="6" t="s">
        <v>6764</v>
      </c>
      <c r="P885" s="6" t="s">
        <v>6765</v>
      </c>
      <c r="Q885" s="6" t="s">
        <v>6766</v>
      </c>
      <c r="R885" s="4" t="s">
        <v>6767</v>
      </c>
      <c r="S885" s="4" t="s">
        <v>2124</v>
      </c>
      <c r="T885" s="4" t="s">
        <v>41</v>
      </c>
      <c r="U885" s="4" t="s">
        <v>40</v>
      </c>
      <c r="V885" s="4" t="s">
        <v>40</v>
      </c>
      <c r="W885" s="4" t="s">
        <v>41</v>
      </c>
      <c r="X885" s="5"/>
      <c r="Y885" s="6" t="s">
        <v>55</v>
      </c>
      <c r="Z885" s="6" t="str">
        <f>VLOOKUP(R885,'[1]2026 Subscription Journals'!$A:$AO,41,0)</f>
        <v>John Wiley &amp; Sons Ltd and The Association for the Study of Medical Education</v>
      </c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  <c r="BI885" s="10"/>
    </row>
    <row r="886" spans="1:61" s="11" customFormat="1" x14ac:dyDescent="0.2">
      <c r="A886" s="4">
        <f>SUBTOTAL(103,$B$2:B886)*1</f>
        <v>885</v>
      </c>
      <c r="B886" s="5" t="s">
        <v>26</v>
      </c>
      <c r="C886" s="4" t="s">
        <v>6768</v>
      </c>
      <c r="D886" s="4"/>
      <c r="E886" s="6" t="s">
        <v>6769</v>
      </c>
      <c r="F886" s="4" t="s">
        <v>934</v>
      </c>
      <c r="G886" s="4">
        <v>22</v>
      </c>
      <c r="H886" s="4" t="s">
        <v>1008</v>
      </c>
      <c r="I886" s="4" t="s">
        <v>31</v>
      </c>
      <c r="J886" s="7" t="s">
        <v>32</v>
      </c>
      <c r="K886" s="6" t="s">
        <v>3209</v>
      </c>
      <c r="L886" s="8">
        <v>610</v>
      </c>
      <c r="M886" s="4">
        <v>1997</v>
      </c>
      <c r="N886" s="9">
        <v>2026</v>
      </c>
      <c r="O886" s="6" t="s">
        <v>6770</v>
      </c>
      <c r="P886" s="6" t="s">
        <v>6771</v>
      </c>
      <c r="Q886" s="6" t="s">
        <v>6772</v>
      </c>
      <c r="R886" s="4" t="s">
        <v>6773</v>
      </c>
      <c r="S886" s="4" t="s">
        <v>6774</v>
      </c>
      <c r="T886" s="4" t="s">
        <v>41</v>
      </c>
      <c r="U886" s="4" t="s">
        <v>40</v>
      </c>
      <c r="V886" s="4" t="s">
        <v>40</v>
      </c>
      <c r="W886" s="4" t="s">
        <v>41</v>
      </c>
      <c r="X886" s="5" t="s">
        <v>5439</v>
      </c>
      <c r="Y886" s="6" t="s">
        <v>55</v>
      </c>
      <c r="Z886" s="6" t="str">
        <f>VLOOKUP(R886,'[1]2026 Subscription Journals'!$A:$AO,41,0)</f>
        <v>Australian Medical Publishing Company</v>
      </c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0"/>
      <c r="AP886" s="10"/>
      <c r="AQ886" s="10"/>
      <c r="AR886" s="10"/>
      <c r="AS886" s="10"/>
      <c r="AT886" s="10"/>
      <c r="AU886" s="10"/>
      <c r="AV886" s="10"/>
      <c r="AW886" s="10"/>
      <c r="AX886" s="10"/>
      <c r="AY886" s="10"/>
      <c r="AZ886" s="10"/>
      <c r="BA886" s="10"/>
      <c r="BB886" s="10"/>
      <c r="BC886" s="10"/>
      <c r="BD886" s="10"/>
      <c r="BE886" s="10"/>
      <c r="BF886" s="10"/>
      <c r="BG886" s="10"/>
      <c r="BH886" s="10"/>
      <c r="BI886" s="10"/>
    </row>
    <row r="887" spans="1:61" s="11" customFormat="1" x14ac:dyDescent="0.2">
      <c r="A887" s="4">
        <f>SUBTOTAL(103,$B$2:B887)*1</f>
        <v>886</v>
      </c>
      <c r="B887" s="5" t="s">
        <v>26</v>
      </c>
      <c r="C887" s="4" t="s">
        <v>6775</v>
      </c>
      <c r="D887" s="4" t="s">
        <v>6776</v>
      </c>
      <c r="E887" s="6" t="s">
        <v>6777</v>
      </c>
      <c r="F887" s="4" t="s">
        <v>46</v>
      </c>
      <c r="G887" s="4">
        <v>12</v>
      </c>
      <c r="H887" s="4" t="s">
        <v>47</v>
      </c>
      <c r="I887" s="4" t="s">
        <v>31</v>
      </c>
      <c r="J887" s="7" t="s">
        <v>32</v>
      </c>
      <c r="K887" s="6" t="s">
        <v>6778</v>
      </c>
      <c r="L887" s="8" t="s">
        <v>242</v>
      </c>
      <c r="M887" s="4">
        <v>1997</v>
      </c>
      <c r="N887" s="9">
        <v>2026</v>
      </c>
      <c r="O887" s="6" t="s">
        <v>6779</v>
      </c>
      <c r="P887" s="6" t="s">
        <v>6780</v>
      </c>
      <c r="Q887" s="6" t="s">
        <v>6781</v>
      </c>
      <c r="R887" s="4" t="s">
        <v>6782</v>
      </c>
      <c r="S887" s="4" t="s">
        <v>54</v>
      </c>
      <c r="T887" s="4" t="s">
        <v>41</v>
      </c>
      <c r="U887" s="4" t="s">
        <v>40</v>
      </c>
      <c r="V887" s="4" t="s">
        <v>40</v>
      </c>
      <c r="W887" s="4" t="s">
        <v>41</v>
      </c>
      <c r="X887" s="5"/>
      <c r="Y887" s="6" t="s">
        <v>222</v>
      </c>
      <c r="Z887" s="6" t="str">
        <f>VLOOKUP(R887,'[1]2026 Subscription Journals'!$A:$AO,41,0)</f>
        <v>American Association of Physicists in Medicine (AAPM)</v>
      </c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  <c r="AQ887" s="10"/>
      <c r="AR887" s="10"/>
      <c r="AS887" s="10"/>
      <c r="AT887" s="10"/>
      <c r="AU887" s="10"/>
      <c r="AV887" s="10"/>
      <c r="AW887" s="10"/>
      <c r="AX887" s="10"/>
      <c r="AY887" s="10"/>
      <c r="AZ887" s="10"/>
      <c r="BA887" s="10"/>
      <c r="BB887" s="10"/>
      <c r="BC887" s="10"/>
      <c r="BD887" s="10"/>
      <c r="BE887" s="10"/>
      <c r="BF887" s="10"/>
      <c r="BG887" s="10"/>
      <c r="BH887" s="10"/>
      <c r="BI887" s="10"/>
    </row>
    <row r="888" spans="1:61" s="11" customFormat="1" x14ac:dyDescent="0.2">
      <c r="A888" s="4">
        <f>SUBTOTAL(103,$B$2:B888)*1</f>
        <v>887</v>
      </c>
      <c r="B888" s="5" t="s">
        <v>26</v>
      </c>
      <c r="C888" s="4" t="s">
        <v>6783</v>
      </c>
      <c r="D888" s="4" t="s">
        <v>6784</v>
      </c>
      <c r="E888" s="6" t="s">
        <v>6785</v>
      </c>
      <c r="F888" s="4" t="s">
        <v>88</v>
      </c>
      <c r="G888" s="4">
        <v>6</v>
      </c>
      <c r="H888" s="4" t="s">
        <v>47</v>
      </c>
      <c r="I888" s="4" t="s">
        <v>31</v>
      </c>
      <c r="J888" s="7" t="s">
        <v>32</v>
      </c>
      <c r="K888" s="6" t="s">
        <v>952</v>
      </c>
      <c r="L888" s="8" t="s">
        <v>311</v>
      </c>
      <c r="M888" s="4">
        <v>1996</v>
      </c>
      <c r="N888" s="9">
        <v>2026</v>
      </c>
      <c r="O888" s="6" t="s">
        <v>6786</v>
      </c>
      <c r="P888" s="6" t="s">
        <v>6787</v>
      </c>
      <c r="Q888" s="6" t="s">
        <v>6788</v>
      </c>
      <c r="R888" s="4" t="s">
        <v>6789</v>
      </c>
      <c r="S888" s="4" t="s">
        <v>6790</v>
      </c>
      <c r="T888" s="4" t="s">
        <v>41</v>
      </c>
      <c r="U888" s="4" t="s">
        <v>40</v>
      </c>
      <c r="V888" s="4" t="s">
        <v>40</v>
      </c>
      <c r="W888" s="4" t="s">
        <v>41</v>
      </c>
      <c r="X888" s="5"/>
      <c r="Y888" s="6" t="s">
        <v>298</v>
      </c>
      <c r="Z888" s="6" t="str">
        <f>VLOOKUP(R888,'[1]2026 Subscription Journals'!$A:$AO,41,0)</f>
        <v>Wiley</v>
      </c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  <c r="AP888" s="10"/>
      <c r="AQ888" s="10"/>
      <c r="AR888" s="10"/>
      <c r="AS888" s="10"/>
      <c r="AT888" s="10"/>
      <c r="AU888" s="10"/>
      <c r="AV888" s="10"/>
      <c r="AW888" s="10"/>
      <c r="AX888" s="10"/>
      <c r="AY888" s="10"/>
      <c r="AZ888" s="10"/>
      <c r="BA888" s="10"/>
      <c r="BB888" s="10"/>
      <c r="BC888" s="10"/>
      <c r="BD888" s="10"/>
      <c r="BE888" s="10"/>
      <c r="BF888" s="10"/>
      <c r="BG888" s="10"/>
      <c r="BH888" s="10"/>
      <c r="BI888" s="10"/>
    </row>
    <row r="889" spans="1:61" s="11" customFormat="1" x14ac:dyDescent="0.2">
      <c r="A889" s="4">
        <f>SUBTOTAL(103,$B$2:B889)*1</f>
        <v>888</v>
      </c>
      <c r="B889" s="5" t="s">
        <v>26</v>
      </c>
      <c r="C889" s="4" t="s">
        <v>6791</v>
      </c>
      <c r="D889" s="4" t="s">
        <v>6792</v>
      </c>
      <c r="E889" s="6" t="s">
        <v>6793</v>
      </c>
      <c r="F889" s="4" t="s">
        <v>30</v>
      </c>
      <c r="G889" s="4">
        <v>48</v>
      </c>
      <c r="H889" s="4" t="s">
        <v>47</v>
      </c>
      <c r="I889" s="4" t="s">
        <v>31</v>
      </c>
      <c r="J889" s="7" t="s">
        <v>32</v>
      </c>
      <c r="K889" s="6" t="s">
        <v>6794</v>
      </c>
      <c r="L889" s="8" t="s">
        <v>190</v>
      </c>
      <c r="M889" s="4">
        <v>2005</v>
      </c>
      <c r="N889" s="9">
        <v>2026</v>
      </c>
      <c r="O889" s="6" t="s">
        <v>6795</v>
      </c>
      <c r="P889" s="6" t="s">
        <v>6796</v>
      </c>
      <c r="Q889" s="6" t="s">
        <v>6797</v>
      </c>
      <c r="R889" s="4" t="s">
        <v>6798</v>
      </c>
      <c r="S889" s="4"/>
      <c r="T889" s="4"/>
      <c r="U889" s="4"/>
      <c r="V889" s="4"/>
      <c r="W889" s="4"/>
      <c r="X889" s="5"/>
      <c r="Y889" s="6" t="s">
        <v>196</v>
      </c>
      <c r="Z889" s="6" t="str">
        <f>VLOOKUP(R889,'[1]2026 Subscription Journals'!$A:$AO,41,0)</f>
        <v>Wiley</v>
      </c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  <c r="AQ889" s="10"/>
      <c r="AR889" s="10"/>
      <c r="AS889" s="10"/>
      <c r="AT889" s="10"/>
      <c r="AU889" s="10"/>
      <c r="AV889" s="10"/>
      <c r="AW889" s="10"/>
      <c r="AX889" s="10"/>
      <c r="AY889" s="10"/>
      <c r="AZ889" s="10"/>
      <c r="BA889" s="10"/>
      <c r="BB889" s="10"/>
      <c r="BC889" s="10"/>
      <c r="BD889" s="10"/>
      <c r="BE889" s="10"/>
      <c r="BF889" s="10"/>
      <c r="BG889" s="10"/>
      <c r="BH889" s="10"/>
      <c r="BI889" s="10"/>
    </row>
    <row r="890" spans="1:61" s="11" customFormat="1" x14ac:dyDescent="0.2">
      <c r="A890" s="4">
        <f>SUBTOTAL(103,$B$2:B890)*1</f>
        <v>889</v>
      </c>
      <c r="B890" s="5" t="s">
        <v>26</v>
      </c>
      <c r="C890" s="4" t="s">
        <v>6799</v>
      </c>
      <c r="D890" s="4" t="s">
        <v>6800</v>
      </c>
      <c r="E890" s="6" t="s">
        <v>6801</v>
      </c>
      <c r="F890" s="4" t="s">
        <v>67</v>
      </c>
      <c r="G890" s="4">
        <v>4</v>
      </c>
      <c r="H890" s="4" t="s">
        <v>31</v>
      </c>
      <c r="I890" s="4" t="s">
        <v>31</v>
      </c>
      <c r="J890" s="7" t="s">
        <v>32</v>
      </c>
      <c r="K890" s="6" t="s">
        <v>6802</v>
      </c>
      <c r="L890" s="8" t="s">
        <v>620</v>
      </c>
      <c r="M890" s="4">
        <v>1997</v>
      </c>
      <c r="N890" s="9">
        <v>2026</v>
      </c>
      <c r="O890" s="6" t="s">
        <v>6803</v>
      </c>
      <c r="P890" s="6" t="s">
        <v>6804</v>
      </c>
      <c r="Q890" s="6" t="s">
        <v>6805</v>
      </c>
      <c r="R890" s="4" t="s">
        <v>6806</v>
      </c>
      <c r="S890" s="4"/>
      <c r="T890" s="4" t="s">
        <v>40</v>
      </c>
      <c r="U890" s="4" t="s">
        <v>40</v>
      </c>
      <c r="V890" s="4" t="s">
        <v>41</v>
      </c>
      <c r="W890" s="4" t="s">
        <v>41</v>
      </c>
      <c r="X890" s="5"/>
      <c r="Y890" s="6" t="s">
        <v>626</v>
      </c>
      <c r="Z890" s="6" t="str">
        <f>VLOOKUP(R890,'[1]2026 Subscription Journals'!$A:$AO,41,0)</f>
        <v>Metaphilosophy LLC and Blackwell Publishing Ltd</v>
      </c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  <c r="AP890" s="10"/>
      <c r="AQ890" s="10"/>
      <c r="AR890" s="10"/>
      <c r="AS890" s="10"/>
      <c r="AT890" s="10"/>
      <c r="AU890" s="10"/>
      <c r="AV890" s="10"/>
      <c r="AW890" s="10"/>
      <c r="AX890" s="10"/>
      <c r="AY890" s="10"/>
      <c r="AZ890" s="10"/>
      <c r="BA890" s="10"/>
      <c r="BB890" s="10"/>
      <c r="BC890" s="10"/>
      <c r="BD890" s="10"/>
      <c r="BE890" s="10"/>
      <c r="BF890" s="10"/>
      <c r="BG890" s="10"/>
      <c r="BH890" s="10"/>
      <c r="BI890" s="10"/>
    </row>
    <row r="891" spans="1:61" s="11" customFormat="1" x14ac:dyDescent="0.2">
      <c r="A891" s="4">
        <f>SUBTOTAL(103,$B$2:B891)*1</f>
        <v>890</v>
      </c>
      <c r="B891" s="5" t="s">
        <v>26</v>
      </c>
      <c r="C891" s="4" t="s">
        <v>6807</v>
      </c>
      <c r="D891" s="4" t="s">
        <v>6808</v>
      </c>
      <c r="E891" s="6" t="s">
        <v>6809</v>
      </c>
      <c r="F891" s="4" t="s">
        <v>46</v>
      </c>
      <c r="G891" s="4">
        <v>12</v>
      </c>
      <c r="H891" s="4" t="s">
        <v>47</v>
      </c>
      <c r="I891" s="4" t="s">
        <v>31</v>
      </c>
      <c r="J891" s="7" t="s">
        <v>32</v>
      </c>
      <c r="K891" s="6" t="s">
        <v>3680</v>
      </c>
      <c r="L891" s="8" t="s">
        <v>5473</v>
      </c>
      <c r="M891" s="4">
        <v>1997</v>
      </c>
      <c r="N891" s="9">
        <v>2026</v>
      </c>
      <c r="O891" s="6" t="s">
        <v>6810</v>
      </c>
      <c r="P891" s="6" t="s">
        <v>6811</v>
      </c>
      <c r="Q891" s="6" t="s">
        <v>6812</v>
      </c>
      <c r="R891" s="4" t="s">
        <v>6813</v>
      </c>
      <c r="S891" s="4" t="s">
        <v>583</v>
      </c>
      <c r="T891" s="4" t="s">
        <v>41</v>
      </c>
      <c r="U891" s="4" t="s">
        <v>40</v>
      </c>
      <c r="V891" s="4" t="s">
        <v>40</v>
      </c>
      <c r="W891" s="4" t="s">
        <v>40</v>
      </c>
      <c r="X891" s="5"/>
      <c r="Y891" s="6" t="s">
        <v>96</v>
      </c>
      <c r="Z891" s="6" t="str">
        <f>VLOOKUP(R891,'[1]2026 Subscription Journals'!$A:$AO,41,0)</f>
        <v>The Meteoritical Society</v>
      </c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</row>
    <row r="892" spans="1:61" s="11" customFormat="1" x14ac:dyDescent="0.2">
      <c r="A892" s="4">
        <f>SUBTOTAL(103,$B$2:B892)*1</f>
        <v>891</v>
      </c>
      <c r="B892" s="5" t="s">
        <v>26</v>
      </c>
      <c r="C892" s="4" t="s">
        <v>6814</v>
      </c>
      <c r="D892" s="4" t="s">
        <v>6815</v>
      </c>
      <c r="E892" s="6" t="s">
        <v>6816</v>
      </c>
      <c r="F892" s="4" t="s">
        <v>67</v>
      </c>
      <c r="G892" s="4">
        <v>4</v>
      </c>
      <c r="H892" s="4" t="s">
        <v>31</v>
      </c>
      <c r="I892" s="4" t="s">
        <v>31</v>
      </c>
      <c r="J892" s="7" t="s">
        <v>32</v>
      </c>
      <c r="K892" s="6" t="s">
        <v>4398</v>
      </c>
      <c r="L892" s="8" t="s">
        <v>327</v>
      </c>
      <c r="M892" s="4">
        <v>1997</v>
      </c>
      <c r="N892" s="9">
        <v>2026</v>
      </c>
      <c r="O892" s="6" t="s">
        <v>6817</v>
      </c>
      <c r="P892" s="6" t="s">
        <v>6818</v>
      </c>
      <c r="Q892" s="6" t="s">
        <v>6819</v>
      </c>
      <c r="R892" s="4" t="s">
        <v>6820</v>
      </c>
      <c r="S892" s="4"/>
      <c r="T892" s="4" t="s">
        <v>40</v>
      </c>
      <c r="U892" s="4" t="s">
        <v>41</v>
      </c>
      <c r="V892" s="4" t="s">
        <v>40</v>
      </c>
      <c r="W892" s="4" t="s">
        <v>41</v>
      </c>
      <c r="X892" s="5"/>
      <c r="Y892" s="6" t="s">
        <v>42</v>
      </c>
      <c r="Z892" s="6" t="str">
        <f>VLOOKUP(R892,'[1]2026 Subscription Journals'!$A:$AO,41,0)</f>
        <v>Blackwell</v>
      </c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0"/>
      <c r="AN892" s="10"/>
      <c r="AO892" s="10"/>
      <c r="AP892" s="10"/>
      <c r="AQ892" s="10"/>
      <c r="AR892" s="10"/>
      <c r="AS892" s="10"/>
      <c r="AT892" s="10"/>
      <c r="AU892" s="10"/>
      <c r="AV892" s="10"/>
      <c r="AW892" s="10"/>
      <c r="AX892" s="10"/>
      <c r="AY892" s="10"/>
      <c r="AZ892" s="10"/>
      <c r="BA892" s="10"/>
      <c r="BB892" s="10"/>
      <c r="BC892" s="10"/>
      <c r="BD892" s="10"/>
      <c r="BE892" s="10"/>
      <c r="BF892" s="10"/>
      <c r="BG892" s="10"/>
      <c r="BH892" s="10"/>
      <c r="BI892" s="10"/>
    </row>
    <row r="893" spans="1:61" s="11" customFormat="1" x14ac:dyDescent="0.2">
      <c r="A893" s="4">
        <f>SUBTOTAL(103,$B$2:B893)*1</f>
        <v>892</v>
      </c>
      <c r="B893" s="5" t="s">
        <v>26</v>
      </c>
      <c r="C893" s="4" t="s">
        <v>6821</v>
      </c>
      <c r="D893" s="4" t="s">
        <v>6822</v>
      </c>
      <c r="E893" s="6" t="s">
        <v>6823</v>
      </c>
      <c r="F893" s="4" t="s">
        <v>46</v>
      </c>
      <c r="G893" s="4">
        <v>12</v>
      </c>
      <c r="H893" s="4" t="s">
        <v>31</v>
      </c>
      <c r="I893" s="4" t="s">
        <v>31</v>
      </c>
      <c r="J893" s="7" t="s">
        <v>32</v>
      </c>
      <c r="K893" s="6" t="s">
        <v>6824</v>
      </c>
      <c r="L893" s="8" t="s">
        <v>49</v>
      </c>
      <c r="M893" s="4">
        <v>1997</v>
      </c>
      <c r="N893" s="9">
        <v>2026</v>
      </c>
      <c r="O893" s="6" t="s">
        <v>6825</v>
      </c>
      <c r="P893" s="6" t="s">
        <v>6826</v>
      </c>
      <c r="Q893" s="6" t="s">
        <v>6827</v>
      </c>
      <c r="R893" s="4" t="s">
        <v>6828</v>
      </c>
      <c r="S893" s="4" t="s">
        <v>95</v>
      </c>
      <c r="T893" s="4" t="s">
        <v>41</v>
      </c>
      <c r="U893" s="4" t="s">
        <v>40</v>
      </c>
      <c r="V893" s="4" t="s">
        <v>40</v>
      </c>
      <c r="W893" s="4" t="s">
        <v>41</v>
      </c>
      <c r="X893" s="5"/>
      <c r="Y893" s="6" t="s">
        <v>186</v>
      </c>
      <c r="Z893" s="6" t="str">
        <f>VLOOKUP(R893,'[1]2026 Subscription Journals'!$A:$AO,41,0)</f>
        <v>Blackwell &amp; Japanese Societies for Bacteriology/Virology/Host-Defence Research</v>
      </c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  <c r="AP893" s="10"/>
      <c r="AQ893" s="10"/>
      <c r="AR893" s="10"/>
      <c r="AS893" s="10"/>
      <c r="AT893" s="10"/>
      <c r="AU893" s="10"/>
      <c r="AV893" s="10"/>
      <c r="AW893" s="10"/>
      <c r="AX893" s="10"/>
      <c r="AY893" s="10"/>
      <c r="AZ893" s="10"/>
      <c r="BA893" s="10"/>
      <c r="BB893" s="10"/>
      <c r="BC893" s="10"/>
      <c r="BD893" s="10"/>
      <c r="BE893" s="10"/>
      <c r="BF893" s="10"/>
      <c r="BG893" s="10"/>
      <c r="BH893" s="10"/>
      <c r="BI893" s="10"/>
    </row>
    <row r="894" spans="1:61" s="11" customFormat="1" x14ac:dyDescent="0.2">
      <c r="A894" s="4">
        <f>SUBTOTAL(103,$B$2:B894)*1</f>
        <v>893</v>
      </c>
      <c r="B894" s="5" t="s">
        <v>26</v>
      </c>
      <c r="C894" s="4" t="s">
        <v>6829</v>
      </c>
      <c r="D894" s="4" t="s">
        <v>6830</v>
      </c>
      <c r="E894" s="6" t="s">
        <v>6831</v>
      </c>
      <c r="F894" s="4" t="s">
        <v>30</v>
      </c>
      <c r="G894" s="4">
        <v>8</v>
      </c>
      <c r="H894" s="4" t="s">
        <v>31</v>
      </c>
      <c r="I894" s="4" t="s">
        <v>31</v>
      </c>
      <c r="J894" s="7" t="s">
        <v>32</v>
      </c>
      <c r="K894" s="6" t="s">
        <v>1855</v>
      </c>
      <c r="L894" s="8" t="s">
        <v>631</v>
      </c>
      <c r="M894" s="4">
        <v>1997</v>
      </c>
      <c r="N894" s="9">
        <v>2026</v>
      </c>
      <c r="O894" s="6" t="s">
        <v>6832</v>
      </c>
      <c r="P894" s="6" t="s">
        <v>6833</v>
      </c>
      <c r="Q894" s="6" t="s">
        <v>6834</v>
      </c>
      <c r="R894" s="4" t="s">
        <v>6835</v>
      </c>
      <c r="S894" s="4" t="s">
        <v>84</v>
      </c>
      <c r="T894" s="4" t="s">
        <v>41</v>
      </c>
      <c r="U894" s="4" t="s">
        <v>40</v>
      </c>
      <c r="V894" s="4" t="s">
        <v>40</v>
      </c>
      <c r="W894" s="4" t="s">
        <v>41</v>
      </c>
      <c r="X894" s="5"/>
      <c r="Y894" s="6" t="s">
        <v>55</v>
      </c>
      <c r="Z894" s="6" t="str">
        <f>VLOOKUP(R894,'[1]2026 Subscription Journals'!$A:$AO,41,0)</f>
        <v>Wiley</v>
      </c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0"/>
      <c r="AP894" s="10"/>
      <c r="AQ894" s="10"/>
      <c r="AR894" s="10"/>
      <c r="AS894" s="10"/>
      <c r="AT894" s="10"/>
      <c r="AU894" s="10"/>
      <c r="AV894" s="10"/>
      <c r="AW894" s="10"/>
      <c r="AX894" s="10"/>
      <c r="AY894" s="10"/>
      <c r="AZ894" s="10"/>
      <c r="BA894" s="10"/>
      <c r="BB894" s="10"/>
      <c r="BC894" s="10"/>
      <c r="BD894" s="10"/>
      <c r="BE894" s="10"/>
      <c r="BF894" s="10"/>
      <c r="BG894" s="10"/>
      <c r="BH894" s="10"/>
      <c r="BI894" s="10"/>
    </row>
    <row r="895" spans="1:61" s="11" customFormat="1" x14ac:dyDescent="0.2">
      <c r="A895" s="4">
        <f>SUBTOTAL(103,$B$2:B895)*1</f>
        <v>894</v>
      </c>
      <c r="B895" s="5" t="s">
        <v>26</v>
      </c>
      <c r="C895" s="4" t="s">
        <v>6836</v>
      </c>
      <c r="D895" s="4" t="s">
        <v>6837</v>
      </c>
      <c r="E895" s="6" t="s">
        <v>6838</v>
      </c>
      <c r="F895" s="4" t="s">
        <v>46</v>
      </c>
      <c r="G895" s="4">
        <v>12</v>
      </c>
      <c r="H895" s="4" t="s">
        <v>47</v>
      </c>
      <c r="I895" s="4" t="s">
        <v>31</v>
      </c>
      <c r="J895" s="7" t="s">
        <v>32</v>
      </c>
      <c r="K895" s="6" t="s">
        <v>5701</v>
      </c>
      <c r="L895" s="8" t="s">
        <v>5702</v>
      </c>
      <c r="M895" s="4">
        <v>1996</v>
      </c>
      <c r="N895" s="9">
        <v>2026</v>
      </c>
      <c r="O895" s="6" t="s">
        <v>6839</v>
      </c>
      <c r="P895" s="6" t="s">
        <v>6840</v>
      </c>
      <c r="Q895" s="6" t="s">
        <v>6841</v>
      </c>
      <c r="R895" s="4" t="s">
        <v>6842</v>
      </c>
      <c r="S895" s="4" t="s">
        <v>156</v>
      </c>
      <c r="T895" s="4" t="s">
        <v>41</v>
      </c>
      <c r="U895" s="4" t="s">
        <v>40</v>
      </c>
      <c r="V895" s="4" t="s">
        <v>40</v>
      </c>
      <c r="W895" s="4" t="s">
        <v>41</v>
      </c>
      <c r="X895" s="5"/>
      <c r="Y895" s="6" t="s">
        <v>186</v>
      </c>
      <c r="Z895" s="6" t="str">
        <f>VLOOKUP(R895,'[1]2026 Subscription Journals'!$A:$AO,41,0)</f>
        <v>Wiley</v>
      </c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0"/>
      <c r="AP895" s="10"/>
      <c r="AQ895" s="10"/>
      <c r="AR895" s="10"/>
      <c r="AS895" s="10"/>
      <c r="AT895" s="10"/>
      <c r="AU895" s="10"/>
      <c r="AV895" s="10"/>
      <c r="AW895" s="10"/>
      <c r="AX895" s="10"/>
      <c r="AY895" s="10"/>
      <c r="AZ895" s="10"/>
      <c r="BA895" s="10"/>
      <c r="BB895" s="10"/>
      <c r="BC895" s="10"/>
      <c r="BD895" s="10"/>
      <c r="BE895" s="10"/>
      <c r="BF895" s="10"/>
      <c r="BG895" s="10"/>
      <c r="BH895" s="10"/>
      <c r="BI895" s="10"/>
    </row>
    <row r="896" spans="1:61" s="11" customFormat="1" x14ac:dyDescent="0.2">
      <c r="A896" s="4">
        <f>SUBTOTAL(103,$B$2:B896)*1</f>
        <v>895</v>
      </c>
      <c r="B896" s="5" t="s">
        <v>26</v>
      </c>
      <c r="C896" s="4" t="s">
        <v>6843</v>
      </c>
      <c r="D896" s="4" t="s">
        <v>6844</v>
      </c>
      <c r="E896" s="6" t="s">
        <v>6845</v>
      </c>
      <c r="F896" s="4" t="s">
        <v>30</v>
      </c>
      <c r="G896" s="4">
        <v>8</v>
      </c>
      <c r="H896" s="4" t="s">
        <v>47</v>
      </c>
      <c r="I896" s="4" t="s">
        <v>31</v>
      </c>
      <c r="J896" s="7" t="s">
        <v>32</v>
      </c>
      <c r="K896" s="6" t="s">
        <v>6484</v>
      </c>
      <c r="L896" s="8" t="s">
        <v>79</v>
      </c>
      <c r="M896" s="4">
        <v>1996</v>
      </c>
      <c r="N896" s="9">
        <v>2026</v>
      </c>
      <c r="O896" s="6" t="s">
        <v>6846</v>
      </c>
      <c r="P896" s="6" t="s">
        <v>6847</v>
      </c>
      <c r="Q896" s="6" t="s">
        <v>6848</v>
      </c>
      <c r="R896" s="4" t="s">
        <v>6849</v>
      </c>
      <c r="S896" s="4" t="s">
        <v>457</v>
      </c>
      <c r="T896" s="4" t="s">
        <v>41</v>
      </c>
      <c r="U896" s="4" t="s">
        <v>40</v>
      </c>
      <c r="V896" s="4" t="s">
        <v>40</v>
      </c>
      <c r="W896" s="4" t="s">
        <v>41</v>
      </c>
      <c r="X896" s="5"/>
      <c r="Y896" s="6" t="s">
        <v>55</v>
      </c>
      <c r="Z896" s="6" t="str">
        <f>VLOOKUP(R896,'[1]2026 Subscription Journals'!$A:$AO,41,0)</f>
        <v>Wiley</v>
      </c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0"/>
      <c r="AN896" s="10"/>
      <c r="AO896" s="10"/>
      <c r="AP896" s="10"/>
      <c r="AQ896" s="10"/>
      <c r="AR896" s="10"/>
      <c r="AS896" s="10"/>
      <c r="AT896" s="10"/>
      <c r="AU896" s="10"/>
      <c r="AV896" s="10"/>
      <c r="AW896" s="10"/>
      <c r="AX896" s="10"/>
      <c r="AY896" s="10"/>
      <c r="AZ896" s="10"/>
      <c r="BA896" s="10"/>
      <c r="BB896" s="10"/>
      <c r="BC896" s="10"/>
      <c r="BD896" s="10"/>
      <c r="BE896" s="10"/>
      <c r="BF896" s="10"/>
      <c r="BG896" s="10"/>
      <c r="BH896" s="10"/>
      <c r="BI896" s="10"/>
    </row>
    <row r="897" spans="1:61" s="11" customFormat="1" x14ac:dyDescent="0.2">
      <c r="A897" s="4">
        <f>SUBTOTAL(103,$B$2:B897)*1</f>
        <v>896</v>
      </c>
      <c r="B897" s="5" t="s">
        <v>26</v>
      </c>
      <c r="C897" s="4" t="s">
        <v>6850</v>
      </c>
      <c r="D897" s="4" t="s">
        <v>6851</v>
      </c>
      <c r="E897" s="6" t="s">
        <v>6852</v>
      </c>
      <c r="F897" s="4" t="s">
        <v>46</v>
      </c>
      <c r="G897" s="4">
        <v>12</v>
      </c>
      <c r="H897" s="4" t="s">
        <v>47</v>
      </c>
      <c r="I897" s="4" t="s">
        <v>31</v>
      </c>
      <c r="J897" s="7" t="s">
        <v>32</v>
      </c>
      <c r="K897" s="6" t="s">
        <v>4338</v>
      </c>
      <c r="L897" s="8" t="s">
        <v>217</v>
      </c>
      <c r="M897" s="4">
        <v>1996</v>
      </c>
      <c r="N897" s="9">
        <v>2026</v>
      </c>
      <c r="O897" s="6" t="s">
        <v>6853</v>
      </c>
      <c r="P897" s="6" t="s">
        <v>6854</v>
      </c>
      <c r="Q897" s="6" t="s">
        <v>6855</v>
      </c>
      <c r="R897" s="4" t="s">
        <v>6856</v>
      </c>
      <c r="S897" s="4" t="s">
        <v>693</v>
      </c>
      <c r="T897" s="4" t="s">
        <v>41</v>
      </c>
      <c r="U897" s="4" t="s">
        <v>40</v>
      </c>
      <c r="V897" s="4" t="s">
        <v>40</v>
      </c>
      <c r="W897" s="4" t="s">
        <v>41</v>
      </c>
      <c r="X897" s="5"/>
      <c r="Y897" s="6" t="s">
        <v>222</v>
      </c>
      <c r="Z897" s="6" t="str">
        <f>VLOOKUP(R897,'[1]2026 Subscription Journals'!$A:$AO,41,0)</f>
        <v>Wiley</v>
      </c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</row>
    <row r="898" spans="1:61" s="11" customFormat="1" x14ac:dyDescent="0.2">
      <c r="A898" s="4">
        <f>SUBTOTAL(103,$B$2:B898)*1</f>
        <v>897</v>
      </c>
      <c r="B898" s="5" t="s">
        <v>26</v>
      </c>
      <c r="C898" s="4" t="s">
        <v>6857</v>
      </c>
      <c r="D898" s="4" t="s">
        <v>6858</v>
      </c>
      <c r="E898" s="6" t="s">
        <v>6859</v>
      </c>
      <c r="F898" s="4" t="s">
        <v>67</v>
      </c>
      <c r="G898" s="4">
        <v>4</v>
      </c>
      <c r="H898" s="4" t="s">
        <v>47</v>
      </c>
      <c r="I898" s="4" t="s">
        <v>31</v>
      </c>
      <c r="J898" s="7" t="s">
        <v>32</v>
      </c>
      <c r="K898" s="6" t="s">
        <v>2723</v>
      </c>
      <c r="L898" s="8" t="s">
        <v>2724</v>
      </c>
      <c r="M898" s="4">
        <v>1997</v>
      </c>
      <c r="N898" s="9">
        <v>2026</v>
      </c>
      <c r="O898" s="6" t="s">
        <v>6860</v>
      </c>
      <c r="P898" s="6" t="s">
        <v>6861</v>
      </c>
      <c r="Q898" s="6" t="s">
        <v>6862</v>
      </c>
      <c r="R898" s="4" t="s">
        <v>6863</v>
      </c>
      <c r="S898" s="4" t="s">
        <v>127</v>
      </c>
      <c r="T898" s="4" t="s">
        <v>40</v>
      </c>
      <c r="U898" s="4" t="s">
        <v>41</v>
      </c>
      <c r="V898" s="4" t="s">
        <v>40</v>
      </c>
      <c r="W898" s="4" t="s">
        <v>41</v>
      </c>
      <c r="X898" s="5"/>
      <c r="Y898" s="6" t="s">
        <v>332</v>
      </c>
      <c r="Z898" s="6" t="str">
        <f>VLOOKUP(R898,'[1]2026 Subscription Journals'!$A:$AO,41,0)</f>
        <v>Middle East Policy Council</v>
      </c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</row>
    <row r="899" spans="1:61" s="11" customFormat="1" x14ac:dyDescent="0.2">
      <c r="A899" s="4">
        <f>SUBTOTAL(103,$B$2:B899)*1</f>
        <v>898</v>
      </c>
      <c r="B899" s="5" t="s">
        <v>26</v>
      </c>
      <c r="C899" s="4" t="s">
        <v>6864</v>
      </c>
      <c r="D899" s="4" t="s">
        <v>6865</v>
      </c>
      <c r="E899" s="6" t="s">
        <v>6866</v>
      </c>
      <c r="F899" s="4" t="s">
        <v>934</v>
      </c>
      <c r="G899" s="4">
        <v>4</v>
      </c>
      <c r="H899" s="4" t="s">
        <v>31</v>
      </c>
      <c r="I899" s="4" t="s">
        <v>344</v>
      </c>
      <c r="J899" s="7" t="s">
        <v>32</v>
      </c>
      <c r="K899" s="6" t="s">
        <v>6867</v>
      </c>
      <c r="L899" s="8" t="s">
        <v>6868</v>
      </c>
      <c r="M899" s="4">
        <v>1997</v>
      </c>
      <c r="N899" s="9">
        <v>2026</v>
      </c>
      <c r="O899" s="6" t="s">
        <v>6869</v>
      </c>
      <c r="P899" s="6" t="s">
        <v>6870</v>
      </c>
      <c r="Q899" s="6" t="s">
        <v>6871</v>
      </c>
      <c r="R899" s="4" t="s">
        <v>6872</v>
      </c>
      <c r="S899" s="4" t="s">
        <v>625</v>
      </c>
      <c r="T899" s="4" t="s">
        <v>40</v>
      </c>
      <c r="U899" s="4" t="s">
        <v>40</v>
      </c>
      <c r="V899" s="4" t="s">
        <v>41</v>
      </c>
      <c r="W899" s="4" t="s">
        <v>41</v>
      </c>
      <c r="X899" s="5"/>
      <c r="Y899" s="6" t="s">
        <v>626</v>
      </c>
      <c r="Z899" s="6" t="str">
        <f>VLOOKUP(R899,'[1]2026 Subscription Journals'!$A:$AO,41,0)</f>
        <v>Blackwell</v>
      </c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  <c r="AP899" s="10"/>
      <c r="AQ899" s="10"/>
      <c r="AR899" s="10"/>
      <c r="AS899" s="10"/>
      <c r="AT899" s="10"/>
      <c r="AU899" s="10"/>
      <c r="AV899" s="10"/>
      <c r="AW899" s="10"/>
      <c r="AX899" s="10"/>
      <c r="AY899" s="10"/>
      <c r="AZ899" s="10"/>
      <c r="BA899" s="10"/>
      <c r="BB899" s="10"/>
      <c r="BC899" s="10"/>
      <c r="BD899" s="10"/>
      <c r="BE899" s="10"/>
      <c r="BF899" s="10"/>
      <c r="BG899" s="10"/>
      <c r="BH899" s="10"/>
      <c r="BI899" s="10"/>
    </row>
    <row r="900" spans="1:61" s="11" customFormat="1" x14ac:dyDescent="0.2">
      <c r="A900" s="4">
        <f>SUBTOTAL(103,$B$2:B900)*1</f>
        <v>899</v>
      </c>
      <c r="B900" s="5" t="s">
        <v>26</v>
      </c>
      <c r="C900" s="4" t="s">
        <v>6873</v>
      </c>
      <c r="D900" s="4" t="s">
        <v>6874</v>
      </c>
      <c r="E900" s="6" t="s">
        <v>6875</v>
      </c>
      <c r="F900" s="4" t="s">
        <v>30</v>
      </c>
      <c r="G900" s="4">
        <v>5</v>
      </c>
      <c r="H900" s="4" t="s">
        <v>31</v>
      </c>
      <c r="I900" s="4" t="s">
        <v>31</v>
      </c>
      <c r="J900" s="7" t="s">
        <v>32</v>
      </c>
      <c r="K900" s="6" t="s">
        <v>6876</v>
      </c>
      <c r="L900" s="8" t="s">
        <v>6877</v>
      </c>
      <c r="M900" s="4">
        <v>1997</v>
      </c>
      <c r="N900" s="9">
        <v>2026</v>
      </c>
      <c r="O900" s="6" t="s">
        <v>6878</v>
      </c>
      <c r="P900" s="6" t="s">
        <v>6879</v>
      </c>
      <c r="Q900" s="6" t="s">
        <v>6880</v>
      </c>
      <c r="R900" s="4" t="s">
        <v>6881</v>
      </c>
      <c r="S900" s="4" t="s">
        <v>95</v>
      </c>
      <c r="T900" s="4" t="s">
        <v>40</v>
      </c>
      <c r="U900" s="4" t="s">
        <v>41</v>
      </c>
      <c r="V900" s="4" t="s">
        <v>40</v>
      </c>
      <c r="W900" s="4" t="s">
        <v>41</v>
      </c>
      <c r="X900" s="5"/>
      <c r="Y900" s="6" t="s">
        <v>626</v>
      </c>
      <c r="Z900" s="6" t="str">
        <f>VLOOKUP(R900,'[1]2026 Subscription Journals'!$A:$AO,41,0)</f>
        <v>Blackwell</v>
      </c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0"/>
      <c r="AN900" s="10"/>
      <c r="AO900" s="10"/>
      <c r="AP900" s="10"/>
      <c r="AQ900" s="10"/>
      <c r="AR900" s="10"/>
      <c r="AS900" s="10"/>
      <c r="AT900" s="10"/>
      <c r="AU900" s="10"/>
      <c r="AV900" s="10"/>
      <c r="AW900" s="10"/>
      <c r="AX900" s="10"/>
      <c r="AY900" s="10"/>
      <c r="AZ900" s="10"/>
      <c r="BA900" s="10"/>
      <c r="BB900" s="10"/>
      <c r="BC900" s="10"/>
      <c r="BD900" s="10"/>
      <c r="BE900" s="10"/>
      <c r="BF900" s="10"/>
      <c r="BG900" s="10"/>
      <c r="BH900" s="10"/>
      <c r="BI900" s="10"/>
    </row>
    <row r="901" spans="1:61" s="11" customFormat="1" x14ac:dyDescent="0.2">
      <c r="A901" s="4">
        <f>SUBTOTAL(103,$B$2:B901)*1</f>
        <v>900</v>
      </c>
      <c r="B901" s="5" t="s">
        <v>26</v>
      </c>
      <c r="C901" s="4" t="s">
        <v>6882</v>
      </c>
      <c r="D901" s="4" t="s">
        <v>6883</v>
      </c>
      <c r="E901" s="6" t="s">
        <v>6884</v>
      </c>
      <c r="F901" s="4" t="s">
        <v>67</v>
      </c>
      <c r="G901" s="4">
        <v>4</v>
      </c>
      <c r="H901" s="4" t="s">
        <v>31</v>
      </c>
      <c r="I901" s="4" t="s">
        <v>31</v>
      </c>
      <c r="J901" s="7" t="s">
        <v>32</v>
      </c>
      <c r="K901" s="6" t="s">
        <v>1611</v>
      </c>
      <c r="L901" s="8" t="s">
        <v>757</v>
      </c>
      <c r="M901" s="4">
        <v>2007</v>
      </c>
      <c r="N901" s="9">
        <v>2026</v>
      </c>
      <c r="O901" s="6" t="s">
        <v>6885</v>
      </c>
      <c r="P901" s="6" t="s">
        <v>6886</v>
      </c>
      <c r="Q901" s="6" t="s">
        <v>6887</v>
      </c>
      <c r="R901" s="4" t="s">
        <v>6888</v>
      </c>
      <c r="S901" s="4" t="s">
        <v>904</v>
      </c>
      <c r="T901" s="4" t="s">
        <v>40</v>
      </c>
      <c r="U901" s="4" t="s">
        <v>41</v>
      </c>
      <c r="V901" s="4" t="s">
        <v>40</v>
      </c>
      <c r="W901" s="4" t="s">
        <v>41</v>
      </c>
      <c r="X901" s="5"/>
      <c r="Y901" s="6" t="s">
        <v>368</v>
      </c>
      <c r="Z901" s="6" t="str">
        <f>VLOOKUP(R901,'[1]2026 Subscription Journals'!$A:$AO,41,0)</f>
        <v>Blackwell &amp; International Mind, Brain, and Education Society</v>
      </c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  <c r="AP901" s="10"/>
      <c r="AQ901" s="10"/>
      <c r="AR901" s="10"/>
      <c r="AS901" s="10"/>
      <c r="AT901" s="10"/>
      <c r="AU901" s="10"/>
      <c r="AV901" s="10"/>
      <c r="AW901" s="10"/>
      <c r="AX901" s="10"/>
      <c r="AY901" s="10"/>
      <c r="AZ901" s="10"/>
      <c r="BA901" s="10"/>
      <c r="BB901" s="10"/>
      <c r="BC901" s="10"/>
      <c r="BD901" s="10"/>
      <c r="BE901" s="10"/>
      <c r="BF901" s="10"/>
      <c r="BG901" s="10"/>
      <c r="BH901" s="10"/>
      <c r="BI901" s="10"/>
    </row>
    <row r="902" spans="1:61" s="11" customFormat="1" x14ac:dyDescent="0.2">
      <c r="A902" s="4">
        <f>SUBTOTAL(103,$B$2:B902)*1</f>
        <v>901</v>
      </c>
      <c r="B902" s="5" t="s">
        <v>26</v>
      </c>
      <c r="C902" s="4" t="s">
        <v>6889</v>
      </c>
      <c r="D902" s="4" t="s">
        <v>6890</v>
      </c>
      <c r="E902" s="6" t="s">
        <v>6891</v>
      </c>
      <c r="F902" s="4" t="s">
        <v>67</v>
      </c>
      <c r="G902" s="4">
        <v>4</v>
      </c>
      <c r="H902" s="4" t="s">
        <v>31</v>
      </c>
      <c r="I902" s="4" t="s">
        <v>31</v>
      </c>
      <c r="J902" s="7" t="s">
        <v>32</v>
      </c>
      <c r="K902" s="6" t="s">
        <v>2705</v>
      </c>
      <c r="L902" s="8" t="s">
        <v>2706</v>
      </c>
      <c r="M902" s="4">
        <v>1997</v>
      </c>
      <c r="N902" s="9">
        <v>2026</v>
      </c>
      <c r="O902" s="6" t="s">
        <v>6892</v>
      </c>
      <c r="P902" s="6" t="s">
        <v>6893</v>
      </c>
      <c r="Q902" s="6" t="s">
        <v>6894</v>
      </c>
      <c r="R902" s="4" t="s">
        <v>6895</v>
      </c>
      <c r="S902" s="4" t="s">
        <v>625</v>
      </c>
      <c r="T902" s="4" t="s">
        <v>40</v>
      </c>
      <c r="U902" s="4" t="s">
        <v>40</v>
      </c>
      <c r="V902" s="4" t="s">
        <v>41</v>
      </c>
      <c r="W902" s="4" t="s">
        <v>41</v>
      </c>
      <c r="X902" s="5"/>
      <c r="Y902" s="6" t="s">
        <v>626</v>
      </c>
      <c r="Z902" s="6" t="str">
        <f>VLOOKUP(R902,'[1]2026 Subscription Journals'!$A:$AO,41,0)</f>
        <v>Blackwell</v>
      </c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  <c r="AM902" s="10"/>
      <c r="AN902" s="10"/>
      <c r="AO902" s="10"/>
      <c r="AP902" s="10"/>
      <c r="AQ902" s="10"/>
      <c r="AR902" s="10"/>
      <c r="AS902" s="10"/>
      <c r="AT902" s="10"/>
      <c r="AU902" s="10"/>
      <c r="AV902" s="10"/>
      <c r="AW902" s="10"/>
      <c r="AX902" s="10"/>
      <c r="AY902" s="10"/>
      <c r="AZ902" s="10"/>
      <c r="BA902" s="10"/>
      <c r="BB902" s="10"/>
      <c r="BC902" s="10"/>
      <c r="BD902" s="10"/>
      <c r="BE902" s="10"/>
      <c r="BF902" s="10"/>
      <c r="BG902" s="10"/>
      <c r="BH902" s="10"/>
      <c r="BI902" s="10"/>
    </row>
    <row r="903" spans="1:61" s="11" customFormat="1" x14ac:dyDescent="0.2">
      <c r="A903" s="4">
        <f>SUBTOTAL(103,$B$2:B903)*1</f>
        <v>902</v>
      </c>
      <c r="B903" s="5" t="s">
        <v>26</v>
      </c>
      <c r="C903" s="4" t="s">
        <v>6896</v>
      </c>
      <c r="D903" s="4" t="s">
        <v>6897</v>
      </c>
      <c r="E903" s="6" t="s">
        <v>6898</v>
      </c>
      <c r="F903" s="4" t="s">
        <v>46</v>
      </c>
      <c r="G903" s="4">
        <v>12</v>
      </c>
      <c r="H903" s="4" t="s">
        <v>47</v>
      </c>
      <c r="I903" s="4" t="s">
        <v>31</v>
      </c>
      <c r="J903" s="7" t="s">
        <v>32</v>
      </c>
      <c r="K903" s="6" t="s">
        <v>1105</v>
      </c>
      <c r="L903" s="8" t="s">
        <v>49</v>
      </c>
      <c r="M903" s="4">
        <v>1996</v>
      </c>
      <c r="N903" s="9">
        <v>2026</v>
      </c>
      <c r="O903" s="6" t="s">
        <v>6899</v>
      </c>
      <c r="P903" s="6" t="s">
        <v>6900</v>
      </c>
      <c r="Q903" s="6" t="s">
        <v>6901</v>
      </c>
      <c r="R903" s="4" t="s">
        <v>6902</v>
      </c>
      <c r="S903" s="4" t="s">
        <v>54</v>
      </c>
      <c r="T903" s="4" t="s">
        <v>41</v>
      </c>
      <c r="U903" s="4" t="s">
        <v>40</v>
      </c>
      <c r="V903" s="4" t="s">
        <v>40</v>
      </c>
      <c r="W903" s="4" t="s">
        <v>41</v>
      </c>
      <c r="X903" s="5"/>
      <c r="Y903" s="6" t="s">
        <v>55</v>
      </c>
      <c r="Z903" s="6" t="str">
        <f>VLOOKUP(R903,'[1]2026 Subscription Journals'!$A:$AO,41,0)</f>
        <v>Wiley</v>
      </c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/>
      <c r="AN903" s="10"/>
      <c r="AO903" s="10"/>
      <c r="AP903" s="10"/>
      <c r="AQ903" s="10"/>
      <c r="AR903" s="10"/>
      <c r="AS903" s="10"/>
      <c r="AT903" s="10"/>
      <c r="AU903" s="10"/>
      <c r="AV903" s="10"/>
      <c r="AW903" s="10"/>
      <c r="AX903" s="10"/>
      <c r="AY903" s="10"/>
      <c r="AZ903" s="10"/>
      <c r="BA903" s="10"/>
      <c r="BB903" s="10"/>
      <c r="BC903" s="10"/>
      <c r="BD903" s="10"/>
      <c r="BE903" s="10"/>
      <c r="BF903" s="10"/>
      <c r="BG903" s="10"/>
      <c r="BH903" s="10"/>
      <c r="BI903" s="10"/>
    </row>
    <row r="904" spans="1:61" s="11" customFormat="1" x14ac:dyDescent="0.2">
      <c r="A904" s="4">
        <f>SUBTOTAL(103,$B$2:B904)*1</f>
        <v>903</v>
      </c>
      <c r="B904" s="5" t="s">
        <v>26</v>
      </c>
      <c r="C904" s="4" t="s">
        <v>6903</v>
      </c>
      <c r="D904" s="4" t="s">
        <v>6904</v>
      </c>
      <c r="E904" s="6" t="s">
        <v>6905</v>
      </c>
      <c r="F904" s="4" t="s">
        <v>30</v>
      </c>
      <c r="G904" s="4">
        <v>24</v>
      </c>
      <c r="H904" s="4" t="s">
        <v>31</v>
      </c>
      <c r="I904" s="4" t="s">
        <v>31</v>
      </c>
      <c r="J904" s="7" t="s">
        <v>32</v>
      </c>
      <c r="K904" s="6" t="s">
        <v>3339</v>
      </c>
      <c r="L904" s="8" t="s">
        <v>1147</v>
      </c>
      <c r="M904" s="4">
        <v>1997</v>
      </c>
      <c r="N904" s="9">
        <v>2026</v>
      </c>
      <c r="O904" s="6" t="s">
        <v>6906</v>
      </c>
      <c r="P904" s="6" t="s">
        <v>6907</v>
      </c>
      <c r="Q904" s="6" t="s">
        <v>6908</v>
      </c>
      <c r="R904" s="4" t="s">
        <v>6909</v>
      </c>
      <c r="S904" s="4" t="s">
        <v>1910</v>
      </c>
      <c r="T904" s="4" t="s">
        <v>41</v>
      </c>
      <c r="U904" s="4" t="s">
        <v>40</v>
      </c>
      <c r="V904" s="4" t="s">
        <v>40</v>
      </c>
      <c r="W904" s="4" t="s">
        <v>41</v>
      </c>
      <c r="X904" s="5"/>
      <c r="Y904" s="6" t="s">
        <v>186</v>
      </c>
      <c r="Z904" s="6" t="str">
        <f>VLOOKUP(R904,'[1]2026 Subscription Journals'!$A:$AO,41,0)</f>
        <v>Blackwell</v>
      </c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  <c r="AS904" s="10"/>
      <c r="AT904" s="10"/>
      <c r="AU904" s="10"/>
      <c r="AV904" s="10"/>
      <c r="AW904" s="10"/>
      <c r="AX904" s="10"/>
      <c r="AY904" s="10"/>
      <c r="AZ904" s="10"/>
      <c r="BA904" s="10"/>
      <c r="BB904" s="10"/>
      <c r="BC904" s="10"/>
      <c r="BD904" s="10"/>
      <c r="BE904" s="10"/>
      <c r="BF904" s="10"/>
      <c r="BG904" s="10"/>
      <c r="BH904" s="10"/>
      <c r="BI904" s="10"/>
    </row>
    <row r="905" spans="1:61" s="11" customFormat="1" x14ac:dyDescent="0.2">
      <c r="A905" s="4">
        <f>SUBTOTAL(103,$B$2:B905)*1</f>
        <v>904</v>
      </c>
      <c r="B905" s="5" t="s">
        <v>26</v>
      </c>
      <c r="C905" s="4" t="s">
        <v>6910</v>
      </c>
      <c r="D905" s="4" t="s">
        <v>6911</v>
      </c>
      <c r="E905" s="6" t="s">
        <v>6912</v>
      </c>
      <c r="F905" s="4" t="s">
        <v>46</v>
      </c>
      <c r="G905" s="4">
        <v>12</v>
      </c>
      <c r="H905" s="4" t="s">
        <v>226</v>
      </c>
      <c r="I905" s="4" t="s">
        <v>31</v>
      </c>
      <c r="J905" s="7" t="s">
        <v>32</v>
      </c>
      <c r="K905" s="6" t="s">
        <v>5155</v>
      </c>
      <c r="L905" s="8" t="s">
        <v>311</v>
      </c>
      <c r="M905" s="4">
        <v>1998</v>
      </c>
      <c r="N905" s="9">
        <v>2026</v>
      </c>
      <c r="O905" s="6" t="s">
        <v>6913</v>
      </c>
      <c r="P905" s="6" t="s">
        <v>6914</v>
      </c>
      <c r="Q905" s="6" t="s">
        <v>6915</v>
      </c>
      <c r="R905" s="4">
        <v>2022</v>
      </c>
      <c r="S905" s="4" t="s">
        <v>350</v>
      </c>
      <c r="T905" s="4" t="s">
        <v>41</v>
      </c>
      <c r="U905" s="4" t="s">
        <v>40</v>
      </c>
      <c r="V905" s="4" t="s">
        <v>40</v>
      </c>
      <c r="W905" s="4" t="s">
        <v>41</v>
      </c>
      <c r="X905" s="5"/>
      <c r="Y905" s="6" t="s">
        <v>298</v>
      </c>
      <c r="Z905" s="6" t="str">
        <f>VLOOKUP(R905,'[1]2026 Subscription Journals'!$A:$AO,41,0)</f>
        <v>Wiley-VCH</v>
      </c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  <c r="AM905" s="10"/>
      <c r="AN905" s="10"/>
      <c r="AO905" s="10"/>
      <c r="AP905" s="10"/>
      <c r="AQ905" s="10"/>
      <c r="AR905" s="10"/>
      <c r="AS905" s="10"/>
      <c r="AT905" s="10"/>
      <c r="AU905" s="10"/>
      <c r="AV905" s="10"/>
      <c r="AW905" s="10"/>
      <c r="AX905" s="10"/>
      <c r="AY905" s="10"/>
      <c r="AZ905" s="10"/>
      <c r="BA905" s="10"/>
      <c r="BB905" s="10"/>
      <c r="BC905" s="10"/>
      <c r="BD905" s="10"/>
      <c r="BE905" s="10"/>
      <c r="BF905" s="10"/>
      <c r="BG905" s="10"/>
      <c r="BH905" s="10"/>
      <c r="BI905" s="10"/>
    </row>
    <row r="906" spans="1:61" s="11" customFormat="1" x14ac:dyDescent="0.2">
      <c r="A906" s="4">
        <f>SUBTOTAL(103,$B$2:B906)*1</f>
        <v>905</v>
      </c>
      <c r="B906" s="5" t="s">
        <v>26</v>
      </c>
      <c r="C906" s="4" t="s">
        <v>6916</v>
      </c>
      <c r="D906" s="4" t="s">
        <v>6917</v>
      </c>
      <c r="E906" s="6" t="s">
        <v>6918</v>
      </c>
      <c r="F906" s="4" t="s">
        <v>432</v>
      </c>
      <c r="G906" s="4">
        <v>24</v>
      </c>
      <c r="H906" s="4" t="s">
        <v>31</v>
      </c>
      <c r="I906" s="4" t="s">
        <v>31</v>
      </c>
      <c r="J906" s="7" t="s">
        <v>32</v>
      </c>
      <c r="K906" s="6" t="s">
        <v>6918</v>
      </c>
      <c r="L906" s="8" t="s">
        <v>679</v>
      </c>
      <c r="M906" s="4">
        <v>1997</v>
      </c>
      <c r="N906" s="9">
        <v>2026</v>
      </c>
      <c r="O906" s="6" t="s">
        <v>6919</v>
      </c>
      <c r="P906" s="6" t="s">
        <v>6920</v>
      </c>
      <c r="Q906" s="6" t="s">
        <v>6921</v>
      </c>
      <c r="R906" s="4" t="s">
        <v>6922</v>
      </c>
      <c r="S906" s="4" t="s">
        <v>63</v>
      </c>
      <c r="T906" s="4" t="s">
        <v>41</v>
      </c>
      <c r="U906" s="4" t="s">
        <v>40</v>
      </c>
      <c r="V906" s="4" t="s">
        <v>40</v>
      </c>
      <c r="W906" s="4" t="s">
        <v>41</v>
      </c>
      <c r="X906" s="5"/>
      <c r="Y906" s="6" t="s">
        <v>186</v>
      </c>
      <c r="Z906" s="6" t="str">
        <f>VLOOKUP(R906,'[1]2026 Subscription Journals'!$A:$AO,41,0)</f>
        <v>Blackwell</v>
      </c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  <c r="AM906" s="10"/>
      <c r="AN906" s="10"/>
      <c r="AO906" s="10"/>
      <c r="AP906" s="10"/>
      <c r="AQ906" s="10"/>
      <c r="AR906" s="10"/>
      <c r="AS906" s="10"/>
      <c r="AT906" s="10"/>
      <c r="AU906" s="10"/>
      <c r="AV906" s="10"/>
      <c r="AW906" s="10"/>
      <c r="AX906" s="10"/>
      <c r="AY906" s="10"/>
      <c r="AZ906" s="10"/>
      <c r="BA906" s="10"/>
      <c r="BB906" s="10"/>
      <c r="BC906" s="10"/>
      <c r="BD906" s="10"/>
      <c r="BE906" s="10"/>
      <c r="BF906" s="10"/>
      <c r="BG906" s="10"/>
      <c r="BH906" s="10"/>
      <c r="BI906" s="10"/>
    </row>
    <row r="907" spans="1:61" s="11" customFormat="1" x14ac:dyDescent="0.2">
      <c r="A907" s="4">
        <f>SUBTOTAL(103,$B$2:B907)*1</f>
        <v>906</v>
      </c>
      <c r="B907" s="5" t="s">
        <v>26</v>
      </c>
      <c r="C907" s="4" t="s">
        <v>6923</v>
      </c>
      <c r="D907" s="4" t="s">
        <v>6924</v>
      </c>
      <c r="E907" s="6" t="s">
        <v>6925</v>
      </c>
      <c r="F907" s="4" t="s">
        <v>432</v>
      </c>
      <c r="G907" s="4">
        <v>24</v>
      </c>
      <c r="H907" s="4" t="s">
        <v>226</v>
      </c>
      <c r="I907" s="4" t="s">
        <v>1137</v>
      </c>
      <c r="J907" s="7" t="s">
        <v>32</v>
      </c>
      <c r="K907" s="6" t="s">
        <v>2304</v>
      </c>
      <c r="L907" s="8" t="s">
        <v>1258</v>
      </c>
      <c r="M907" s="4">
        <v>1998</v>
      </c>
      <c r="N907" s="9">
        <v>2026</v>
      </c>
      <c r="O907" s="6" t="s">
        <v>6926</v>
      </c>
      <c r="P907" s="6" t="s">
        <v>6927</v>
      </c>
      <c r="Q907" s="6" t="s">
        <v>6928</v>
      </c>
      <c r="R907" s="4">
        <v>2216</v>
      </c>
      <c r="S907" s="4" t="s">
        <v>1760</v>
      </c>
      <c r="T907" s="4" t="s">
        <v>41</v>
      </c>
      <c r="U907" s="4" t="s">
        <v>40</v>
      </c>
      <c r="V907" s="4" t="s">
        <v>40</v>
      </c>
      <c r="W907" s="4" t="s">
        <v>41</v>
      </c>
      <c r="X907" s="5"/>
      <c r="Y907" s="6" t="s">
        <v>378</v>
      </c>
      <c r="Z907" s="6" t="str">
        <f>VLOOKUP(R907,'[1]2026 Subscription Journals'!$A:$AO,41,0)</f>
        <v>Wiley-VCH</v>
      </c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  <c r="AM907" s="10"/>
      <c r="AN907" s="10"/>
      <c r="AO907" s="10"/>
      <c r="AP907" s="10"/>
      <c r="AQ907" s="10"/>
      <c r="AR907" s="10"/>
      <c r="AS907" s="10"/>
      <c r="AT907" s="10"/>
      <c r="AU907" s="10"/>
      <c r="AV907" s="10"/>
      <c r="AW907" s="10"/>
      <c r="AX907" s="10"/>
      <c r="AY907" s="10"/>
      <c r="AZ907" s="10"/>
      <c r="BA907" s="10"/>
      <c r="BB907" s="10"/>
      <c r="BC907" s="10"/>
      <c r="BD907" s="10"/>
      <c r="BE907" s="10"/>
      <c r="BF907" s="10"/>
      <c r="BG907" s="10"/>
      <c r="BH907" s="10"/>
      <c r="BI907" s="10"/>
    </row>
    <row r="908" spans="1:61" s="11" customFormat="1" x14ac:dyDescent="0.2">
      <c r="A908" s="4">
        <f>SUBTOTAL(103,$B$2:B908)*1</f>
        <v>907</v>
      </c>
      <c r="B908" s="5" t="s">
        <v>26</v>
      </c>
      <c r="C908" s="4" t="s">
        <v>6929</v>
      </c>
      <c r="D908" s="4" t="s">
        <v>6930</v>
      </c>
      <c r="E908" s="6" t="s">
        <v>6931</v>
      </c>
      <c r="F908" s="4" t="s">
        <v>88</v>
      </c>
      <c r="G908" s="4">
        <v>6</v>
      </c>
      <c r="H908" s="4" t="s">
        <v>31</v>
      </c>
      <c r="I908" s="4" t="s">
        <v>31</v>
      </c>
      <c r="J908" s="7" t="s">
        <v>32</v>
      </c>
      <c r="K908" s="6" t="s">
        <v>6932</v>
      </c>
      <c r="L908" s="8" t="s">
        <v>1501</v>
      </c>
      <c r="M908" s="4">
        <v>1997</v>
      </c>
      <c r="N908" s="9">
        <v>2026</v>
      </c>
      <c r="O908" s="6" t="s">
        <v>6933</v>
      </c>
      <c r="P908" s="6" t="s">
        <v>6934</v>
      </c>
      <c r="Q908" s="6" t="s">
        <v>6935</v>
      </c>
      <c r="R908" s="4" t="s">
        <v>6936</v>
      </c>
      <c r="S908" s="4" t="s">
        <v>307</v>
      </c>
      <c r="T908" s="4" t="s">
        <v>41</v>
      </c>
      <c r="U908" s="4" t="s">
        <v>40</v>
      </c>
      <c r="V908" s="4" t="s">
        <v>40</v>
      </c>
      <c r="W908" s="4" t="s">
        <v>41</v>
      </c>
      <c r="X908" s="5"/>
      <c r="Y908" s="6" t="s">
        <v>196</v>
      </c>
      <c r="Z908" s="6" t="str">
        <f>VLOOKUP(R908,'[1]2026 Subscription Journals'!$A:$AO,41,0)</f>
        <v>Blackwell</v>
      </c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  <c r="AM908" s="10"/>
      <c r="AN908" s="10"/>
      <c r="AO908" s="10"/>
      <c r="AP908" s="10"/>
      <c r="AQ908" s="10"/>
      <c r="AR908" s="10"/>
      <c r="AS908" s="10"/>
      <c r="AT908" s="10"/>
      <c r="AU908" s="10"/>
      <c r="AV908" s="10"/>
      <c r="AW908" s="10"/>
      <c r="AX908" s="10"/>
      <c r="AY908" s="10"/>
      <c r="AZ908" s="10"/>
      <c r="BA908" s="10"/>
      <c r="BB908" s="10"/>
      <c r="BC908" s="10"/>
      <c r="BD908" s="10"/>
      <c r="BE908" s="10"/>
      <c r="BF908" s="10"/>
      <c r="BG908" s="10"/>
      <c r="BH908" s="10"/>
      <c r="BI908" s="10"/>
    </row>
    <row r="909" spans="1:61" s="11" customFormat="1" x14ac:dyDescent="0.2">
      <c r="A909" s="4">
        <f>SUBTOTAL(103,$B$2:B909)*1</f>
        <v>908</v>
      </c>
      <c r="B909" s="5" t="s">
        <v>26</v>
      </c>
      <c r="C909" s="4" t="s">
        <v>6937</v>
      </c>
      <c r="D909" s="4" t="s">
        <v>6938</v>
      </c>
      <c r="E909" s="6" t="s">
        <v>6939</v>
      </c>
      <c r="F909" s="4" t="s">
        <v>46</v>
      </c>
      <c r="G909" s="4">
        <v>12</v>
      </c>
      <c r="H909" s="4" t="s">
        <v>47</v>
      </c>
      <c r="I909" s="4" t="s">
        <v>31</v>
      </c>
      <c r="J909" s="7" t="s">
        <v>32</v>
      </c>
      <c r="K909" s="6" t="s">
        <v>2630</v>
      </c>
      <c r="L909" s="8" t="s">
        <v>522</v>
      </c>
      <c r="M909" s="4">
        <v>1996</v>
      </c>
      <c r="N909" s="9">
        <v>2026</v>
      </c>
      <c r="O909" s="6" t="s">
        <v>6940</v>
      </c>
      <c r="P909" s="6" t="s">
        <v>6941</v>
      </c>
      <c r="Q909" s="6" t="s">
        <v>6942</v>
      </c>
      <c r="R909" s="4" t="s">
        <v>6943</v>
      </c>
      <c r="S909" s="4" t="s">
        <v>1591</v>
      </c>
      <c r="T909" s="4" t="s">
        <v>41</v>
      </c>
      <c r="U909" s="4" t="s">
        <v>40</v>
      </c>
      <c r="V909" s="4" t="s">
        <v>40</v>
      </c>
      <c r="W909" s="4" t="s">
        <v>41</v>
      </c>
      <c r="X909" s="5"/>
      <c r="Y909" s="6" t="s">
        <v>186</v>
      </c>
      <c r="Z909" s="6" t="str">
        <f>VLOOKUP(R909,'[1]2026 Subscription Journals'!$A:$AO,41,0)</f>
        <v>Wiley</v>
      </c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  <c r="AM909" s="10"/>
      <c r="AN909" s="10"/>
      <c r="AO909" s="10"/>
      <c r="AP909" s="10"/>
      <c r="AQ909" s="10"/>
      <c r="AR909" s="10"/>
      <c r="AS909" s="10"/>
      <c r="AT909" s="10"/>
      <c r="AU909" s="10"/>
      <c r="AV909" s="10"/>
      <c r="AW909" s="10"/>
      <c r="AX909" s="10"/>
      <c r="AY909" s="10"/>
      <c r="AZ909" s="10"/>
      <c r="BA909" s="10"/>
      <c r="BB909" s="10"/>
      <c r="BC909" s="10"/>
      <c r="BD909" s="10"/>
      <c r="BE909" s="10"/>
      <c r="BF909" s="10"/>
      <c r="BG909" s="10"/>
      <c r="BH909" s="10"/>
      <c r="BI909" s="10"/>
    </row>
    <row r="910" spans="1:61" s="11" customFormat="1" x14ac:dyDescent="0.2">
      <c r="A910" s="4">
        <f>SUBTOTAL(103,$B$2:B910)*1</f>
        <v>909</v>
      </c>
      <c r="B910" s="5" t="s">
        <v>26</v>
      </c>
      <c r="C910" s="4" t="s">
        <v>6944</v>
      </c>
      <c r="D910" s="4" t="s">
        <v>6945</v>
      </c>
      <c r="E910" s="6" t="s">
        <v>6946</v>
      </c>
      <c r="F910" s="4" t="s">
        <v>46</v>
      </c>
      <c r="G910" s="4">
        <v>12</v>
      </c>
      <c r="H910" s="4" t="s">
        <v>47</v>
      </c>
      <c r="I910" s="4" t="s">
        <v>31</v>
      </c>
      <c r="J910" s="7" t="s">
        <v>32</v>
      </c>
      <c r="K910" s="6" t="s">
        <v>730</v>
      </c>
      <c r="L910" s="8" t="s">
        <v>242</v>
      </c>
      <c r="M910" s="4">
        <v>1997</v>
      </c>
      <c r="N910" s="9">
        <v>2026</v>
      </c>
      <c r="O910" s="6" t="s">
        <v>6947</v>
      </c>
      <c r="P910" s="6" t="s">
        <v>6948</v>
      </c>
      <c r="Q910" s="6" t="s">
        <v>6949</v>
      </c>
      <c r="R910" s="4" t="s">
        <v>6950</v>
      </c>
      <c r="S910" s="4" t="s">
        <v>3535</v>
      </c>
      <c r="T910" s="4" t="s">
        <v>41</v>
      </c>
      <c r="U910" s="4" t="s">
        <v>40</v>
      </c>
      <c r="V910" s="4" t="s">
        <v>40</v>
      </c>
      <c r="W910" s="4" t="s">
        <v>41</v>
      </c>
      <c r="X910" s="5"/>
      <c r="Y910" s="6" t="s">
        <v>55</v>
      </c>
      <c r="Z910" s="6" t="str">
        <f>VLOOKUP(R910,'[1]2026 Subscription Journals'!$A:$AO,41,0)</f>
        <v>International Parkinson and Movement Disorder Society</v>
      </c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  <c r="AP910" s="10"/>
      <c r="AQ910" s="10"/>
      <c r="AR910" s="10"/>
      <c r="AS910" s="10"/>
      <c r="AT910" s="10"/>
      <c r="AU910" s="10"/>
      <c r="AV910" s="10"/>
      <c r="AW910" s="10"/>
      <c r="AX910" s="10"/>
      <c r="AY910" s="10"/>
      <c r="AZ910" s="10"/>
      <c r="BA910" s="10"/>
      <c r="BB910" s="10"/>
      <c r="BC910" s="10"/>
      <c r="BD910" s="10"/>
      <c r="BE910" s="10"/>
      <c r="BF910" s="10"/>
      <c r="BG910" s="10"/>
      <c r="BH910" s="10"/>
      <c r="BI910" s="10"/>
    </row>
    <row r="911" spans="1:61" s="11" customFormat="1" x14ac:dyDescent="0.2">
      <c r="A911" s="4">
        <f>SUBTOTAL(103,$B$2:B911)*1</f>
        <v>910</v>
      </c>
      <c r="B911" s="5" t="s">
        <v>26</v>
      </c>
      <c r="C911" s="4" t="s">
        <v>6951</v>
      </c>
      <c r="D911" s="4"/>
      <c r="E911" s="6" t="s">
        <v>6952</v>
      </c>
      <c r="F911" s="4" t="s">
        <v>88</v>
      </c>
      <c r="G911" s="4">
        <v>6</v>
      </c>
      <c r="H911" s="4" t="s">
        <v>31</v>
      </c>
      <c r="I911" s="4" t="s">
        <v>31</v>
      </c>
      <c r="J911" s="7" t="s">
        <v>32</v>
      </c>
      <c r="K911" s="6" t="s">
        <v>730</v>
      </c>
      <c r="L911" s="8" t="s">
        <v>49</v>
      </c>
      <c r="M911" s="4">
        <v>2014</v>
      </c>
      <c r="N911" s="9">
        <v>2026</v>
      </c>
      <c r="O911" s="6" t="s">
        <v>6953</v>
      </c>
      <c r="P911" s="6" t="s">
        <v>6954</v>
      </c>
      <c r="Q911" s="6" t="s">
        <v>6955</v>
      </c>
      <c r="R911" s="4" t="s">
        <v>6956</v>
      </c>
      <c r="S911" s="4" t="s">
        <v>421</v>
      </c>
      <c r="T911" s="4" t="s">
        <v>41</v>
      </c>
      <c r="U911" s="4" t="s">
        <v>40</v>
      </c>
      <c r="V911" s="4" t="s">
        <v>40</v>
      </c>
      <c r="W911" s="4" t="s">
        <v>41</v>
      </c>
      <c r="X911" s="5"/>
      <c r="Y911" s="6" t="s">
        <v>55</v>
      </c>
      <c r="Z911" s="6" t="str">
        <f>VLOOKUP(R911,'[1]2026 Subscription Journals'!$A:$AO,41,0)</f>
        <v>International Parkinson and Movement Disorder Society</v>
      </c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  <c r="AM911" s="10"/>
      <c r="AN911" s="10"/>
      <c r="AO911" s="10"/>
      <c r="AP911" s="10"/>
      <c r="AQ911" s="10"/>
      <c r="AR911" s="10"/>
      <c r="AS911" s="10"/>
      <c r="AT911" s="10"/>
      <c r="AU911" s="10"/>
      <c r="AV911" s="10"/>
      <c r="AW911" s="10"/>
      <c r="AX911" s="10"/>
      <c r="AY911" s="10"/>
      <c r="AZ911" s="10"/>
      <c r="BA911" s="10"/>
      <c r="BB911" s="10"/>
      <c r="BC911" s="10"/>
      <c r="BD911" s="10"/>
      <c r="BE911" s="10"/>
      <c r="BF911" s="10"/>
      <c r="BG911" s="10"/>
      <c r="BH911" s="10"/>
      <c r="BI911" s="10"/>
    </row>
    <row r="912" spans="1:61" s="11" customFormat="1" x14ac:dyDescent="0.2">
      <c r="A912" s="4">
        <f>SUBTOTAL(103,$B$2:B912)*1</f>
        <v>911</v>
      </c>
      <c r="B912" s="5" t="s">
        <v>26</v>
      </c>
      <c r="C912" s="4" t="s">
        <v>6957</v>
      </c>
      <c r="D912" s="4" t="s">
        <v>6958</v>
      </c>
      <c r="E912" s="6" t="s">
        <v>6959</v>
      </c>
      <c r="F912" s="4" t="s">
        <v>30</v>
      </c>
      <c r="G912" s="4">
        <v>12</v>
      </c>
      <c r="H912" s="4" t="s">
        <v>47</v>
      </c>
      <c r="I912" s="4" t="s">
        <v>31</v>
      </c>
      <c r="J912" s="7" t="s">
        <v>32</v>
      </c>
      <c r="K912" s="6" t="s">
        <v>730</v>
      </c>
      <c r="L912" s="8" t="s">
        <v>49</v>
      </c>
      <c r="M912" s="4">
        <v>1996</v>
      </c>
      <c r="N912" s="9">
        <v>2026</v>
      </c>
      <c r="O912" s="6" t="s">
        <v>6960</v>
      </c>
      <c r="P912" s="6" t="s">
        <v>6961</v>
      </c>
      <c r="Q912" s="6" t="s">
        <v>6962</v>
      </c>
      <c r="R912" s="4" t="s">
        <v>6963</v>
      </c>
      <c r="S912" s="4" t="s">
        <v>350</v>
      </c>
      <c r="T912" s="4" t="s">
        <v>41</v>
      </c>
      <c r="U912" s="4" t="s">
        <v>40</v>
      </c>
      <c r="V912" s="4" t="s">
        <v>40</v>
      </c>
      <c r="W912" s="4" t="s">
        <v>41</v>
      </c>
      <c r="X912" s="5"/>
      <c r="Y912" s="6" t="s">
        <v>55</v>
      </c>
      <c r="Z912" s="6" t="str">
        <f>VLOOKUP(R912,'[1]2026 Subscription Journals'!$A:$AO,41,0)</f>
        <v>Wiley</v>
      </c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  <c r="AM912" s="10"/>
      <c r="AN912" s="10"/>
      <c r="AO912" s="10"/>
      <c r="AP912" s="10"/>
      <c r="AQ912" s="10"/>
      <c r="AR912" s="10"/>
      <c r="AS912" s="10"/>
      <c r="AT912" s="10"/>
      <c r="AU912" s="10"/>
      <c r="AV912" s="10"/>
      <c r="AW912" s="10"/>
      <c r="AX912" s="10"/>
      <c r="AY912" s="10"/>
      <c r="AZ912" s="10"/>
      <c r="BA912" s="10"/>
      <c r="BB912" s="10"/>
      <c r="BC912" s="10"/>
      <c r="BD912" s="10"/>
      <c r="BE912" s="10"/>
      <c r="BF912" s="10"/>
      <c r="BG912" s="10"/>
      <c r="BH912" s="10"/>
      <c r="BI912" s="10"/>
    </row>
    <row r="913" spans="1:61" s="11" customFormat="1" x14ac:dyDescent="0.2">
      <c r="A913" s="4">
        <f>SUBTOTAL(103,$B$2:B913)*1</f>
        <v>912</v>
      </c>
      <c r="B913" s="5" t="s">
        <v>26</v>
      </c>
      <c r="C913" s="4" t="s">
        <v>6964</v>
      </c>
      <c r="D913" s="4" t="s">
        <v>6965</v>
      </c>
      <c r="E913" s="6" t="s">
        <v>6966</v>
      </c>
      <c r="F913" s="4" t="s">
        <v>67</v>
      </c>
      <c r="G913" s="4">
        <v>4</v>
      </c>
      <c r="H913" s="4" t="s">
        <v>47</v>
      </c>
      <c r="I913" s="4" t="s">
        <v>31</v>
      </c>
      <c r="J913" s="7" t="s">
        <v>32</v>
      </c>
      <c r="K913" s="6" t="s">
        <v>3865</v>
      </c>
      <c r="L913" s="8" t="s">
        <v>49</v>
      </c>
      <c r="M913" s="4">
        <v>2003</v>
      </c>
      <c r="N913" s="9">
        <v>2026</v>
      </c>
      <c r="O913" s="6" t="s">
        <v>6967</v>
      </c>
      <c r="P913" s="6" t="s">
        <v>6968</v>
      </c>
      <c r="Q913" s="6" t="s">
        <v>6969</v>
      </c>
      <c r="R913" s="4" t="s">
        <v>6970</v>
      </c>
      <c r="S913" s="4" t="s">
        <v>813</v>
      </c>
      <c r="T913" s="4" t="s">
        <v>40</v>
      </c>
      <c r="U913" s="4" t="s">
        <v>40</v>
      </c>
      <c r="V913" s="4" t="s">
        <v>40</v>
      </c>
      <c r="W913" s="4" t="s">
        <v>40</v>
      </c>
      <c r="X913" s="5"/>
      <c r="Y913" s="6" t="s">
        <v>196</v>
      </c>
      <c r="Z913" s="6" t="str">
        <f>VLOOKUP(R913,'[1]2026 Subscription Journals'!$A:$AO,41,0)</f>
        <v>Wiley</v>
      </c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  <c r="AM913" s="10"/>
      <c r="AN913" s="10"/>
      <c r="AO913" s="10"/>
      <c r="AP913" s="10"/>
      <c r="AQ913" s="10"/>
      <c r="AR913" s="10"/>
      <c r="AS913" s="10"/>
      <c r="AT913" s="10"/>
      <c r="AU913" s="10"/>
      <c r="AV913" s="10"/>
      <c r="AW913" s="10"/>
      <c r="AX913" s="10"/>
      <c r="AY913" s="10"/>
      <c r="AZ913" s="10"/>
      <c r="BA913" s="10"/>
      <c r="BB913" s="10"/>
      <c r="BC913" s="10"/>
      <c r="BD913" s="10"/>
      <c r="BE913" s="10"/>
      <c r="BF913" s="10"/>
      <c r="BG913" s="10"/>
      <c r="BH913" s="10"/>
      <c r="BI913" s="10"/>
    </row>
    <row r="914" spans="1:61" s="11" customFormat="1" x14ac:dyDescent="0.2">
      <c r="A914" s="4">
        <f>SUBTOTAL(103,$B$2:B914)*1</f>
        <v>913</v>
      </c>
      <c r="B914" s="5" t="s">
        <v>26</v>
      </c>
      <c r="C914" s="4" t="s">
        <v>6971</v>
      </c>
      <c r="D914" s="4" t="s">
        <v>6972</v>
      </c>
      <c r="E914" s="6" t="s">
        <v>6973</v>
      </c>
      <c r="F914" s="4" t="s">
        <v>594</v>
      </c>
      <c r="G914" s="4">
        <v>2</v>
      </c>
      <c r="H914" s="4" t="s">
        <v>47</v>
      </c>
      <c r="I914" s="4" t="s">
        <v>31</v>
      </c>
      <c r="J914" s="7" t="s">
        <v>32</v>
      </c>
      <c r="K914" s="6" t="s">
        <v>6974</v>
      </c>
      <c r="L914" s="8" t="s">
        <v>6975</v>
      </c>
      <c r="M914" s="4">
        <v>1997</v>
      </c>
      <c r="N914" s="9">
        <v>2026</v>
      </c>
      <c r="O914" s="6" t="s">
        <v>6976</v>
      </c>
      <c r="P914" s="6" t="s">
        <v>6977</v>
      </c>
      <c r="Q914" s="6" t="s">
        <v>6978</v>
      </c>
      <c r="R914" s="4" t="s">
        <v>6979</v>
      </c>
      <c r="S914" s="4"/>
      <c r="T914" s="4" t="s">
        <v>40</v>
      </c>
      <c r="U914" s="4" t="s">
        <v>40</v>
      </c>
      <c r="V914" s="4" t="s">
        <v>40</v>
      </c>
      <c r="W914" s="4" t="s">
        <v>41</v>
      </c>
      <c r="X914" s="5"/>
      <c r="Y914" s="6" t="s">
        <v>332</v>
      </c>
      <c r="Z914" s="6" t="str">
        <f>VLOOKUP(R914,'[1]2026 Subscription Journals'!$A:$AO,41,0)</f>
        <v>American Anthropological Association</v>
      </c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  <c r="AM914" s="10"/>
      <c r="AN914" s="10"/>
      <c r="AO914" s="10"/>
      <c r="AP914" s="10"/>
      <c r="AQ914" s="10"/>
      <c r="AR914" s="10"/>
      <c r="AS914" s="10"/>
      <c r="AT914" s="10"/>
      <c r="AU914" s="10"/>
      <c r="AV914" s="10"/>
      <c r="AW914" s="10"/>
      <c r="AX914" s="10"/>
      <c r="AY914" s="10"/>
      <c r="AZ914" s="10"/>
      <c r="BA914" s="10"/>
      <c r="BB914" s="10"/>
      <c r="BC914" s="10"/>
      <c r="BD914" s="10"/>
      <c r="BE914" s="10"/>
      <c r="BF914" s="10"/>
      <c r="BG914" s="10"/>
      <c r="BH914" s="10"/>
      <c r="BI914" s="10"/>
    </row>
    <row r="915" spans="1:61" s="11" customFormat="1" x14ac:dyDescent="0.2">
      <c r="A915" s="4">
        <f>SUBTOTAL(103,$B$2:B915)*1</f>
        <v>914</v>
      </c>
      <c r="B915" s="5" t="s">
        <v>26</v>
      </c>
      <c r="C915" s="4" t="s">
        <v>6980</v>
      </c>
      <c r="D915" s="4" t="s">
        <v>6981</v>
      </c>
      <c r="E915" s="6" t="s">
        <v>6982</v>
      </c>
      <c r="F915" s="4" t="s">
        <v>1019</v>
      </c>
      <c r="G915" s="4">
        <v>3</v>
      </c>
      <c r="H915" s="4" t="s">
        <v>31</v>
      </c>
      <c r="I915" s="4" t="s">
        <v>31</v>
      </c>
      <c r="J915" s="7" t="s">
        <v>32</v>
      </c>
      <c r="K915" s="6" t="s">
        <v>6983</v>
      </c>
      <c r="L915" s="8" t="s">
        <v>6984</v>
      </c>
      <c r="M915" s="4">
        <v>1999</v>
      </c>
      <c r="N915" s="9">
        <v>2026</v>
      </c>
      <c r="O915" s="6" t="s">
        <v>6985</v>
      </c>
      <c r="P915" s="6" t="s">
        <v>6986</v>
      </c>
      <c r="Q915" s="6" t="s">
        <v>6987</v>
      </c>
      <c r="R915" s="4" t="s">
        <v>6988</v>
      </c>
      <c r="S915" s="4"/>
      <c r="T915" s="4" t="s">
        <v>40</v>
      </c>
      <c r="U915" s="4" t="s">
        <v>40</v>
      </c>
      <c r="V915" s="4" t="s">
        <v>41</v>
      </c>
      <c r="W915" s="4" t="s">
        <v>41</v>
      </c>
      <c r="X915" s="5"/>
      <c r="Y915" s="6" t="s">
        <v>2533</v>
      </c>
      <c r="Z915" s="6" t="str">
        <f>VLOOKUP(R915,'[1]2026 Subscription Journals'!$A:$AO,41,0)</f>
        <v>Blackwell &amp; Society for Musical Analysis (SMA)</v>
      </c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  <c r="AM915" s="10"/>
      <c r="AN915" s="10"/>
      <c r="AO915" s="10"/>
      <c r="AP915" s="10"/>
      <c r="AQ915" s="10"/>
      <c r="AR915" s="10"/>
      <c r="AS915" s="10"/>
      <c r="AT915" s="10"/>
      <c r="AU915" s="10"/>
      <c r="AV915" s="10"/>
      <c r="AW915" s="10"/>
      <c r="AX915" s="10"/>
      <c r="AY915" s="10"/>
      <c r="AZ915" s="10"/>
      <c r="BA915" s="10"/>
      <c r="BB915" s="10"/>
      <c r="BC915" s="10"/>
      <c r="BD915" s="10"/>
      <c r="BE915" s="10"/>
      <c r="BF915" s="10"/>
      <c r="BG915" s="10"/>
      <c r="BH915" s="10"/>
      <c r="BI915" s="10"/>
    </row>
    <row r="916" spans="1:61" s="11" customFormat="1" x14ac:dyDescent="0.2">
      <c r="A916" s="4">
        <f>SUBTOTAL(103,$B$2:B916)*1</f>
        <v>915</v>
      </c>
      <c r="B916" s="5" t="s">
        <v>26</v>
      </c>
      <c r="C916" s="4" t="s">
        <v>6989</v>
      </c>
      <c r="D916" s="4" t="s">
        <v>6990</v>
      </c>
      <c r="E916" s="6" t="s">
        <v>6991</v>
      </c>
      <c r="F916" s="4" t="s">
        <v>67</v>
      </c>
      <c r="G916" s="4">
        <v>4</v>
      </c>
      <c r="H916" s="4" t="s">
        <v>31</v>
      </c>
      <c r="I916" s="4" t="s">
        <v>31</v>
      </c>
      <c r="J916" s="7" t="s">
        <v>32</v>
      </c>
      <c r="K916" s="6" t="s">
        <v>562</v>
      </c>
      <c r="L916" s="8" t="s">
        <v>563</v>
      </c>
      <c r="M916" s="4">
        <v>1997</v>
      </c>
      <c r="N916" s="9">
        <v>2026</v>
      </c>
      <c r="O916" s="6" t="s">
        <v>6992</v>
      </c>
      <c r="P916" s="6" t="s">
        <v>6993</v>
      </c>
      <c r="Q916" s="6" t="s">
        <v>6994</v>
      </c>
      <c r="R916" s="4" t="s">
        <v>6995</v>
      </c>
      <c r="S916" s="4" t="s">
        <v>84</v>
      </c>
      <c r="T916" s="4" t="s">
        <v>40</v>
      </c>
      <c r="U916" s="4" t="s">
        <v>41</v>
      </c>
      <c r="V916" s="4" t="s">
        <v>40</v>
      </c>
      <c r="W916" s="4" t="s">
        <v>41</v>
      </c>
      <c r="X916" s="5"/>
      <c r="Y916" s="6" t="s">
        <v>332</v>
      </c>
      <c r="Z916" s="6" t="str">
        <f>VLOOKUP(R916,'[1]2026 Subscription Journals'!$A:$AO,41,0)</f>
        <v>Blackwell &amp; Association for the Study of Ethnicity and Nationalism</v>
      </c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  <c r="AP916" s="10"/>
      <c r="AQ916" s="10"/>
      <c r="AR916" s="10"/>
      <c r="AS916" s="10"/>
      <c r="AT916" s="10"/>
      <c r="AU916" s="10"/>
      <c r="AV916" s="10"/>
      <c r="AW916" s="10"/>
      <c r="AX916" s="10"/>
      <c r="AY916" s="10"/>
      <c r="AZ916" s="10"/>
      <c r="BA916" s="10"/>
      <c r="BB916" s="10"/>
      <c r="BC916" s="10"/>
      <c r="BD916" s="10"/>
      <c r="BE916" s="10"/>
      <c r="BF916" s="10"/>
      <c r="BG916" s="10"/>
      <c r="BH916" s="10"/>
      <c r="BI916" s="10"/>
    </row>
    <row r="917" spans="1:61" s="11" customFormat="1" x14ac:dyDescent="0.2">
      <c r="A917" s="4">
        <f>SUBTOTAL(103,$B$2:B917)*1</f>
        <v>916</v>
      </c>
      <c r="B917" s="5" t="s">
        <v>26</v>
      </c>
      <c r="C917" s="4" t="s">
        <v>6996</v>
      </c>
      <c r="D917" s="4" t="s">
        <v>6997</v>
      </c>
      <c r="E917" s="6" t="s">
        <v>6998</v>
      </c>
      <c r="F917" s="4" t="s">
        <v>67</v>
      </c>
      <c r="G917" s="4">
        <v>4</v>
      </c>
      <c r="H917" s="4" t="s">
        <v>31</v>
      </c>
      <c r="I917" s="4" t="s">
        <v>31</v>
      </c>
      <c r="J917" s="7" t="s">
        <v>32</v>
      </c>
      <c r="K917" s="6" t="s">
        <v>326</v>
      </c>
      <c r="L917" s="8" t="s">
        <v>671</v>
      </c>
      <c r="M917" s="4">
        <v>1997</v>
      </c>
      <c r="N917" s="9">
        <v>2026</v>
      </c>
      <c r="O917" s="6" t="s">
        <v>6999</v>
      </c>
      <c r="P917" s="6" t="s">
        <v>7000</v>
      </c>
      <c r="Q917" s="6" t="s">
        <v>7001</v>
      </c>
      <c r="R917" s="4" t="s">
        <v>7002</v>
      </c>
      <c r="S917" s="4" t="s">
        <v>137</v>
      </c>
      <c r="T917" s="4" t="s">
        <v>41</v>
      </c>
      <c r="U917" s="4" t="s">
        <v>41</v>
      </c>
      <c r="V917" s="4" t="s">
        <v>40</v>
      </c>
      <c r="W917" s="4" t="s">
        <v>41</v>
      </c>
      <c r="X917" s="5"/>
      <c r="Y917" s="6" t="s">
        <v>332</v>
      </c>
      <c r="Z917" s="6" t="str">
        <f>VLOOKUP(R917,'[1]2026 Subscription Journals'!$A:$AO,41,0)</f>
        <v>United Nations</v>
      </c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  <c r="AM917" s="10"/>
      <c r="AN917" s="10"/>
      <c r="AO917" s="10"/>
      <c r="AP917" s="10"/>
      <c r="AQ917" s="10"/>
      <c r="AR917" s="10"/>
      <c r="AS917" s="10"/>
      <c r="AT917" s="10"/>
      <c r="AU917" s="10"/>
      <c r="AV917" s="10"/>
      <c r="AW917" s="10"/>
      <c r="AX917" s="10"/>
      <c r="AY917" s="10"/>
      <c r="AZ917" s="10"/>
      <c r="BA917" s="10"/>
      <c r="BB917" s="10"/>
      <c r="BC917" s="10"/>
      <c r="BD917" s="10"/>
      <c r="BE917" s="10"/>
      <c r="BF917" s="10"/>
      <c r="BG917" s="10"/>
      <c r="BH917" s="10"/>
      <c r="BI917" s="10"/>
    </row>
    <row r="918" spans="1:61" s="11" customFormat="1" x14ac:dyDescent="0.2">
      <c r="A918" s="4">
        <f>SUBTOTAL(103,$B$2:B918)*1</f>
        <v>917</v>
      </c>
      <c r="B918" s="5" t="s">
        <v>26</v>
      </c>
      <c r="C918" s="4" t="s">
        <v>7003</v>
      </c>
      <c r="D918" s="4"/>
      <c r="E918" s="6" t="s">
        <v>7004</v>
      </c>
      <c r="F918" s="4" t="s">
        <v>602</v>
      </c>
      <c r="G918" s="4">
        <v>1</v>
      </c>
      <c r="H918" s="4" t="s">
        <v>47</v>
      </c>
      <c r="I918" s="4" t="s">
        <v>31</v>
      </c>
      <c r="J918" s="7" t="s">
        <v>32</v>
      </c>
      <c r="K918" s="6" t="s">
        <v>7005</v>
      </c>
      <c r="L918" s="8" t="s">
        <v>747</v>
      </c>
      <c r="M918" s="4">
        <v>1997</v>
      </c>
      <c r="N918" s="9">
        <v>2026</v>
      </c>
      <c r="O918" s="6" t="s">
        <v>7006</v>
      </c>
      <c r="P918" s="6" t="s">
        <v>7007</v>
      </c>
      <c r="Q918" s="6"/>
      <c r="R918" s="4" t="s">
        <v>7008</v>
      </c>
      <c r="S918" s="4"/>
      <c r="T918" s="4" t="s">
        <v>40</v>
      </c>
      <c r="U918" s="4" t="s">
        <v>40</v>
      </c>
      <c r="V918" s="4" t="s">
        <v>40</v>
      </c>
      <c r="W918" s="4" t="s">
        <v>41</v>
      </c>
      <c r="X918" s="5" t="s">
        <v>403</v>
      </c>
      <c r="Y918" s="6" t="s">
        <v>332</v>
      </c>
      <c r="Z918" s="6" t="str">
        <f>VLOOKUP(R918,'[1]2026 Subscription Journals'!$A:$AO,41,0)</f>
        <v>American Society of Agronomy</v>
      </c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  <c r="AM918" s="10"/>
      <c r="AN918" s="10"/>
      <c r="AO918" s="10"/>
      <c r="AP918" s="10"/>
      <c r="AQ918" s="10"/>
      <c r="AR918" s="10"/>
      <c r="AS918" s="10"/>
      <c r="AT918" s="10"/>
      <c r="AU918" s="10"/>
      <c r="AV918" s="10"/>
      <c r="AW918" s="10"/>
      <c r="AX918" s="10"/>
      <c r="AY918" s="10"/>
      <c r="AZ918" s="10"/>
      <c r="BA918" s="10"/>
      <c r="BB918" s="10"/>
      <c r="BC918" s="10"/>
      <c r="BD918" s="10"/>
      <c r="BE918" s="10"/>
      <c r="BF918" s="10"/>
      <c r="BG918" s="10"/>
      <c r="BH918" s="10"/>
      <c r="BI918" s="10"/>
    </row>
    <row r="919" spans="1:61" s="11" customFormat="1" x14ac:dyDescent="0.2">
      <c r="A919" s="4">
        <f>SUBTOTAL(103,$B$2:B919)*1</f>
        <v>918</v>
      </c>
      <c r="B919" s="5" t="s">
        <v>26</v>
      </c>
      <c r="C919" s="4" t="s">
        <v>7009</v>
      </c>
      <c r="D919" s="4" t="s">
        <v>7010</v>
      </c>
      <c r="E919" s="6" t="s">
        <v>7011</v>
      </c>
      <c r="F919" s="4" t="s">
        <v>30</v>
      </c>
      <c r="G919" s="4">
        <v>8</v>
      </c>
      <c r="H919" s="4" t="s">
        <v>47</v>
      </c>
      <c r="I919" s="4" t="s">
        <v>31</v>
      </c>
      <c r="J919" s="7" t="s">
        <v>32</v>
      </c>
      <c r="K919" s="6" t="s">
        <v>4667</v>
      </c>
      <c r="L919" s="8" t="s">
        <v>6017</v>
      </c>
      <c r="M919" s="4">
        <v>1996</v>
      </c>
      <c r="N919" s="9">
        <v>2026</v>
      </c>
      <c r="O919" s="6" t="s">
        <v>7012</v>
      </c>
      <c r="P919" s="6" t="s">
        <v>7013</v>
      </c>
      <c r="Q919" s="6" t="s">
        <v>7014</v>
      </c>
      <c r="R919" s="4" t="s">
        <v>7015</v>
      </c>
      <c r="S919" s="4" t="s">
        <v>156</v>
      </c>
      <c r="T919" s="4" t="s">
        <v>41</v>
      </c>
      <c r="U919" s="4" t="s">
        <v>40</v>
      </c>
      <c r="V919" s="4" t="s">
        <v>40</v>
      </c>
      <c r="W919" s="4" t="s">
        <v>41</v>
      </c>
      <c r="X919" s="5"/>
      <c r="Y919" s="6" t="s">
        <v>1191</v>
      </c>
      <c r="Z919" s="6" t="str">
        <f>VLOOKUP(R919,'[1]2026 Subscription Journals'!$A:$AO,41,0)</f>
        <v>Wiley</v>
      </c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  <c r="AM919" s="10"/>
      <c r="AN919" s="10"/>
      <c r="AO919" s="10"/>
      <c r="AP919" s="10"/>
      <c r="AQ919" s="10"/>
      <c r="AR919" s="10"/>
      <c r="AS919" s="10"/>
      <c r="AT919" s="10"/>
      <c r="AU919" s="10"/>
      <c r="AV919" s="10"/>
      <c r="AW919" s="10"/>
      <c r="AX919" s="10"/>
      <c r="AY919" s="10"/>
      <c r="AZ919" s="10"/>
      <c r="BA919" s="10"/>
      <c r="BB919" s="10"/>
      <c r="BC919" s="10"/>
      <c r="BD919" s="10"/>
      <c r="BE919" s="10"/>
      <c r="BF919" s="10"/>
      <c r="BG919" s="10"/>
      <c r="BH919" s="10"/>
      <c r="BI919" s="10"/>
    </row>
    <row r="920" spans="1:61" s="11" customFormat="1" x14ac:dyDescent="0.2">
      <c r="A920" s="4">
        <f>SUBTOTAL(103,$B$2:B920)*1</f>
        <v>919</v>
      </c>
      <c r="B920" s="5" t="s">
        <v>26</v>
      </c>
      <c r="C920" s="4" t="s">
        <v>7016</v>
      </c>
      <c r="D920" s="4" t="s">
        <v>7017</v>
      </c>
      <c r="E920" s="6" t="s">
        <v>7018</v>
      </c>
      <c r="F920" s="4" t="s">
        <v>88</v>
      </c>
      <c r="G920" s="4">
        <v>6</v>
      </c>
      <c r="H920" s="4" t="s">
        <v>31</v>
      </c>
      <c r="I920" s="4" t="s">
        <v>31</v>
      </c>
      <c r="J920" s="7" t="s">
        <v>32</v>
      </c>
      <c r="K920" s="6" t="s">
        <v>7019</v>
      </c>
      <c r="L920" s="8">
        <v>550</v>
      </c>
      <c r="M920" s="4">
        <v>2003</v>
      </c>
      <c r="N920" s="9">
        <v>2026</v>
      </c>
      <c r="O920" s="6" t="s">
        <v>7020</v>
      </c>
      <c r="P920" s="6" t="s">
        <v>7021</v>
      </c>
      <c r="Q920" s="6" t="s">
        <v>7022</v>
      </c>
      <c r="R920" s="4" t="s">
        <v>7023</v>
      </c>
      <c r="S920" s="4" t="s">
        <v>813</v>
      </c>
      <c r="T920" s="4" t="s">
        <v>41</v>
      </c>
      <c r="U920" s="4" t="s">
        <v>40</v>
      </c>
      <c r="V920" s="4" t="s">
        <v>40</v>
      </c>
      <c r="W920" s="4" t="s">
        <v>40</v>
      </c>
      <c r="X920" s="5" t="s">
        <v>822</v>
      </c>
      <c r="Y920" s="6" t="s">
        <v>96</v>
      </c>
      <c r="Z920" s="6" t="str">
        <f>VLOOKUP(R920,'[1]2026 Subscription Journals'!$A:$AO,41,0)</f>
        <v>European Association of Geoscientists and Engineers</v>
      </c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  <c r="AM920" s="10"/>
      <c r="AN920" s="10"/>
      <c r="AO920" s="10"/>
      <c r="AP920" s="10"/>
      <c r="AQ920" s="10"/>
      <c r="AR920" s="10"/>
      <c r="AS920" s="10"/>
      <c r="AT920" s="10"/>
      <c r="AU920" s="10"/>
      <c r="AV920" s="10"/>
      <c r="AW920" s="10"/>
      <c r="AX920" s="10"/>
      <c r="AY920" s="10"/>
      <c r="AZ920" s="10"/>
      <c r="BA920" s="10"/>
      <c r="BB920" s="10"/>
      <c r="BC920" s="10"/>
      <c r="BD920" s="10"/>
      <c r="BE920" s="10"/>
      <c r="BF920" s="10"/>
      <c r="BG920" s="10"/>
      <c r="BH920" s="10"/>
      <c r="BI920" s="10"/>
    </row>
    <row r="921" spans="1:61" s="11" customFormat="1" x14ac:dyDescent="0.2">
      <c r="A921" s="4">
        <f>SUBTOTAL(103,$B$2:B921)*1</f>
        <v>920</v>
      </c>
      <c r="B921" s="5" t="s">
        <v>26</v>
      </c>
      <c r="C921" s="4" t="s">
        <v>7024</v>
      </c>
      <c r="D921" s="4" t="s">
        <v>7025</v>
      </c>
      <c r="E921" s="6" t="s">
        <v>3918</v>
      </c>
      <c r="F921" s="4" t="s">
        <v>30</v>
      </c>
      <c r="G921" s="4">
        <v>13</v>
      </c>
      <c r="H921" s="4" t="s">
        <v>31</v>
      </c>
      <c r="I921" s="4" t="s">
        <v>31</v>
      </c>
      <c r="J921" s="7" t="s">
        <v>32</v>
      </c>
      <c r="K921" s="6" t="s">
        <v>3918</v>
      </c>
      <c r="L921" s="8" t="s">
        <v>49</v>
      </c>
      <c r="M921" s="4">
        <v>1997</v>
      </c>
      <c r="N921" s="9">
        <v>2026</v>
      </c>
      <c r="O921" s="6" t="s">
        <v>7026</v>
      </c>
      <c r="P921" s="6" t="s">
        <v>7027</v>
      </c>
      <c r="Q921" s="6" t="s">
        <v>7028</v>
      </c>
      <c r="R921" s="4" t="s">
        <v>7029</v>
      </c>
      <c r="S921" s="4" t="s">
        <v>930</v>
      </c>
      <c r="T921" s="4" t="s">
        <v>41</v>
      </c>
      <c r="U921" s="4" t="s">
        <v>40</v>
      </c>
      <c r="V921" s="4" t="s">
        <v>40</v>
      </c>
      <c r="W921" s="4" t="s">
        <v>41</v>
      </c>
      <c r="X921" s="5"/>
      <c r="Y921" s="6" t="s">
        <v>55</v>
      </c>
      <c r="Z921" s="6" t="str">
        <f>VLOOKUP(R921,'[1]2026 Subscription Journals'!$A:$AO,41,0)</f>
        <v>Asian Pacific Society of Nephrology</v>
      </c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  <c r="AM921" s="10"/>
      <c r="AN921" s="10"/>
      <c r="AO921" s="10"/>
      <c r="AP921" s="10"/>
      <c r="AQ921" s="10"/>
      <c r="AR921" s="10"/>
      <c r="AS921" s="10"/>
      <c r="AT921" s="10"/>
      <c r="AU921" s="10"/>
      <c r="AV921" s="10"/>
      <c r="AW921" s="10"/>
      <c r="AX921" s="10"/>
      <c r="AY921" s="10"/>
      <c r="AZ921" s="10"/>
      <c r="BA921" s="10"/>
      <c r="BB921" s="10"/>
      <c r="BC921" s="10"/>
      <c r="BD921" s="10"/>
      <c r="BE921" s="10"/>
      <c r="BF921" s="10"/>
      <c r="BG921" s="10"/>
      <c r="BH921" s="10"/>
      <c r="BI921" s="10"/>
    </row>
    <row r="922" spans="1:61" s="11" customFormat="1" x14ac:dyDescent="0.2">
      <c r="A922" s="4">
        <f>SUBTOTAL(103,$B$2:B922)*1</f>
        <v>921</v>
      </c>
      <c r="B922" s="5" t="s">
        <v>26</v>
      </c>
      <c r="C922" s="4" t="s">
        <v>7030</v>
      </c>
      <c r="D922" s="4" t="s">
        <v>7031</v>
      </c>
      <c r="E922" s="6" t="s">
        <v>7032</v>
      </c>
      <c r="F922" s="4" t="s">
        <v>30</v>
      </c>
      <c r="G922" s="4">
        <v>8</v>
      </c>
      <c r="H922" s="4" t="s">
        <v>47</v>
      </c>
      <c r="I922" s="4" t="s">
        <v>31</v>
      </c>
      <c r="J922" s="7" t="s">
        <v>32</v>
      </c>
      <c r="K922" s="6" t="s">
        <v>2282</v>
      </c>
      <c r="L922" s="8" t="s">
        <v>5413</v>
      </c>
      <c r="M922" s="4">
        <v>1996</v>
      </c>
      <c r="N922" s="9">
        <v>2026</v>
      </c>
      <c r="O922" s="6" t="s">
        <v>7033</v>
      </c>
      <c r="P922" s="6" t="s">
        <v>7034</v>
      </c>
      <c r="Q922" s="6" t="s">
        <v>7035</v>
      </c>
      <c r="R922" s="4" t="s">
        <v>7036</v>
      </c>
      <c r="S922" s="4" t="s">
        <v>104</v>
      </c>
      <c r="T922" s="4" t="s">
        <v>41</v>
      </c>
      <c r="U922" s="4" t="s">
        <v>40</v>
      </c>
      <c r="V922" s="4" t="s">
        <v>40</v>
      </c>
      <c r="W922" s="4" t="s">
        <v>41</v>
      </c>
      <c r="X922" s="5"/>
      <c r="Y922" s="6" t="s">
        <v>1191</v>
      </c>
      <c r="Z922" s="6" t="str">
        <f>VLOOKUP(R922,'[1]2026 Subscription Journals'!$A:$AO,41,0)</f>
        <v>Wiley</v>
      </c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  <c r="AS922" s="10"/>
      <c r="AT922" s="10"/>
      <c r="AU922" s="10"/>
      <c r="AV922" s="10"/>
      <c r="AW922" s="10"/>
      <c r="AX922" s="10"/>
      <c r="AY922" s="10"/>
      <c r="AZ922" s="10"/>
      <c r="BA922" s="10"/>
      <c r="BB922" s="10"/>
      <c r="BC922" s="10"/>
      <c r="BD922" s="10"/>
      <c r="BE922" s="10"/>
      <c r="BF922" s="10"/>
      <c r="BG922" s="10"/>
      <c r="BH922" s="10"/>
      <c r="BI922" s="10"/>
    </row>
    <row r="923" spans="1:61" s="11" customFormat="1" x14ac:dyDescent="0.2">
      <c r="A923" s="4">
        <f>SUBTOTAL(103,$B$2:B923)*1</f>
        <v>922</v>
      </c>
      <c r="B923" s="5" t="s">
        <v>26</v>
      </c>
      <c r="C923" s="4" t="s">
        <v>7037</v>
      </c>
      <c r="D923" s="4" t="s">
        <v>7038</v>
      </c>
      <c r="E923" s="6" t="s">
        <v>7039</v>
      </c>
      <c r="F923" s="4" t="s">
        <v>46</v>
      </c>
      <c r="G923" s="4">
        <v>12</v>
      </c>
      <c r="H923" s="4" t="s">
        <v>31</v>
      </c>
      <c r="I923" s="4" t="s">
        <v>31</v>
      </c>
      <c r="J923" s="7" t="s">
        <v>32</v>
      </c>
      <c r="K923" s="6" t="s">
        <v>433</v>
      </c>
      <c r="L923" s="8" t="s">
        <v>486</v>
      </c>
      <c r="M923" s="4">
        <v>1997</v>
      </c>
      <c r="N923" s="9">
        <v>2026</v>
      </c>
      <c r="O923" s="6" t="s">
        <v>7040</v>
      </c>
      <c r="P923" s="6" t="s">
        <v>7041</v>
      </c>
      <c r="Q923" s="6" t="s">
        <v>7042</v>
      </c>
      <c r="R923" s="4" t="s">
        <v>7043</v>
      </c>
      <c r="S923" s="4" t="s">
        <v>307</v>
      </c>
      <c r="T923" s="4" t="s">
        <v>41</v>
      </c>
      <c r="U923" s="4" t="s">
        <v>40</v>
      </c>
      <c r="V923" s="4" t="s">
        <v>40</v>
      </c>
      <c r="W923" s="4" t="s">
        <v>41</v>
      </c>
      <c r="X923" s="5"/>
      <c r="Y923" s="6" t="s">
        <v>55</v>
      </c>
      <c r="Z923" s="6" t="str">
        <f>VLOOKUP(R923,'[1]2026 Subscription Journals'!$A:$AO,41,0)</f>
        <v>Blackwell</v>
      </c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0"/>
      <c r="AN923" s="10"/>
      <c r="AO923" s="10"/>
      <c r="AP923" s="10"/>
      <c r="AQ923" s="10"/>
      <c r="AR923" s="10"/>
      <c r="AS923" s="10"/>
      <c r="AT923" s="10"/>
      <c r="AU923" s="10"/>
      <c r="AV923" s="10"/>
      <c r="AW923" s="10"/>
      <c r="AX923" s="10"/>
      <c r="AY923" s="10"/>
      <c r="AZ923" s="10"/>
      <c r="BA923" s="10"/>
      <c r="BB923" s="10"/>
      <c r="BC923" s="10"/>
      <c r="BD923" s="10"/>
      <c r="BE923" s="10"/>
      <c r="BF923" s="10"/>
      <c r="BG923" s="10"/>
      <c r="BH923" s="10"/>
      <c r="BI923" s="10"/>
    </row>
    <row r="924" spans="1:61" s="11" customFormat="1" x14ac:dyDescent="0.2">
      <c r="A924" s="4">
        <f>SUBTOTAL(103,$B$2:B924)*1</f>
        <v>923</v>
      </c>
      <c r="B924" s="5" t="s">
        <v>26</v>
      </c>
      <c r="C924" s="4" t="s">
        <v>7044</v>
      </c>
      <c r="D924" s="4"/>
      <c r="E924" s="6" t="s">
        <v>7045</v>
      </c>
      <c r="F924" s="4" t="s">
        <v>88</v>
      </c>
      <c r="G924" s="4">
        <v>6</v>
      </c>
      <c r="H924" s="4" t="s">
        <v>31</v>
      </c>
      <c r="I924" s="4" t="s">
        <v>31</v>
      </c>
      <c r="J924" s="7" t="s">
        <v>32</v>
      </c>
      <c r="K924" s="6" t="s">
        <v>730</v>
      </c>
      <c r="L924" s="8" t="s">
        <v>49</v>
      </c>
      <c r="M924" s="4">
        <v>2013</v>
      </c>
      <c r="N924" s="9">
        <v>2026</v>
      </c>
      <c r="O924" s="6" t="s">
        <v>7046</v>
      </c>
      <c r="P924" s="6" t="s">
        <v>7047</v>
      </c>
      <c r="Q924" s="6" t="s">
        <v>7048</v>
      </c>
      <c r="R924" s="4" t="s">
        <v>7049</v>
      </c>
      <c r="S924" s="4" t="s">
        <v>625</v>
      </c>
      <c r="T924" s="4" t="s">
        <v>40</v>
      </c>
      <c r="U924" s="4" t="s">
        <v>40</v>
      </c>
      <c r="V924" s="4" t="s">
        <v>40</v>
      </c>
      <c r="W924" s="4" t="s">
        <v>41</v>
      </c>
      <c r="X924" s="5"/>
      <c r="Y924" s="6" t="s">
        <v>55</v>
      </c>
      <c r="Z924" s="6" t="str">
        <f>VLOOKUP(R924,'[1]2026 Subscription Journals'!$A:$AO,41,0)</f>
        <v>Wiley &amp; Societas Neurologica Japonica (Japanese Society of Neurology)</v>
      </c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  <c r="AM924" s="10"/>
      <c r="AN924" s="10"/>
      <c r="AO924" s="10"/>
      <c r="AP924" s="10"/>
      <c r="AQ924" s="10"/>
      <c r="AR924" s="10"/>
      <c r="AS924" s="10"/>
      <c r="AT924" s="10"/>
      <c r="AU924" s="10"/>
      <c r="AV924" s="10"/>
      <c r="AW924" s="10"/>
      <c r="AX924" s="10"/>
      <c r="AY924" s="10"/>
      <c r="AZ924" s="10"/>
      <c r="BA924" s="10"/>
      <c r="BB924" s="10"/>
      <c r="BC924" s="10"/>
      <c r="BD924" s="10"/>
      <c r="BE924" s="10"/>
      <c r="BF924" s="10"/>
      <c r="BG924" s="10"/>
      <c r="BH924" s="10"/>
      <c r="BI924" s="10"/>
    </row>
    <row r="925" spans="1:61" s="11" customFormat="1" x14ac:dyDescent="0.2">
      <c r="A925" s="4">
        <f>SUBTOTAL(103,$B$2:B925)*1</f>
        <v>924</v>
      </c>
      <c r="B925" s="5" t="s">
        <v>26</v>
      </c>
      <c r="C925" s="4" t="s">
        <v>7050</v>
      </c>
      <c r="D925" s="4" t="s">
        <v>7051</v>
      </c>
      <c r="E925" s="6" t="s">
        <v>7052</v>
      </c>
      <c r="F925" s="4" t="s">
        <v>88</v>
      </c>
      <c r="G925" s="4">
        <v>6</v>
      </c>
      <c r="H925" s="4" t="s">
        <v>31</v>
      </c>
      <c r="I925" s="4" t="s">
        <v>31</v>
      </c>
      <c r="J925" s="7" t="s">
        <v>32</v>
      </c>
      <c r="K925" s="6" t="s">
        <v>2559</v>
      </c>
      <c r="L925" s="8" t="s">
        <v>49</v>
      </c>
      <c r="M925" s="4">
        <v>1997</v>
      </c>
      <c r="N925" s="9">
        <v>2026</v>
      </c>
      <c r="O925" s="6" t="s">
        <v>7053</v>
      </c>
      <c r="P925" s="6" t="s">
        <v>7054</v>
      </c>
      <c r="Q925" s="6" t="s">
        <v>7055</v>
      </c>
      <c r="R925" s="4" t="s">
        <v>7056</v>
      </c>
      <c r="S925" s="4" t="s">
        <v>693</v>
      </c>
      <c r="T925" s="4" t="s">
        <v>41</v>
      </c>
      <c r="U925" s="4" t="s">
        <v>40</v>
      </c>
      <c r="V925" s="4" t="s">
        <v>40</v>
      </c>
      <c r="W925" s="4" t="s">
        <v>41</v>
      </c>
      <c r="X925" s="5"/>
      <c r="Y925" s="6" t="s">
        <v>55</v>
      </c>
      <c r="Z925" s="6" t="str">
        <f>VLOOKUP(R925,'[1]2026 Subscription Journals'!$A:$AO,41,0)</f>
        <v>Japanese Society of Neuropathology</v>
      </c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  <c r="AM925" s="10"/>
      <c r="AN925" s="10"/>
      <c r="AO925" s="10"/>
      <c r="AP925" s="10"/>
      <c r="AQ925" s="10"/>
      <c r="AR925" s="10"/>
      <c r="AS925" s="10"/>
      <c r="AT925" s="10"/>
      <c r="AU925" s="10"/>
      <c r="AV925" s="10"/>
      <c r="AW925" s="10"/>
      <c r="AX925" s="10"/>
      <c r="AY925" s="10"/>
      <c r="AZ925" s="10"/>
      <c r="BA925" s="10"/>
      <c r="BB925" s="10"/>
      <c r="BC925" s="10"/>
      <c r="BD925" s="10"/>
      <c r="BE925" s="10"/>
      <c r="BF925" s="10"/>
      <c r="BG925" s="10"/>
      <c r="BH925" s="10"/>
      <c r="BI925" s="10"/>
    </row>
    <row r="926" spans="1:61" s="11" customFormat="1" x14ac:dyDescent="0.2">
      <c r="A926" s="4">
        <f>SUBTOTAL(103,$B$2:B926)*1</f>
        <v>925</v>
      </c>
      <c r="B926" s="5" t="s">
        <v>26</v>
      </c>
      <c r="C926" s="4" t="s">
        <v>7057</v>
      </c>
      <c r="D926" s="4" t="s">
        <v>7058</v>
      </c>
      <c r="E926" s="6" t="s">
        <v>7059</v>
      </c>
      <c r="F926" s="4" t="s">
        <v>30</v>
      </c>
      <c r="G926" s="4">
        <v>7</v>
      </c>
      <c r="H926" s="4" t="s">
        <v>31</v>
      </c>
      <c r="I926" s="4" t="s">
        <v>31</v>
      </c>
      <c r="J926" s="7" t="s">
        <v>32</v>
      </c>
      <c r="K926" s="6" t="s">
        <v>2559</v>
      </c>
      <c r="L926" s="8" t="s">
        <v>522</v>
      </c>
      <c r="M926" s="4">
        <v>1997</v>
      </c>
      <c r="N926" s="9">
        <v>2026</v>
      </c>
      <c r="O926" s="6" t="s">
        <v>7060</v>
      </c>
      <c r="P926" s="6" t="s">
        <v>7061</v>
      </c>
      <c r="Q926" s="6" t="s">
        <v>7062</v>
      </c>
      <c r="R926" s="4" t="s">
        <v>7063</v>
      </c>
      <c r="S926" s="4" t="s">
        <v>653</v>
      </c>
      <c r="T926" s="4" t="s">
        <v>41</v>
      </c>
      <c r="U926" s="4" t="s">
        <v>40</v>
      </c>
      <c r="V926" s="4" t="s">
        <v>40</v>
      </c>
      <c r="W926" s="4" t="s">
        <v>41</v>
      </c>
      <c r="X926" s="5"/>
      <c r="Y926" s="6" t="s">
        <v>55</v>
      </c>
      <c r="Z926" s="6" t="str">
        <f>VLOOKUP(R926,'[1]2026 Subscription Journals'!$A:$AO,41,0)</f>
        <v>British Neuropathological Society</v>
      </c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  <c r="AM926" s="10"/>
      <c r="AN926" s="10"/>
      <c r="AO926" s="10"/>
      <c r="AP926" s="10"/>
      <c r="AQ926" s="10"/>
      <c r="AR926" s="10"/>
      <c r="AS926" s="10"/>
      <c r="AT926" s="10"/>
      <c r="AU926" s="10"/>
      <c r="AV926" s="10"/>
      <c r="AW926" s="10"/>
      <c r="AX926" s="10"/>
      <c r="AY926" s="10"/>
      <c r="AZ926" s="10"/>
      <c r="BA926" s="10"/>
      <c r="BB926" s="10"/>
      <c r="BC926" s="10"/>
      <c r="BD926" s="10"/>
      <c r="BE926" s="10"/>
      <c r="BF926" s="10"/>
      <c r="BG926" s="10"/>
      <c r="BH926" s="10"/>
      <c r="BI926" s="10"/>
    </row>
    <row r="927" spans="1:61" s="11" customFormat="1" x14ac:dyDescent="0.2">
      <c r="A927" s="4">
        <f>SUBTOTAL(103,$B$2:B927)*1</f>
        <v>926</v>
      </c>
      <c r="B927" s="5" t="s">
        <v>26</v>
      </c>
      <c r="C927" s="4" t="s">
        <v>7064</v>
      </c>
      <c r="D927" s="4" t="s">
        <v>7065</v>
      </c>
      <c r="E927" s="6" t="s">
        <v>7066</v>
      </c>
      <c r="F927" s="4" t="s">
        <v>30</v>
      </c>
      <c r="G927" s="4">
        <v>8</v>
      </c>
      <c r="H927" s="4" t="s">
        <v>47</v>
      </c>
      <c r="I927" s="4" t="s">
        <v>31</v>
      </c>
      <c r="J927" s="7" t="s">
        <v>32</v>
      </c>
      <c r="K927" s="6" t="s">
        <v>1554</v>
      </c>
      <c r="L927" s="8" t="s">
        <v>49</v>
      </c>
      <c r="M927" s="4">
        <v>1996</v>
      </c>
      <c r="N927" s="9">
        <v>2026</v>
      </c>
      <c r="O927" s="6" t="s">
        <v>7067</v>
      </c>
      <c r="P927" s="6" t="s">
        <v>7068</v>
      </c>
      <c r="Q927" s="6" t="s">
        <v>7069</v>
      </c>
      <c r="R927" s="4" t="s">
        <v>7070</v>
      </c>
      <c r="S927" s="4" t="s">
        <v>930</v>
      </c>
      <c r="T927" s="4" t="s">
        <v>41</v>
      </c>
      <c r="U927" s="4" t="s">
        <v>40</v>
      </c>
      <c r="V927" s="4" t="s">
        <v>40</v>
      </c>
      <c r="W927" s="4" t="s">
        <v>41</v>
      </c>
      <c r="X927" s="5"/>
      <c r="Y927" s="6" t="s">
        <v>55</v>
      </c>
      <c r="Z927" s="6" t="str">
        <f>VLOOKUP(R927,'[1]2026 Subscription Journals'!$A:$AO,41,0)</f>
        <v>Wiley</v>
      </c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/>
      <c r="AN927" s="10"/>
      <c r="AO927" s="10"/>
      <c r="AP927" s="10"/>
      <c r="AQ927" s="10"/>
      <c r="AR927" s="10"/>
      <c r="AS927" s="10"/>
      <c r="AT927" s="10"/>
      <c r="AU927" s="10"/>
      <c r="AV927" s="10"/>
      <c r="AW927" s="10"/>
      <c r="AX927" s="10"/>
      <c r="AY927" s="10"/>
      <c r="AZ927" s="10"/>
      <c r="BA927" s="10"/>
      <c r="BB927" s="10"/>
      <c r="BC927" s="10"/>
      <c r="BD927" s="10"/>
      <c r="BE927" s="10"/>
      <c r="BF927" s="10"/>
      <c r="BG927" s="10"/>
      <c r="BH927" s="10"/>
      <c r="BI927" s="10"/>
    </row>
    <row r="928" spans="1:61" s="11" customFormat="1" x14ac:dyDescent="0.2">
      <c r="A928" s="4">
        <f>SUBTOTAL(103,$B$2:B928)*1</f>
        <v>927</v>
      </c>
      <c r="B928" s="5" t="s">
        <v>26</v>
      </c>
      <c r="C928" s="4" t="s">
        <v>7071</v>
      </c>
      <c r="D928" s="4" t="s">
        <v>7072</v>
      </c>
      <c r="E928" s="6" t="s">
        <v>7073</v>
      </c>
      <c r="F928" s="4" t="s">
        <v>67</v>
      </c>
      <c r="G928" s="4">
        <v>4</v>
      </c>
      <c r="H928" s="4" t="s">
        <v>47</v>
      </c>
      <c r="I928" s="4" t="s">
        <v>31</v>
      </c>
      <c r="J928" s="7" t="s">
        <v>32</v>
      </c>
      <c r="K928" s="6" t="s">
        <v>7074</v>
      </c>
      <c r="L928" s="8" t="s">
        <v>7075</v>
      </c>
      <c r="M928" s="4">
        <v>1997</v>
      </c>
      <c r="N928" s="9">
        <v>2026</v>
      </c>
      <c r="O928" s="6" t="s">
        <v>7076</v>
      </c>
      <c r="P928" s="6" t="s">
        <v>7077</v>
      </c>
      <c r="Q928" s="6" t="s">
        <v>7078</v>
      </c>
      <c r="R928" s="4" t="s">
        <v>7079</v>
      </c>
      <c r="S928" s="4"/>
      <c r="T928" s="4"/>
      <c r="U928" s="4"/>
      <c r="V928" s="4"/>
      <c r="W928" s="4"/>
      <c r="X928" s="5"/>
      <c r="Y928" s="6" t="s">
        <v>332</v>
      </c>
      <c r="Z928" s="6" t="str">
        <f>VLOOKUP(R928,'[1]2026 Subscription Journals'!$A:$AO,41,0)</f>
        <v>Wiley</v>
      </c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  <c r="AS928" s="10"/>
      <c r="AT928" s="10"/>
      <c r="AU928" s="10"/>
      <c r="AV928" s="10"/>
      <c r="AW928" s="10"/>
      <c r="AX928" s="10"/>
      <c r="AY928" s="10"/>
      <c r="AZ928" s="10"/>
      <c r="BA928" s="10"/>
      <c r="BB928" s="10"/>
      <c r="BC928" s="10"/>
      <c r="BD928" s="10"/>
      <c r="BE928" s="10"/>
      <c r="BF928" s="10"/>
      <c r="BG928" s="10"/>
      <c r="BH928" s="10"/>
      <c r="BI928" s="10"/>
    </row>
    <row r="929" spans="1:61" s="11" customFormat="1" x14ac:dyDescent="0.2">
      <c r="A929" s="4">
        <f>SUBTOTAL(103,$B$2:B929)*1</f>
        <v>928</v>
      </c>
      <c r="B929" s="5" t="s">
        <v>26</v>
      </c>
      <c r="C929" s="4" t="s">
        <v>7080</v>
      </c>
      <c r="D929" s="4" t="s">
        <v>7081</v>
      </c>
      <c r="E929" s="6" t="s">
        <v>7082</v>
      </c>
      <c r="F929" s="4" t="s">
        <v>67</v>
      </c>
      <c r="G929" s="4">
        <v>4</v>
      </c>
      <c r="H929" s="4" t="s">
        <v>47</v>
      </c>
      <c r="I929" s="4" t="s">
        <v>31</v>
      </c>
      <c r="J929" s="7" t="s">
        <v>32</v>
      </c>
      <c r="K929" s="6" t="s">
        <v>7083</v>
      </c>
      <c r="L929" s="8" t="s">
        <v>2575</v>
      </c>
      <c r="M929" s="4">
        <v>1997</v>
      </c>
      <c r="N929" s="9">
        <v>2026</v>
      </c>
      <c r="O929" s="6" t="s">
        <v>7084</v>
      </c>
      <c r="P929" s="6" t="s">
        <v>7085</v>
      </c>
      <c r="Q929" s="6" t="s">
        <v>7086</v>
      </c>
      <c r="R929" s="4" t="s">
        <v>7087</v>
      </c>
      <c r="S929" s="4"/>
      <c r="T929" s="4"/>
      <c r="U929" s="4"/>
      <c r="V929" s="4"/>
      <c r="W929" s="4"/>
      <c r="X929" s="5"/>
      <c r="Y929" s="6" t="s">
        <v>332</v>
      </c>
      <c r="Z929" s="6" t="str">
        <f>VLOOKUP(R929,'[1]2026 Subscription Journals'!$A:$AO,41,0)</f>
        <v>Wiley</v>
      </c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  <c r="AM929" s="10"/>
      <c r="AN929" s="10"/>
      <c r="AO929" s="10"/>
      <c r="AP929" s="10"/>
      <c r="AQ929" s="10"/>
      <c r="AR929" s="10"/>
      <c r="AS929" s="10"/>
      <c r="AT929" s="10"/>
      <c r="AU929" s="10"/>
      <c r="AV929" s="10"/>
      <c r="AW929" s="10"/>
      <c r="AX929" s="10"/>
      <c r="AY929" s="10"/>
      <c r="AZ929" s="10"/>
      <c r="BA929" s="10"/>
      <c r="BB929" s="10"/>
      <c r="BC929" s="10"/>
      <c r="BD929" s="10"/>
      <c r="BE929" s="10"/>
      <c r="BF929" s="10"/>
      <c r="BG929" s="10"/>
      <c r="BH929" s="10"/>
      <c r="BI929" s="10"/>
    </row>
    <row r="930" spans="1:61" s="11" customFormat="1" x14ac:dyDescent="0.2">
      <c r="A930" s="4">
        <f>SUBTOTAL(103,$B$2:B930)*1</f>
        <v>929</v>
      </c>
      <c r="B930" s="5" t="s">
        <v>26</v>
      </c>
      <c r="C930" s="4" t="s">
        <v>7088</v>
      </c>
      <c r="D930" s="4" t="s">
        <v>7089</v>
      </c>
      <c r="E930" s="6" t="s">
        <v>7090</v>
      </c>
      <c r="F930" s="4" t="s">
        <v>67</v>
      </c>
      <c r="G930" s="4">
        <v>4</v>
      </c>
      <c r="H930" s="4" t="s">
        <v>47</v>
      </c>
      <c r="I930" s="4" t="s">
        <v>31</v>
      </c>
      <c r="J930" s="7" t="s">
        <v>32</v>
      </c>
      <c r="K930" s="6" t="s">
        <v>7091</v>
      </c>
      <c r="L930" s="8" t="s">
        <v>504</v>
      </c>
      <c r="M930" s="4">
        <v>2001</v>
      </c>
      <c r="N930" s="9">
        <v>2026</v>
      </c>
      <c r="O930" s="6" t="s">
        <v>7092</v>
      </c>
      <c r="P930" s="6" t="s">
        <v>7093</v>
      </c>
      <c r="Q930" s="6" t="s">
        <v>7094</v>
      </c>
      <c r="R930" s="4" t="s">
        <v>7095</v>
      </c>
      <c r="S930" s="4"/>
      <c r="T930" s="4" t="s">
        <v>40</v>
      </c>
      <c r="U930" s="4" t="s">
        <v>40</v>
      </c>
      <c r="V930" s="4" t="s">
        <v>40</v>
      </c>
      <c r="W930" s="4" t="s">
        <v>41</v>
      </c>
      <c r="X930" s="5"/>
      <c r="Y930" s="6" t="s">
        <v>1191</v>
      </c>
      <c r="Z930" s="6" t="str">
        <f>VLOOKUP(R930,'[1]2026 Subscription Journals'!$A:$AO,41,0)</f>
        <v>American Evaluation Association &amp; Wiley</v>
      </c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  <c r="AM930" s="10"/>
      <c r="AN930" s="10"/>
      <c r="AO930" s="10"/>
      <c r="AP930" s="10"/>
      <c r="AQ930" s="10"/>
      <c r="AR930" s="10"/>
      <c r="AS930" s="10"/>
      <c r="AT930" s="10"/>
      <c r="AU930" s="10"/>
      <c r="AV930" s="10"/>
      <c r="AW930" s="10"/>
      <c r="AX930" s="10"/>
      <c r="AY930" s="10"/>
      <c r="AZ930" s="10"/>
      <c r="BA930" s="10"/>
      <c r="BB930" s="10"/>
      <c r="BC930" s="10"/>
      <c r="BD930" s="10"/>
      <c r="BE930" s="10"/>
      <c r="BF930" s="10"/>
      <c r="BG930" s="10"/>
      <c r="BH930" s="10"/>
      <c r="BI930" s="10"/>
    </row>
    <row r="931" spans="1:61" s="11" customFormat="1" x14ac:dyDescent="0.2">
      <c r="A931" s="4">
        <f>SUBTOTAL(103,$B$2:B931)*1</f>
        <v>930</v>
      </c>
      <c r="B931" s="5" t="s">
        <v>26</v>
      </c>
      <c r="C931" s="4" t="s">
        <v>7096</v>
      </c>
      <c r="D931" s="4" t="s">
        <v>7097</v>
      </c>
      <c r="E931" s="6" t="s">
        <v>7098</v>
      </c>
      <c r="F931" s="4" t="s">
        <v>67</v>
      </c>
      <c r="G931" s="4">
        <v>4</v>
      </c>
      <c r="H931" s="4" t="s">
        <v>47</v>
      </c>
      <c r="I931" s="4" t="s">
        <v>31</v>
      </c>
      <c r="J931" s="7" t="s">
        <v>32</v>
      </c>
      <c r="K931" s="6" t="s">
        <v>1778</v>
      </c>
      <c r="L931" s="8" t="s">
        <v>2575</v>
      </c>
      <c r="M931" s="4">
        <v>1997</v>
      </c>
      <c r="N931" s="9">
        <v>2026</v>
      </c>
      <c r="O931" s="6" t="s">
        <v>7099</v>
      </c>
      <c r="P931" s="6" t="s">
        <v>7100</v>
      </c>
      <c r="Q931" s="6" t="s">
        <v>7101</v>
      </c>
      <c r="R931" s="4" t="s">
        <v>7102</v>
      </c>
      <c r="S931" s="4"/>
      <c r="T931" s="4" t="s">
        <v>40</v>
      </c>
      <c r="U931" s="4" t="s">
        <v>40</v>
      </c>
      <c r="V931" s="4" t="s">
        <v>40</v>
      </c>
      <c r="W931" s="4" t="s">
        <v>41</v>
      </c>
      <c r="X931" s="5"/>
      <c r="Y931" s="6" t="s">
        <v>332</v>
      </c>
      <c r="Z931" s="6" t="str">
        <f>VLOOKUP(R931,'[1]2026 Subscription Journals'!$A:$AO,41,0)</f>
        <v>Wiley</v>
      </c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  <c r="AM931" s="10"/>
      <c r="AN931" s="10"/>
      <c r="AO931" s="10"/>
      <c r="AP931" s="10"/>
      <c r="AQ931" s="10"/>
      <c r="AR931" s="10"/>
      <c r="AS931" s="10"/>
      <c r="AT931" s="10"/>
      <c r="AU931" s="10"/>
      <c r="AV931" s="10"/>
      <c r="AW931" s="10"/>
      <c r="AX931" s="10"/>
      <c r="AY931" s="10"/>
      <c r="AZ931" s="10"/>
      <c r="BA931" s="10"/>
      <c r="BB931" s="10"/>
      <c r="BC931" s="10"/>
      <c r="BD931" s="10"/>
      <c r="BE931" s="10"/>
      <c r="BF931" s="10"/>
      <c r="BG931" s="10"/>
      <c r="BH931" s="10"/>
      <c r="BI931" s="10"/>
    </row>
    <row r="932" spans="1:61" s="11" customFormat="1" x14ac:dyDescent="0.2">
      <c r="A932" s="4">
        <f>SUBTOTAL(103,$B$2:B932)*1</f>
        <v>931</v>
      </c>
      <c r="B932" s="5" t="s">
        <v>26</v>
      </c>
      <c r="C932" s="4" t="s">
        <v>7103</v>
      </c>
      <c r="D932" s="4" t="s">
        <v>7104</v>
      </c>
      <c r="E932" s="6" t="s">
        <v>7105</v>
      </c>
      <c r="F932" s="4" t="s">
        <v>67</v>
      </c>
      <c r="G932" s="4">
        <v>4</v>
      </c>
      <c r="H932" s="4" t="s">
        <v>47</v>
      </c>
      <c r="I932" s="4" t="s">
        <v>31</v>
      </c>
      <c r="J932" s="7" t="s">
        <v>32</v>
      </c>
      <c r="K932" s="6" t="s">
        <v>7106</v>
      </c>
      <c r="L932" s="8" t="s">
        <v>1603</v>
      </c>
      <c r="M932" s="4">
        <v>2002</v>
      </c>
      <c r="N932" s="9">
        <v>2026</v>
      </c>
      <c r="O932" s="6" t="s">
        <v>7107</v>
      </c>
      <c r="P932" s="6" t="s">
        <v>7108</v>
      </c>
      <c r="Q932" s="6" t="s">
        <v>7109</v>
      </c>
      <c r="R932" s="4" t="s">
        <v>7110</v>
      </c>
      <c r="S932" s="4"/>
      <c r="T932" s="4" t="s">
        <v>40</v>
      </c>
      <c r="U932" s="4" t="s">
        <v>40</v>
      </c>
      <c r="V932" s="4" t="s">
        <v>40</v>
      </c>
      <c r="W932" s="4" t="s">
        <v>41</v>
      </c>
      <c r="X932" s="5"/>
      <c r="Y932" s="6" t="s">
        <v>332</v>
      </c>
      <c r="Z932" s="6" t="str">
        <f>VLOOKUP(R932,'[1]2026 Subscription Journals'!$A:$AO,41,0)</f>
        <v>Wiley</v>
      </c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  <c r="AM932" s="10"/>
      <c r="AN932" s="10"/>
      <c r="AO932" s="10"/>
      <c r="AP932" s="10"/>
      <c r="AQ932" s="10"/>
      <c r="AR932" s="10"/>
      <c r="AS932" s="10"/>
      <c r="AT932" s="10"/>
      <c r="AU932" s="10"/>
      <c r="AV932" s="10"/>
      <c r="AW932" s="10"/>
      <c r="AX932" s="10"/>
      <c r="AY932" s="10"/>
      <c r="AZ932" s="10"/>
      <c r="BA932" s="10"/>
      <c r="BB932" s="10"/>
      <c r="BC932" s="10"/>
      <c r="BD932" s="10"/>
      <c r="BE932" s="10"/>
      <c r="BF932" s="10"/>
      <c r="BG932" s="10"/>
      <c r="BH932" s="10"/>
      <c r="BI932" s="10"/>
    </row>
    <row r="933" spans="1:61" s="11" customFormat="1" x14ac:dyDescent="0.2">
      <c r="A933" s="4">
        <f>SUBTOTAL(103,$B$2:B933)*1</f>
        <v>932</v>
      </c>
      <c r="B933" s="5" t="s">
        <v>26</v>
      </c>
      <c r="C933" s="4" t="s">
        <v>7111</v>
      </c>
      <c r="D933" s="4" t="s">
        <v>7112</v>
      </c>
      <c r="E933" s="6" t="s">
        <v>7113</v>
      </c>
      <c r="F933" s="4" t="s">
        <v>67</v>
      </c>
      <c r="G933" s="4">
        <v>4</v>
      </c>
      <c r="H933" s="4" t="s">
        <v>47</v>
      </c>
      <c r="I933" s="4" t="s">
        <v>31</v>
      </c>
      <c r="J933" s="7" t="s">
        <v>32</v>
      </c>
      <c r="K933" s="6" t="s">
        <v>7114</v>
      </c>
      <c r="L933" s="8" t="s">
        <v>1620</v>
      </c>
      <c r="M933" s="4">
        <v>1997</v>
      </c>
      <c r="N933" s="9">
        <v>2026</v>
      </c>
      <c r="O933" s="6" t="s">
        <v>7115</v>
      </c>
      <c r="P933" s="6" t="s">
        <v>7116</v>
      </c>
      <c r="Q933" s="6" t="s">
        <v>7117</v>
      </c>
      <c r="R933" s="4" t="s">
        <v>7118</v>
      </c>
      <c r="S933" s="4"/>
      <c r="T933" s="4"/>
      <c r="U933" s="4"/>
      <c r="V933" s="4"/>
      <c r="W933" s="4"/>
      <c r="X933" s="5"/>
      <c r="Y933" s="6" t="s">
        <v>332</v>
      </c>
      <c r="Z933" s="6" t="str">
        <f>VLOOKUP(R933,'[1]2026 Subscription Journals'!$A:$AO,41,0)</f>
        <v>Wiley</v>
      </c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  <c r="AM933" s="10"/>
      <c r="AN933" s="10"/>
      <c r="AO933" s="10"/>
      <c r="AP933" s="10"/>
      <c r="AQ933" s="10"/>
      <c r="AR933" s="10"/>
      <c r="AS933" s="10"/>
      <c r="AT933" s="10"/>
      <c r="AU933" s="10"/>
      <c r="AV933" s="10"/>
      <c r="AW933" s="10"/>
      <c r="AX933" s="10"/>
      <c r="AY933" s="10"/>
      <c r="AZ933" s="10"/>
      <c r="BA933" s="10"/>
      <c r="BB933" s="10"/>
      <c r="BC933" s="10"/>
      <c r="BD933" s="10"/>
      <c r="BE933" s="10"/>
      <c r="BF933" s="10"/>
      <c r="BG933" s="10"/>
      <c r="BH933" s="10"/>
      <c r="BI933" s="10"/>
    </row>
    <row r="934" spans="1:61" s="11" customFormat="1" x14ac:dyDescent="0.2">
      <c r="A934" s="4">
        <f>SUBTOTAL(103,$B$2:B934)*1</f>
        <v>933</v>
      </c>
      <c r="B934" s="5" t="s">
        <v>26</v>
      </c>
      <c r="C934" s="4" t="s">
        <v>7119</v>
      </c>
      <c r="D934" s="4" t="s">
        <v>7120</v>
      </c>
      <c r="E934" s="6" t="s">
        <v>7121</v>
      </c>
      <c r="F934" s="4" t="s">
        <v>67</v>
      </c>
      <c r="G934" s="4">
        <v>4</v>
      </c>
      <c r="H934" s="4" t="s">
        <v>47</v>
      </c>
      <c r="I934" s="4" t="s">
        <v>31</v>
      </c>
      <c r="J934" s="7" t="s">
        <v>32</v>
      </c>
      <c r="K934" s="6" t="s">
        <v>7122</v>
      </c>
      <c r="L934" s="8" t="s">
        <v>2575</v>
      </c>
      <c r="M934" s="4">
        <v>1997</v>
      </c>
      <c r="N934" s="9">
        <v>2026</v>
      </c>
      <c r="O934" s="6" t="s">
        <v>7123</v>
      </c>
      <c r="P934" s="6" t="s">
        <v>7124</v>
      </c>
      <c r="Q934" s="6" t="s">
        <v>7125</v>
      </c>
      <c r="R934" s="4" t="s">
        <v>7126</v>
      </c>
      <c r="S934" s="4"/>
      <c r="T934" s="4" t="s">
        <v>40</v>
      </c>
      <c r="U934" s="4" t="s">
        <v>40</v>
      </c>
      <c r="V934" s="4" t="s">
        <v>40</v>
      </c>
      <c r="W934" s="4" t="s">
        <v>41</v>
      </c>
      <c r="X934" s="5"/>
      <c r="Y934" s="6" t="s">
        <v>332</v>
      </c>
      <c r="Z934" s="6" t="str">
        <f>VLOOKUP(R934,'[1]2026 Subscription Journals'!$A:$AO,41,0)</f>
        <v>Wiley</v>
      </c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  <c r="AT934" s="10"/>
      <c r="AU934" s="10"/>
      <c r="AV934" s="10"/>
      <c r="AW934" s="10"/>
      <c r="AX934" s="10"/>
      <c r="AY934" s="10"/>
      <c r="AZ934" s="10"/>
      <c r="BA934" s="10"/>
      <c r="BB934" s="10"/>
      <c r="BC934" s="10"/>
      <c r="BD934" s="10"/>
      <c r="BE934" s="10"/>
      <c r="BF934" s="10"/>
      <c r="BG934" s="10"/>
      <c r="BH934" s="10"/>
      <c r="BI934" s="10"/>
    </row>
    <row r="935" spans="1:61" s="11" customFormat="1" x14ac:dyDescent="0.2">
      <c r="A935" s="4">
        <f>SUBTOTAL(103,$B$2:B935)*1</f>
        <v>934</v>
      </c>
      <c r="B935" s="5" t="s">
        <v>26</v>
      </c>
      <c r="C935" s="4" t="s">
        <v>7127</v>
      </c>
      <c r="D935" s="4" t="s">
        <v>7128</v>
      </c>
      <c r="E935" s="6" t="s">
        <v>7129</v>
      </c>
      <c r="F935" s="4" t="s">
        <v>934</v>
      </c>
      <c r="G935" s="4">
        <v>16</v>
      </c>
      <c r="H935" s="4" t="s">
        <v>31</v>
      </c>
      <c r="I935" s="4" t="s">
        <v>31</v>
      </c>
      <c r="J935" s="7" t="s">
        <v>32</v>
      </c>
      <c r="K935" s="6" t="s">
        <v>493</v>
      </c>
      <c r="L935" s="8" t="s">
        <v>2537</v>
      </c>
      <c r="M935" s="4">
        <v>1997</v>
      </c>
      <c r="N935" s="9">
        <v>2026</v>
      </c>
      <c r="O935" s="6" t="s">
        <v>7130</v>
      </c>
      <c r="P935" s="6" t="s">
        <v>7131</v>
      </c>
      <c r="Q935" s="6" t="s">
        <v>7132</v>
      </c>
      <c r="R935" s="4" t="s">
        <v>7133</v>
      </c>
      <c r="S935" s="4" t="s">
        <v>1625</v>
      </c>
      <c r="T935" s="4" t="s">
        <v>41</v>
      </c>
      <c r="U935" s="4" t="s">
        <v>40</v>
      </c>
      <c r="V935" s="4" t="s">
        <v>40</v>
      </c>
      <c r="W935" s="4" t="s">
        <v>41</v>
      </c>
      <c r="X935" s="5"/>
      <c r="Y935" s="6" t="s">
        <v>186</v>
      </c>
      <c r="Z935" s="6" t="str">
        <f>VLOOKUP(R935,'[1]2026 Subscription Journals'!$A:$AO,41,0)</f>
        <v>New Phytologist Foundation</v>
      </c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  <c r="AM935" s="10"/>
      <c r="AN935" s="10"/>
      <c r="AO935" s="10"/>
      <c r="AP935" s="10"/>
      <c r="AQ935" s="10"/>
      <c r="AR935" s="10"/>
      <c r="AS935" s="10"/>
      <c r="AT935" s="10"/>
      <c r="AU935" s="10"/>
      <c r="AV935" s="10"/>
      <c r="AW935" s="10"/>
      <c r="AX935" s="10"/>
      <c r="AY935" s="10"/>
      <c r="AZ935" s="10"/>
      <c r="BA935" s="10"/>
      <c r="BB935" s="10"/>
      <c r="BC935" s="10"/>
      <c r="BD935" s="10"/>
      <c r="BE935" s="10"/>
      <c r="BF935" s="10"/>
      <c r="BG935" s="10"/>
      <c r="BH935" s="10"/>
      <c r="BI935" s="10"/>
    </row>
    <row r="936" spans="1:61" s="11" customFormat="1" x14ac:dyDescent="0.2">
      <c r="A936" s="4">
        <f>SUBTOTAL(103,$B$2:B936)*1</f>
        <v>935</v>
      </c>
      <c r="B936" s="5" t="s">
        <v>26</v>
      </c>
      <c r="C936" s="4" t="s">
        <v>7134</v>
      </c>
      <c r="D936" s="4" t="s">
        <v>7135</v>
      </c>
      <c r="E936" s="6" t="s">
        <v>7136</v>
      </c>
      <c r="F936" s="4" t="s">
        <v>1019</v>
      </c>
      <c r="G936" s="4">
        <v>3</v>
      </c>
      <c r="H936" s="4" t="s">
        <v>31</v>
      </c>
      <c r="I936" s="4" t="s">
        <v>31</v>
      </c>
      <c r="J936" s="7" t="s">
        <v>32</v>
      </c>
      <c r="K936" s="6" t="s">
        <v>7137</v>
      </c>
      <c r="L936" s="8" t="s">
        <v>345</v>
      </c>
      <c r="M936" s="4">
        <v>1997</v>
      </c>
      <c r="N936" s="9">
        <v>2026</v>
      </c>
      <c r="O936" s="6" t="s">
        <v>7138</v>
      </c>
      <c r="P936" s="6" t="s">
        <v>7139</v>
      </c>
      <c r="Q936" s="6" t="s">
        <v>7140</v>
      </c>
      <c r="R936" s="4" t="s">
        <v>7141</v>
      </c>
      <c r="S936" s="4" t="s">
        <v>7142</v>
      </c>
      <c r="T936" s="4" t="s">
        <v>40</v>
      </c>
      <c r="U936" s="4" t="s">
        <v>41</v>
      </c>
      <c r="V936" s="4" t="s">
        <v>40</v>
      </c>
      <c r="W936" s="4" t="s">
        <v>41</v>
      </c>
      <c r="X936" s="5"/>
      <c r="Y936" s="6" t="s">
        <v>42</v>
      </c>
      <c r="Z936" s="6" t="str">
        <f>VLOOKUP(R936,'[1]2026 Subscription Journals'!$A:$AO,41,0)</f>
        <v>Blackwell/Brian Towers</v>
      </c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  <c r="AM936" s="10"/>
      <c r="AN936" s="10"/>
      <c r="AO936" s="10"/>
      <c r="AP936" s="10"/>
      <c r="AQ936" s="10"/>
      <c r="AR936" s="10"/>
      <c r="AS936" s="10"/>
      <c r="AT936" s="10"/>
      <c r="AU936" s="10"/>
      <c r="AV936" s="10"/>
      <c r="AW936" s="10"/>
      <c r="AX936" s="10"/>
      <c r="AY936" s="10"/>
      <c r="AZ936" s="10"/>
      <c r="BA936" s="10"/>
      <c r="BB936" s="10"/>
      <c r="BC936" s="10"/>
      <c r="BD936" s="10"/>
      <c r="BE936" s="10"/>
      <c r="BF936" s="10"/>
      <c r="BG936" s="10"/>
      <c r="BH936" s="10"/>
      <c r="BI936" s="10"/>
    </row>
    <row r="937" spans="1:61" s="11" customFormat="1" x14ac:dyDescent="0.2">
      <c r="A937" s="4">
        <f>SUBTOTAL(103,$B$2:B937)*1</f>
        <v>936</v>
      </c>
      <c r="B937" s="5" t="s">
        <v>26</v>
      </c>
      <c r="C937" s="4" t="s">
        <v>7143</v>
      </c>
      <c r="D937" s="4" t="s">
        <v>7144</v>
      </c>
      <c r="E937" s="6" t="s">
        <v>7145</v>
      </c>
      <c r="F937" s="4" t="s">
        <v>1019</v>
      </c>
      <c r="G937" s="4">
        <v>3</v>
      </c>
      <c r="H937" s="4" t="s">
        <v>7146</v>
      </c>
      <c r="I937" s="4" t="s">
        <v>31</v>
      </c>
      <c r="J937" s="7" t="s">
        <v>32</v>
      </c>
      <c r="K937" s="6" t="s">
        <v>799</v>
      </c>
      <c r="L937" s="8" t="s">
        <v>1020</v>
      </c>
      <c r="M937" s="4">
        <v>1997</v>
      </c>
      <c r="N937" s="9">
        <v>2026</v>
      </c>
      <c r="O937" s="6" t="s">
        <v>7147</v>
      </c>
      <c r="P937" s="6" t="s">
        <v>7148</v>
      </c>
      <c r="Q937" s="6" t="s">
        <v>7149</v>
      </c>
      <c r="R937" s="4" t="s">
        <v>7150</v>
      </c>
      <c r="S937" s="4" t="s">
        <v>693</v>
      </c>
      <c r="T937" s="4" t="s">
        <v>40</v>
      </c>
      <c r="U937" s="4" t="s">
        <v>41</v>
      </c>
      <c r="V937" s="4" t="s">
        <v>40</v>
      </c>
      <c r="W937" s="4" t="s">
        <v>41</v>
      </c>
      <c r="X937" s="5"/>
      <c r="Y937" s="6" t="s">
        <v>332</v>
      </c>
      <c r="Z937" s="6" t="str">
        <f>VLOOKUP(R937,'[1]2026 Subscription Journals'!$A:$AO,41,0)</f>
        <v>New Zealand Geographical Society</v>
      </c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  <c r="AM937" s="10"/>
      <c r="AN937" s="10"/>
      <c r="AO937" s="10"/>
      <c r="AP937" s="10"/>
      <c r="AQ937" s="10"/>
      <c r="AR937" s="10"/>
      <c r="AS937" s="10"/>
      <c r="AT937" s="10"/>
      <c r="AU937" s="10"/>
      <c r="AV937" s="10"/>
      <c r="AW937" s="10"/>
      <c r="AX937" s="10"/>
      <c r="AY937" s="10"/>
      <c r="AZ937" s="10"/>
      <c r="BA937" s="10"/>
      <c r="BB937" s="10"/>
      <c r="BC937" s="10"/>
      <c r="BD937" s="10"/>
      <c r="BE937" s="10"/>
      <c r="BF937" s="10"/>
      <c r="BG937" s="10"/>
      <c r="BH937" s="10"/>
      <c r="BI937" s="10"/>
    </row>
    <row r="938" spans="1:61" s="11" customFormat="1" x14ac:dyDescent="0.2">
      <c r="A938" s="4">
        <f>SUBTOTAL(103,$B$2:B938)*1</f>
        <v>937</v>
      </c>
      <c r="B938" s="5" t="s">
        <v>26</v>
      </c>
      <c r="C938" s="4" t="s">
        <v>7151</v>
      </c>
      <c r="D938" s="4" t="s">
        <v>7152</v>
      </c>
      <c r="E938" s="6" t="s">
        <v>7153</v>
      </c>
      <c r="F938" s="4" t="s">
        <v>88</v>
      </c>
      <c r="G938" s="4">
        <v>6</v>
      </c>
      <c r="H938" s="4" t="s">
        <v>47</v>
      </c>
      <c r="I938" s="4" t="s">
        <v>31</v>
      </c>
      <c r="J938" s="7" t="s">
        <v>32</v>
      </c>
      <c r="K938" s="6" t="s">
        <v>3790</v>
      </c>
      <c r="L938" s="8">
        <v>630</v>
      </c>
      <c r="M938" s="4" t="s">
        <v>2817</v>
      </c>
      <c r="N938" s="9">
        <v>2026</v>
      </c>
      <c r="O938" s="6" t="s">
        <v>7154</v>
      </c>
      <c r="P938" s="6" t="s">
        <v>7155</v>
      </c>
      <c r="Q938" s="6" t="s">
        <v>7156</v>
      </c>
      <c r="R938" s="4" t="s">
        <v>7157</v>
      </c>
      <c r="S938" s="4" t="s">
        <v>466</v>
      </c>
      <c r="T938" s="4" t="s">
        <v>41</v>
      </c>
      <c r="U938" s="4" t="s">
        <v>40</v>
      </c>
      <c r="V938" s="4" t="s">
        <v>40</v>
      </c>
      <c r="W938" s="4" t="s">
        <v>41</v>
      </c>
      <c r="X938" s="5" t="s">
        <v>996</v>
      </c>
      <c r="Y938" s="6" t="s">
        <v>378</v>
      </c>
      <c r="Z938" s="6" t="str">
        <f>VLOOKUP(R938,'[1]2026 Subscription Journals'!$A:$AO,41,0)</f>
        <v>Royal Society of New Zealand Te Apārangi</v>
      </c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  <c r="AM938" s="10"/>
      <c r="AN938" s="10"/>
      <c r="AO938" s="10"/>
      <c r="AP938" s="10"/>
      <c r="AQ938" s="10"/>
      <c r="AR938" s="10"/>
      <c r="AS938" s="10"/>
      <c r="AT938" s="10"/>
      <c r="AU938" s="10"/>
      <c r="AV938" s="10"/>
      <c r="AW938" s="10"/>
      <c r="AX938" s="10"/>
      <c r="AY938" s="10"/>
      <c r="AZ938" s="10"/>
      <c r="BA938" s="10"/>
      <c r="BB938" s="10"/>
      <c r="BC938" s="10"/>
      <c r="BD938" s="10"/>
      <c r="BE938" s="10"/>
      <c r="BF938" s="10"/>
      <c r="BG938" s="10"/>
      <c r="BH938" s="10"/>
      <c r="BI938" s="10"/>
    </row>
    <row r="939" spans="1:61" s="11" customFormat="1" x14ac:dyDescent="0.2">
      <c r="A939" s="4">
        <f>SUBTOTAL(103,$B$2:B939)*1</f>
        <v>938</v>
      </c>
      <c r="B939" s="5" t="s">
        <v>26</v>
      </c>
      <c r="C939" s="4" t="s">
        <v>7158</v>
      </c>
      <c r="D939" s="4" t="s">
        <v>7159</v>
      </c>
      <c r="E939" s="6" t="s">
        <v>7160</v>
      </c>
      <c r="F939" s="4" t="s">
        <v>67</v>
      </c>
      <c r="G939" s="4">
        <v>4</v>
      </c>
      <c r="H939" s="4" t="s">
        <v>47</v>
      </c>
      <c r="I939" s="4" t="s">
        <v>31</v>
      </c>
      <c r="J939" s="7" t="s">
        <v>32</v>
      </c>
      <c r="K939" s="6" t="s">
        <v>493</v>
      </c>
      <c r="L939" s="8">
        <v>580</v>
      </c>
      <c r="M939" s="4" t="s">
        <v>2817</v>
      </c>
      <c r="N939" s="9">
        <v>2026</v>
      </c>
      <c r="O939" s="6" t="s">
        <v>7161</v>
      </c>
      <c r="P939" s="6" t="s">
        <v>7162</v>
      </c>
      <c r="Q939" s="6" t="s">
        <v>7163</v>
      </c>
      <c r="R939" s="4" t="s">
        <v>7164</v>
      </c>
      <c r="S939" s="4" t="s">
        <v>940</v>
      </c>
      <c r="T939" s="4" t="s">
        <v>41</v>
      </c>
      <c r="U939" s="4" t="s">
        <v>40</v>
      </c>
      <c r="V939" s="4" t="s">
        <v>40</v>
      </c>
      <c r="W939" s="4" t="s">
        <v>41</v>
      </c>
      <c r="X939" s="5" t="s">
        <v>996</v>
      </c>
      <c r="Y939" s="6" t="s">
        <v>186</v>
      </c>
      <c r="Z939" s="6" t="str">
        <f>VLOOKUP(R939,'[1]2026 Subscription Journals'!$A:$AO,41,0)</f>
        <v>Royal Society of New Zealand Te Apārangi</v>
      </c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/>
      <c r="AN939" s="10"/>
      <c r="AO939" s="10"/>
      <c r="AP939" s="10"/>
      <c r="AQ939" s="10"/>
      <c r="AR939" s="10"/>
      <c r="AS939" s="10"/>
      <c r="AT939" s="10"/>
      <c r="AU939" s="10"/>
      <c r="AV939" s="10"/>
      <c r="AW939" s="10"/>
      <c r="AX939" s="10"/>
      <c r="AY939" s="10"/>
      <c r="AZ939" s="10"/>
      <c r="BA939" s="10"/>
      <c r="BB939" s="10"/>
      <c r="BC939" s="10"/>
      <c r="BD939" s="10"/>
      <c r="BE939" s="10"/>
      <c r="BF939" s="10"/>
      <c r="BG939" s="10"/>
      <c r="BH939" s="10"/>
      <c r="BI939" s="10"/>
    </row>
    <row r="940" spans="1:61" s="11" customFormat="1" x14ac:dyDescent="0.2">
      <c r="A940" s="4">
        <f>SUBTOTAL(103,$B$2:B940)*1</f>
        <v>939</v>
      </c>
      <c r="B940" s="5" t="s">
        <v>26</v>
      </c>
      <c r="C940" s="4" t="s">
        <v>7165</v>
      </c>
      <c r="D940" s="4" t="s">
        <v>7166</v>
      </c>
      <c r="E940" s="6" t="s">
        <v>7167</v>
      </c>
      <c r="F940" s="4" t="s">
        <v>67</v>
      </c>
      <c r="G940" s="4">
        <v>4</v>
      </c>
      <c r="H940" s="4" t="s">
        <v>47</v>
      </c>
      <c r="I940" s="4" t="s">
        <v>31</v>
      </c>
      <c r="J940" s="7" t="s">
        <v>32</v>
      </c>
      <c r="K940" s="6" t="s">
        <v>398</v>
      </c>
      <c r="L940" s="8">
        <v>631</v>
      </c>
      <c r="M940" s="4" t="s">
        <v>2817</v>
      </c>
      <c r="N940" s="9">
        <v>2026</v>
      </c>
      <c r="O940" s="6" t="s">
        <v>7168</v>
      </c>
      <c r="P940" s="6" t="s">
        <v>7169</v>
      </c>
      <c r="Q940" s="6" t="s">
        <v>7170</v>
      </c>
      <c r="R940" s="4" t="s">
        <v>7171</v>
      </c>
      <c r="S940" s="4" t="s">
        <v>466</v>
      </c>
      <c r="T940" s="4" t="s">
        <v>41</v>
      </c>
      <c r="U940" s="4" t="s">
        <v>40</v>
      </c>
      <c r="V940" s="4" t="s">
        <v>40</v>
      </c>
      <c r="W940" s="4" t="s">
        <v>40</v>
      </c>
      <c r="X940" s="5" t="s">
        <v>996</v>
      </c>
      <c r="Y940" s="6" t="s">
        <v>378</v>
      </c>
      <c r="Z940" s="6" t="str">
        <f>VLOOKUP(R940,'[1]2026 Subscription Journals'!$A:$AO,41,0)</f>
        <v>Royal Society of New Zealand Te Apārangi</v>
      </c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  <c r="AS940" s="10"/>
      <c r="AT940" s="10"/>
      <c r="AU940" s="10"/>
      <c r="AV940" s="10"/>
      <c r="AW940" s="10"/>
      <c r="AX940" s="10"/>
      <c r="AY940" s="10"/>
      <c r="AZ940" s="10"/>
      <c r="BA940" s="10"/>
      <c r="BB940" s="10"/>
      <c r="BC940" s="10"/>
      <c r="BD940" s="10"/>
      <c r="BE940" s="10"/>
      <c r="BF940" s="10"/>
      <c r="BG940" s="10"/>
      <c r="BH940" s="10"/>
      <c r="BI940" s="10"/>
    </row>
    <row r="941" spans="1:61" s="11" customFormat="1" x14ac:dyDescent="0.2">
      <c r="A941" s="4">
        <f>SUBTOTAL(103,$B$2:B941)*1</f>
        <v>940</v>
      </c>
      <c r="B941" s="5" t="s">
        <v>26</v>
      </c>
      <c r="C941" s="4" t="s">
        <v>7172</v>
      </c>
      <c r="D941" s="4" t="s">
        <v>7173</v>
      </c>
      <c r="E941" s="6" t="s">
        <v>7174</v>
      </c>
      <c r="F941" s="4" t="s">
        <v>67</v>
      </c>
      <c r="G941" s="4">
        <v>4</v>
      </c>
      <c r="H941" s="4" t="s">
        <v>47</v>
      </c>
      <c r="I941" s="4" t="s">
        <v>31</v>
      </c>
      <c r="J941" s="7" t="s">
        <v>32</v>
      </c>
      <c r="K941" s="6" t="s">
        <v>1312</v>
      </c>
      <c r="L941" s="8">
        <v>559</v>
      </c>
      <c r="M941" s="4" t="s">
        <v>2817</v>
      </c>
      <c r="N941" s="9">
        <v>2026</v>
      </c>
      <c r="O941" s="6" t="s">
        <v>7175</v>
      </c>
      <c r="P941" s="6" t="s">
        <v>7176</v>
      </c>
      <c r="Q941" s="6" t="s">
        <v>7177</v>
      </c>
      <c r="R941" s="4" t="s">
        <v>7178</v>
      </c>
      <c r="S941" s="4" t="s">
        <v>930</v>
      </c>
      <c r="T941" s="4" t="s">
        <v>41</v>
      </c>
      <c r="U941" s="4" t="s">
        <v>40</v>
      </c>
      <c r="V941" s="4" t="s">
        <v>40</v>
      </c>
      <c r="W941" s="4" t="s">
        <v>41</v>
      </c>
      <c r="X941" s="5" t="s">
        <v>996</v>
      </c>
      <c r="Y941" s="6" t="s">
        <v>96</v>
      </c>
      <c r="Z941" s="6" t="str">
        <f>VLOOKUP(R941,'[1]2026 Subscription Journals'!$A:$AO,41,0)</f>
        <v>Royal Society of New Zealand Te Apārangi</v>
      </c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  <c r="AT941" s="10"/>
      <c r="AU941" s="10"/>
      <c r="AV941" s="10"/>
      <c r="AW941" s="10"/>
      <c r="AX941" s="10"/>
      <c r="AY941" s="10"/>
      <c r="AZ941" s="10"/>
      <c r="BA941" s="10"/>
      <c r="BB941" s="10"/>
      <c r="BC941" s="10"/>
      <c r="BD941" s="10"/>
      <c r="BE941" s="10"/>
      <c r="BF941" s="10"/>
      <c r="BG941" s="10"/>
      <c r="BH941" s="10"/>
      <c r="BI941" s="10"/>
    </row>
    <row r="942" spans="1:61" s="11" customFormat="1" x14ac:dyDescent="0.2">
      <c r="A942" s="4">
        <f>SUBTOTAL(103,$B$2:B942)*1</f>
        <v>941</v>
      </c>
      <c r="B942" s="5" t="s">
        <v>26</v>
      </c>
      <c r="C942" s="4" t="s">
        <v>7179</v>
      </c>
      <c r="D942" s="4" t="s">
        <v>7180</v>
      </c>
      <c r="E942" s="6" t="s">
        <v>7181</v>
      </c>
      <c r="F942" s="4" t="s">
        <v>67</v>
      </c>
      <c r="G942" s="4">
        <v>4</v>
      </c>
      <c r="H942" s="4" t="s">
        <v>47</v>
      </c>
      <c r="I942" s="4" t="s">
        <v>31</v>
      </c>
      <c r="J942" s="7" t="s">
        <v>32</v>
      </c>
      <c r="K942" s="6" t="s">
        <v>6676</v>
      </c>
      <c r="L942" s="8">
        <v>578</v>
      </c>
      <c r="M942" s="4" t="s">
        <v>2817</v>
      </c>
      <c r="N942" s="9">
        <v>2026</v>
      </c>
      <c r="O942" s="6" t="s">
        <v>7182</v>
      </c>
      <c r="P942" s="6" t="s">
        <v>7183</v>
      </c>
      <c r="Q942" s="6" t="s">
        <v>7184</v>
      </c>
      <c r="R942" s="4" t="s">
        <v>7185</v>
      </c>
      <c r="S942" s="4" t="s">
        <v>457</v>
      </c>
      <c r="T942" s="4" t="s">
        <v>41</v>
      </c>
      <c r="U942" s="4" t="s">
        <v>40</v>
      </c>
      <c r="V942" s="4" t="s">
        <v>40</v>
      </c>
      <c r="W942" s="4" t="s">
        <v>41</v>
      </c>
      <c r="X942" s="5" t="s">
        <v>996</v>
      </c>
      <c r="Y942" s="6" t="s">
        <v>186</v>
      </c>
      <c r="Z942" s="6" t="str">
        <f>VLOOKUP(R942,'[1]2026 Subscription Journals'!$A:$AO,41,0)</f>
        <v>Royal Society of New Zealand Te Apārangi</v>
      </c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  <c r="AM942" s="10"/>
      <c r="AN942" s="10"/>
      <c r="AO942" s="10"/>
      <c r="AP942" s="10"/>
      <c r="AQ942" s="10"/>
      <c r="AR942" s="10"/>
      <c r="AS942" s="10"/>
      <c r="AT942" s="10"/>
      <c r="AU942" s="10"/>
      <c r="AV942" s="10"/>
      <c r="AW942" s="10"/>
      <c r="AX942" s="10"/>
      <c r="AY942" s="10"/>
      <c r="AZ942" s="10"/>
      <c r="BA942" s="10"/>
      <c r="BB942" s="10"/>
      <c r="BC942" s="10"/>
      <c r="BD942" s="10"/>
      <c r="BE942" s="10"/>
      <c r="BF942" s="10"/>
      <c r="BG942" s="10"/>
      <c r="BH942" s="10"/>
      <c r="BI942" s="10"/>
    </row>
    <row r="943" spans="1:61" s="11" customFormat="1" x14ac:dyDescent="0.2">
      <c r="A943" s="4">
        <f>SUBTOTAL(103,$B$2:B943)*1</f>
        <v>942</v>
      </c>
      <c r="B943" s="5" t="s">
        <v>26</v>
      </c>
      <c r="C943" s="4" t="s">
        <v>7186</v>
      </c>
      <c r="D943" s="4" t="s">
        <v>7187</v>
      </c>
      <c r="E943" s="6" t="s">
        <v>7188</v>
      </c>
      <c r="F943" s="4" t="s">
        <v>67</v>
      </c>
      <c r="G943" s="4">
        <v>4</v>
      </c>
      <c r="H943" s="4" t="s">
        <v>47</v>
      </c>
      <c r="I943" s="4" t="s">
        <v>31</v>
      </c>
      <c r="J943" s="7" t="s">
        <v>32</v>
      </c>
      <c r="K943" s="6" t="s">
        <v>180</v>
      </c>
      <c r="L943" s="8">
        <v>591</v>
      </c>
      <c r="M943" s="4" t="s">
        <v>2817</v>
      </c>
      <c r="N943" s="9">
        <v>2026</v>
      </c>
      <c r="O943" s="6" t="s">
        <v>7189</v>
      </c>
      <c r="P943" s="6" t="s">
        <v>7190</v>
      </c>
      <c r="Q943" s="6" t="s">
        <v>7191</v>
      </c>
      <c r="R943" s="4" t="s">
        <v>7192</v>
      </c>
      <c r="S943" s="4" t="s">
        <v>127</v>
      </c>
      <c r="T943" s="4" t="s">
        <v>41</v>
      </c>
      <c r="U943" s="4" t="s">
        <v>40</v>
      </c>
      <c r="V943" s="4" t="s">
        <v>40</v>
      </c>
      <c r="W943" s="4" t="s">
        <v>40</v>
      </c>
      <c r="X943" s="5" t="s">
        <v>996</v>
      </c>
      <c r="Y943" s="6" t="s">
        <v>186</v>
      </c>
      <c r="Z943" s="6" t="str">
        <f>VLOOKUP(R943,'[1]2026 Subscription Journals'!$A:$AO,41,0)</f>
        <v>Royal Society of New Zealand Te Apārangi</v>
      </c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  <c r="AM943" s="10"/>
      <c r="AN943" s="10"/>
      <c r="AO943" s="10"/>
      <c r="AP943" s="10"/>
      <c r="AQ943" s="10"/>
      <c r="AR943" s="10"/>
      <c r="AS943" s="10"/>
      <c r="AT943" s="10"/>
      <c r="AU943" s="10"/>
      <c r="AV943" s="10"/>
      <c r="AW943" s="10"/>
      <c r="AX943" s="10"/>
      <c r="AY943" s="10"/>
      <c r="AZ943" s="10"/>
      <c r="BA943" s="10"/>
      <c r="BB943" s="10"/>
      <c r="BC943" s="10"/>
      <c r="BD943" s="10"/>
      <c r="BE943" s="10"/>
      <c r="BF943" s="10"/>
      <c r="BG943" s="10"/>
      <c r="BH943" s="10"/>
      <c r="BI943" s="10"/>
    </row>
    <row r="944" spans="1:61" s="11" customFormat="1" x14ac:dyDescent="0.2">
      <c r="A944" s="4">
        <f>SUBTOTAL(103,$B$2:B944)*1</f>
        <v>943</v>
      </c>
      <c r="B944" s="5" t="s">
        <v>26</v>
      </c>
      <c r="C944" s="4" t="s">
        <v>7193</v>
      </c>
      <c r="D944" s="4" t="s">
        <v>7194</v>
      </c>
      <c r="E944" s="6" t="s">
        <v>7195</v>
      </c>
      <c r="F944" s="4" t="s">
        <v>30</v>
      </c>
      <c r="G944" s="4">
        <v>8</v>
      </c>
      <c r="H944" s="4" t="s">
        <v>31</v>
      </c>
      <c r="I944" s="4" t="s">
        <v>31</v>
      </c>
      <c r="J944" s="7" t="s">
        <v>32</v>
      </c>
      <c r="K944" s="6" t="s">
        <v>6641</v>
      </c>
      <c r="L944" s="8" t="s">
        <v>49</v>
      </c>
      <c r="M944" s="4">
        <v>1996</v>
      </c>
      <c r="N944" s="9">
        <v>2026</v>
      </c>
      <c r="O944" s="6" t="s">
        <v>7196</v>
      </c>
      <c r="P944" s="6" t="s">
        <v>7197</v>
      </c>
      <c r="Q944" s="6" t="s">
        <v>7198</v>
      </c>
      <c r="R944" s="4" t="s">
        <v>7199</v>
      </c>
      <c r="S944" s="4" t="s">
        <v>421</v>
      </c>
      <c r="T944" s="4" t="s">
        <v>41</v>
      </c>
      <c r="U944" s="4" t="s">
        <v>40</v>
      </c>
      <c r="V944" s="4" t="s">
        <v>40</v>
      </c>
      <c r="W944" s="4" t="s">
        <v>41</v>
      </c>
      <c r="X944" s="5"/>
      <c r="Y944" s="6" t="s">
        <v>298</v>
      </c>
      <c r="Z944" s="6" t="str">
        <f>VLOOKUP(R944,'[1]2026 Subscription Journals'!$A:$AO,41,0)</f>
        <v>Wiley</v>
      </c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  <c r="AM944" s="10"/>
      <c r="AN944" s="10"/>
      <c r="AO944" s="10"/>
      <c r="AP944" s="10"/>
      <c r="AQ944" s="10"/>
      <c r="AR944" s="10"/>
      <c r="AS944" s="10"/>
      <c r="AT944" s="10"/>
      <c r="AU944" s="10"/>
      <c r="AV944" s="10"/>
      <c r="AW944" s="10"/>
      <c r="AX944" s="10"/>
      <c r="AY944" s="10"/>
      <c r="AZ944" s="10"/>
      <c r="BA944" s="10"/>
      <c r="BB944" s="10"/>
      <c r="BC944" s="10"/>
      <c r="BD944" s="10"/>
      <c r="BE944" s="10"/>
      <c r="BF944" s="10"/>
      <c r="BG944" s="10"/>
      <c r="BH944" s="10"/>
      <c r="BI944" s="10"/>
    </row>
    <row r="945" spans="1:61" s="11" customFormat="1" x14ac:dyDescent="0.2">
      <c r="A945" s="4">
        <f>SUBTOTAL(103,$B$2:B945)*1</f>
        <v>944</v>
      </c>
      <c r="B945" s="5" t="s">
        <v>26</v>
      </c>
      <c r="C945" s="4" t="s">
        <v>7200</v>
      </c>
      <c r="D945" s="4" t="s">
        <v>7201</v>
      </c>
      <c r="E945" s="6" t="s">
        <v>7202</v>
      </c>
      <c r="F945" s="4" t="s">
        <v>46</v>
      </c>
      <c r="G945" s="4">
        <v>12</v>
      </c>
      <c r="H945" s="4" t="s">
        <v>47</v>
      </c>
      <c r="I945" s="4" t="s">
        <v>31</v>
      </c>
      <c r="J945" s="7" t="s">
        <v>32</v>
      </c>
      <c r="K945" s="6" t="s">
        <v>3420</v>
      </c>
      <c r="L945" s="8" t="s">
        <v>1010</v>
      </c>
      <c r="M945" s="4">
        <v>2009</v>
      </c>
      <c r="N945" s="9">
        <v>2026</v>
      </c>
      <c r="O945" s="6" t="s">
        <v>7203</v>
      </c>
      <c r="P945" s="6" t="s">
        <v>7204</v>
      </c>
      <c r="Q945" s="6" t="s">
        <v>7205</v>
      </c>
      <c r="R945" s="4" t="s">
        <v>7206</v>
      </c>
      <c r="S945" s="4"/>
      <c r="T945" s="4"/>
      <c r="U945" s="4"/>
      <c r="V945" s="4"/>
      <c r="W945" s="4"/>
      <c r="X945" s="5"/>
      <c r="Y945" s="6" t="s">
        <v>42</v>
      </c>
      <c r="Z945" s="6" t="str">
        <f>VLOOKUP(R945,'[1]2026 Subscription Journals'!$A:$AO,41,0)</f>
        <v>Wiley</v>
      </c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  <c r="AM945" s="10"/>
      <c r="AN945" s="10"/>
      <c r="AO945" s="10"/>
      <c r="AP945" s="10"/>
      <c r="AQ945" s="10"/>
      <c r="AR945" s="10"/>
      <c r="AS945" s="10"/>
      <c r="AT945" s="10"/>
      <c r="AU945" s="10"/>
      <c r="AV945" s="10"/>
      <c r="AW945" s="10"/>
      <c r="AX945" s="10"/>
      <c r="AY945" s="10"/>
      <c r="AZ945" s="10"/>
      <c r="BA945" s="10"/>
      <c r="BB945" s="10"/>
      <c r="BC945" s="10"/>
      <c r="BD945" s="10"/>
      <c r="BE945" s="10"/>
      <c r="BF945" s="10"/>
      <c r="BG945" s="10"/>
      <c r="BH945" s="10"/>
      <c r="BI945" s="10"/>
    </row>
    <row r="946" spans="1:61" s="11" customFormat="1" x14ac:dyDescent="0.2">
      <c r="A946" s="4">
        <f>SUBTOTAL(103,$B$2:B946)*1</f>
        <v>945</v>
      </c>
      <c r="B946" s="5" t="s">
        <v>26</v>
      </c>
      <c r="C946" s="4" t="s">
        <v>7207</v>
      </c>
      <c r="D946" s="4" t="s">
        <v>7208</v>
      </c>
      <c r="E946" s="6" t="s">
        <v>7209</v>
      </c>
      <c r="F946" s="4" t="s">
        <v>67</v>
      </c>
      <c r="G946" s="4">
        <v>4</v>
      </c>
      <c r="H946" s="4" t="s">
        <v>47</v>
      </c>
      <c r="I946" s="4" t="s">
        <v>31</v>
      </c>
      <c r="J946" s="7" t="s">
        <v>32</v>
      </c>
      <c r="K946" s="6" t="s">
        <v>1570</v>
      </c>
      <c r="L946" s="8" t="s">
        <v>1010</v>
      </c>
      <c r="M946" s="4">
        <v>1998</v>
      </c>
      <c r="N946" s="9">
        <v>2026</v>
      </c>
      <c r="O946" s="6" t="s">
        <v>7210</v>
      </c>
      <c r="P946" s="6" t="s">
        <v>7211</v>
      </c>
      <c r="Q946" s="6" t="s">
        <v>7212</v>
      </c>
      <c r="R946" s="4" t="s">
        <v>7213</v>
      </c>
      <c r="S946" s="4" t="s">
        <v>930</v>
      </c>
      <c r="T946" s="4" t="s">
        <v>40</v>
      </c>
      <c r="U946" s="4" t="s">
        <v>41</v>
      </c>
      <c r="V946" s="4" t="s">
        <v>40</v>
      </c>
      <c r="W946" s="4" t="s">
        <v>41</v>
      </c>
      <c r="X946" s="5"/>
      <c r="Y946" s="6" t="s">
        <v>42</v>
      </c>
      <c r="Z946" s="6" t="str">
        <f>VLOOKUP(R946,'[1]2026 Subscription Journals'!$A:$AO,41,0)</f>
        <v>Wiley</v>
      </c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  <c r="AM946" s="10"/>
      <c r="AN946" s="10"/>
      <c r="AO946" s="10"/>
      <c r="AP946" s="10"/>
      <c r="AQ946" s="10"/>
      <c r="AR946" s="10"/>
      <c r="AS946" s="10"/>
      <c r="AT946" s="10"/>
      <c r="AU946" s="10"/>
      <c r="AV946" s="10"/>
      <c r="AW946" s="10"/>
      <c r="AX946" s="10"/>
      <c r="AY946" s="10"/>
      <c r="AZ946" s="10"/>
      <c r="BA946" s="10"/>
      <c r="BB946" s="10"/>
      <c r="BC946" s="10"/>
      <c r="BD946" s="10"/>
      <c r="BE946" s="10"/>
      <c r="BF946" s="10"/>
      <c r="BG946" s="10"/>
      <c r="BH946" s="10"/>
      <c r="BI946" s="10"/>
    </row>
    <row r="947" spans="1:61" s="11" customFormat="1" x14ac:dyDescent="0.2">
      <c r="A947" s="4">
        <f>SUBTOTAL(103,$B$2:B947)*1</f>
        <v>946</v>
      </c>
      <c r="B947" s="5" t="s">
        <v>26</v>
      </c>
      <c r="C947" s="4" t="s">
        <v>7214</v>
      </c>
      <c r="D947" s="4" t="s">
        <v>7215</v>
      </c>
      <c r="E947" s="6" t="s">
        <v>7216</v>
      </c>
      <c r="F947" s="4" t="s">
        <v>30</v>
      </c>
      <c r="G947" s="4">
        <v>6</v>
      </c>
      <c r="H947" s="4" t="s">
        <v>31</v>
      </c>
      <c r="I947" s="4" t="s">
        <v>31</v>
      </c>
      <c r="J947" s="7" t="s">
        <v>32</v>
      </c>
      <c r="K947" s="6" t="s">
        <v>7217</v>
      </c>
      <c r="L947" s="8" t="s">
        <v>620</v>
      </c>
      <c r="M947" s="4">
        <v>1997</v>
      </c>
      <c r="N947" s="9">
        <v>2026</v>
      </c>
      <c r="O947" s="6" t="s">
        <v>7218</v>
      </c>
      <c r="P947" s="6" t="s">
        <v>7219</v>
      </c>
      <c r="Q947" s="6" t="s">
        <v>7220</v>
      </c>
      <c r="R947" s="4" t="s">
        <v>7221</v>
      </c>
      <c r="S947" s="4" t="s">
        <v>84</v>
      </c>
      <c r="T947" s="4" t="s">
        <v>40</v>
      </c>
      <c r="U947" s="4" t="s">
        <v>40</v>
      </c>
      <c r="V947" s="4" t="s">
        <v>41</v>
      </c>
      <c r="W947" s="4" t="s">
        <v>41</v>
      </c>
      <c r="X947" s="5"/>
      <c r="Y947" s="6" t="s">
        <v>626</v>
      </c>
      <c r="Z947" s="6" t="str">
        <f>VLOOKUP(R947,'[1]2026 Subscription Journals'!$A:$AO,41,0)</f>
        <v>Blackwell</v>
      </c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  <c r="BI947" s="10"/>
    </row>
    <row r="948" spans="1:61" s="11" customFormat="1" x14ac:dyDescent="0.2">
      <c r="A948" s="4">
        <f>SUBTOTAL(103,$B$2:B948)*1</f>
        <v>947</v>
      </c>
      <c r="B948" s="5" t="s">
        <v>26</v>
      </c>
      <c r="C948" s="4" t="s">
        <v>7222</v>
      </c>
      <c r="D948" s="4" t="s">
        <v>7223</v>
      </c>
      <c r="E948" s="6" t="s">
        <v>7224</v>
      </c>
      <c r="F948" s="4" t="s">
        <v>46</v>
      </c>
      <c r="G948" s="4">
        <v>12</v>
      </c>
      <c r="H948" s="4" t="s">
        <v>31</v>
      </c>
      <c r="I948" s="4" t="s">
        <v>31</v>
      </c>
      <c r="J948" s="7" t="s">
        <v>32</v>
      </c>
      <c r="K948" s="6" t="s">
        <v>7225</v>
      </c>
      <c r="L948" s="8" t="s">
        <v>7226</v>
      </c>
      <c r="M948" s="4">
        <v>1996</v>
      </c>
      <c r="N948" s="9">
        <v>2026</v>
      </c>
      <c r="O948" s="6" t="s">
        <v>7227</v>
      </c>
      <c r="P948" s="6" t="s">
        <v>7228</v>
      </c>
      <c r="Q948" s="6" t="s">
        <v>7229</v>
      </c>
      <c r="R948" s="4" t="s">
        <v>7230</v>
      </c>
      <c r="S948" s="4" t="s">
        <v>156</v>
      </c>
      <c r="T948" s="4" t="s">
        <v>41</v>
      </c>
      <c r="U948" s="4" t="s">
        <v>40</v>
      </c>
      <c r="V948" s="4" t="s">
        <v>40</v>
      </c>
      <c r="W948" s="4" t="s">
        <v>41</v>
      </c>
      <c r="X948" s="5"/>
      <c r="Y948" s="6" t="s">
        <v>1191</v>
      </c>
      <c r="Z948" s="6" t="str">
        <f>VLOOKUP(R948,'[1]2026 Subscription Journals'!$A:$AO,41,0)</f>
        <v>Wiley</v>
      </c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  <c r="AM948" s="10"/>
      <c r="AN948" s="10"/>
      <c r="AO948" s="10"/>
      <c r="AP948" s="10"/>
      <c r="AQ948" s="10"/>
      <c r="AR948" s="10"/>
      <c r="AS948" s="10"/>
      <c r="AT948" s="10"/>
      <c r="AU948" s="10"/>
      <c r="AV948" s="10"/>
      <c r="AW948" s="10"/>
      <c r="AX948" s="10"/>
      <c r="AY948" s="10"/>
      <c r="AZ948" s="10"/>
      <c r="BA948" s="10"/>
      <c r="BB948" s="10"/>
      <c r="BC948" s="10"/>
      <c r="BD948" s="10"/>
      <c r="BE948" s="10"/>
      <c r="BF948" s="10"/>
      <c r="BG948" s="10"/>
      <c r="BH948" s="10"/>
      <c r="BI948" s="10"/>
    </row>
    <row r="949" spans="1:61" s="11" customFormat="1" x14ac:dyDescent="0.2">
      <c r="A949" s="4">
        <f>SUBTOTAL(103,$B$2:B949)*1</f>
        <v>948</v>
      </c>
      <c r="B949" s="5" t="s">
        <v>26</v>
      </c>
      <c r="C949" s="4" t="s">
        <v>7231</v>
      </c>
      <c r="D949" s="4" t="s">
        <v>7232</v>
      </c>
      <c r="E949" s="6" t="s">
        <v>7233</v>
      </c>
      <c r="F949" s="4" t="s">
        <v>88</v>
      </c>
      <c r="G949" s="4">
        <v>6</v>
      </c>
      <c r="H949" s="4" t="s">
        <v>47</v>
      </c>
      <c r="I949" s="4" t="s">
        <v>31</v>
      </c>
      <c r="J949" s="7" t="s">
        <v>32</v>
      </c>
      <c r="K949" s="6" t="s">
        <v>7234</v>
      </c>
      <c r="L949" s="8" t="s">
        <v>7235</v>
      </c>
      <c r="M949" s="4">
        <v>1996</v>
      </c>
      <c r="N949" s="9">
        <v>2026</v>
      </c>
      <c r="O949" s="6" t="s">
        <v>7236</v>
      </c>
      <c r="P949" s="6" t="s">
        <v>7237</v>
      </c>
      <c r="Q949" s="6" t="s">
        <v>7238</v>
      </c>
      <c r="R949" s="4" t="s">
        <v>7239</v>
      </c>
      <c r="S949" s="4" t="s">
        <v>457</v>
      </c>
      <c r="T949" s="4" t="s">
        <v>41</v>
      </c>
      <c r="U949" s="4" t="s">
        <v>40</v>
      </c>
      <c r="V949" s="4" t="s">
        <v>40</v>
      </c>
      <c r="W949" s="4" t="s">
        <v>41</v>
      </c>
      <c r="X949" s="5"/>
      <c r="Y949" s="6" t="s">
        <v>1191</v>
      </c>
      <c r="Z949" s="6" t="str">
        <f>VLOOKUP(R949,'[1]2026 Subscription Journals'!$A:$AO,41,0)</f>
        <v>Wiley</v>
      </c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  <c r="AM949" s="10"/>
      <c r="AN949" s="10"/>
      <c r="AO949" s="10"/>
      <c r="AP949" s="10"/>
      <c r="AQ949" s="10"/>
      <c r="AR949" s="10"/>
      <c r="AS949" s="10"/>
      <c r="AT949" s="10"/>
      <c r="AU949" s="10"/>
      <c r="AV949" s="10"/>
      <c r="AW949" s="10"/>
      <c r="AX949" s="10"/>
      <c r="AY949" s="10"/>
      <c r="AZ949" s="10"/>
      <c r="BA949" s="10"/>
      <c r="BB949" s="10"/>
      <c r="BC949" s="10"/>
      <c r="BD949" s="10"/>
      <c r="BE949" s="10"/>
      <c r="BF949" s="10"/>
      <c r="BG949" s="10"/>
      <c r="BH949" s="10"/>
      <c r="BI949" s="10"/>
    </row>
    <row r="950" spans="1:61" s="11" customFormat="1" x14ac:dyDescent="0.2">
      <c r="A950" s="4">
        <f>SUBTOTAL(103,$B$2:B950)*1</f>
        <v>949</v>
      </c>
      <c r="B950" s="5" t="s">
        <v>26</v>
      </c>
      <c r="C950" s="4" t="s">
        <v>7240</v>
      </c>
      <c r="D950" s="4" t="s">
        <v>7241</v>
      </c>
      <c r="E950" s="6" t="s">
        <v>7242</v>
      </c>
      <c r="F950" s="4" t="s">
        <v>67</v>
      </c>
      <c r="G950" s="4">
        <v>4</v>
      </c>
      <c r="H950" s="4" t="s">
        <v>31</v>
      </c>
      <c r="I950" s="4" t="s">
        <v>31</v>
      </c>
      <c r="J950" s="7" t="s">
        <v>32</v>
      </c>
      <c r="K950" s="6" t="s">
        <v>817</v>
      </c>
      <c r="L950" s="8" t="s">
        <v>242</v>
      </c>
      <c r="M950" s="4">
        <v>1999</v>
      </c>
      <c r="N950" s="9">
        <v>2026</v>
      </c>
      <c r="O950" s="6" t="s">
        <v>7243</v>
      </c>
      <c r="P950" s="6" t="s">
        <v>7244</v>
      </c>
      <c r="Q950" s="6" t="s">
        <v>7245</v>
      </c>
      <c r="R950" s="4" t="s">
        <v>7246</v>
      </c>
      <c r="S950" s="4" t="s">
        <v>813</v>
      </c>
      <c r="T950" s="4" t="s">
        <v>41</v>
      </c>
      <c r="U950" s="4" t="s">
        <v>41</v>
      </c>
      <c r="V950" s="4" t="s">
        <v>40</v>
      </c>
      <c r="W950" s="4" t="s">
        <v>41</v>
      </c>
      <c r="X950" s="5"/>
      <c r="Y950" s="6" t="s">
        <v>196</v>
      </c>
      <c r="Z950" s="6" t="str">
        <f>VLOOKUP(R950,'[1]2026 Subscription Journals'!$A:$AO,41,0)</f>
        <v>Blackwell</v>
      </c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  <c r="AM950" s="10"/>
      <c r="AN950" s="10"/>
      <c r="AO950" s="10"/>
      <c r="AP950" s="10"/>
      <c r="AQ950" s="10"/>
      <c r="AR950" s="10"/>
      <c r="AS950" s="10"/>
      <c r="AT950" s="10"/>
      <c r="AU950" s="10"/>
      <c r="AV950" s="10"/>
      <c r="AW950" s="10"/>
      <c r="AX950" s="10"/>
      <c r="AY950" s="10"/>
      <c r="AZ950" s="10"/>
      <c r="BA950" s="10"/>
      <c r="BB950" s="10"/>
      <c r="BC950" s="10"/>
      <c r="BD950" s="10"/>
      <c r="BE950" s="10"/>
      <c r="BF950" s="10"/>
      <c r="BG950" s="10"/>
      <c r="BH950" s="10"/>
      <c r="BI950" s="10"/>
    </row>
    <row r="951" spans="1:61" s="11" customFormat="1" x14ac:dyDescent="0.2">
      <c r="A951" s="4">
        <f>SUBTOTAL(103,$B$2:B951)*1</f>
        <v>950</v>
      </c>
      <c r="B951" s="5" t="s">
        <v>26</v>
      </c>
      <c r="C951" s="4" t="s">
        <v>7247</v>
      </c>
      <c r="D951" s="4" t="s">
        <v>7248</v>
      </c>
      <c r="E951" s="6" t="s">
        <v>7249</v>
      </c>
      <c r="F951" s="4" t="s">
        <v>88</v>
      </c>
      <c r="G951" s="4">
        <v>6</v>
      </c>
      <c r="H951" s="4" t="s">
        <v>31</v>
      </c>
      <c r="I951" s="4" t="s">
        <v>31</v>
      </c>
      <c r="J951" s="7" t="s">
        <v>32</v>
      </c>
      <c r="K951" s="6" t="s">
        <v>817</v>
      </c>
      <c r="L951" s="8" t="s">
        <v>49</v>
      </c>
      <c r="M951" s="4">
        <v>2003</v>
      </c>
      <c r="N951" s="9">
        <v>2026</v>
      </c>
      <c r="O951" s="6" t="s">
        <v>7250</v>
      </c>
      <c r="P951" s="6" t="s">
        <v>7251</v>
      </c>
      <c r="Q951" s="6" t="s">
        <v>7252</v>
      </c>
      <c r="R951" s="4" t="s">
        <v>7253</v>
      </c>
      <c r="S951" s="4" t="s">
        <v>63</v>
      </c>
      <c r="T951" s="4" t="s">
        <v>41</v>
      </c>
      <c r="U951" s="4" t="s">
        <v>41</v>
      </c>
      <c r="V951" s="4" t="s">
        <v>40</v>
      </c>
      <c r="W951" s="4" t="s">
        <v>41</v>
      </c>
      <c r="X951" s="5"/>
      <c r="Y951" s="6" t="s">
        <v>196</v>
      </c>
      <c r="Z951" s="6" t="str">
        <f>VLOOKUP(R951,'[1]2026 Subscription Journals'!$A:$AO,41,0)</f>
        <v>British Association of Critical Care Nurses</v>
      </c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  <c r="AM951" s="10"/>
      <c r="AN951" s="10"/>
      <c r="AO951" s="10"/>
      <c r="AP951" s="10"/>
      <c r="AQ951" s="10"/>
      <c r="AR951" s="10"/>
      <c r="AS951" s="10"/>
      <c r="AT951" s="10"/>
      <c r="AU951" s="10"/>
      <c r="AV951" s="10"/>
      <c r="AW951" s="10"/>
      <c r="AX951" s="10"/>
      <c r="AY951" s="10"/>
      <c r="AZ951" s="10"/>
      <c r="BA951" s="10"/>
      <c r="BB951" s="10"/>
      <c r="BC951" s="10"/>
      <c r="BD951" s="10"/>
      <c r="BE951" s="10"/>
      <c r="BF951" s="10"/>
      <c r="BG951" s="10"/>
      <c r="BH951" s="10"/>
      <c r="BI951" s="10"/>
    </row>
    <row r="952" spans="1:61" s="11" customFormat="1" x14ac:dyDescent="0.2">
      <c r="A952" s="4">
        <f>SUBTOTAL(103,$B$2:B952)*1</f>
        <v>951</v>
      </c>
      <c r="B952" s="5" t="s">
        <v>26</v>
      </c>
      <c r="C952" s="4" t="s">
        <v>7254</v>
      </c>
      <c r="D952" s="4" t="s">
        <v>7255</v>
      </c>
      <c r="E952" s="6" t="s">
        <v>7256</v>
      </c>
      <c r="F952" s="4" t="s">
        <v>67</v>
      </c>
      <c r="G952" s="4">
        <v>4</v>
      </c>
      <c r="H952" s="4" t="s">
        <v>31</v>
      </c>
      <c r="I952" s="4" t="s">
        <v>31</v>
      </c>
      <c r="J952" s="7" t="s">
        <v>32</v>
      </c>
      <c r="K952" s="6" t="s">
        <v>817</v>
      </c>
      <c r="L952" s="8" t="s">
        <v>242</v>
      </c>
      <c r="M952" s="4">
        <v>1997</v>
      </c>
      <c r="N952" s="9">
        <v>2026</v>
      </c>
      <c r="O952" s="6" t="s">
        <v>7257</v>
      </c>
      <c r="P952" s="6" t="s">
        <v>7258</v>
      </c>
      <c r="Q952" s="6" t="s">
        <v>7259</v>
      </c>
      <c r="R952" s="4" t="s">
        <v>7260</v>
      </c>
      <c r="S952" s="4" t="s">
        <v>1591</v>
      </c>
      <c r="T952" s="4" t="s">
        <v>41</v>
      </c>
      <c r="U952" s="4" t="s">
        <v>41</v>
      </c>
      <c r="V952" s="4" t="s">
        <v>40</v>
      </c>
      <c r="W952" s="4" t="s">
        <v>41</v>
      </c>
      <c r="X952" s="5"/>
      <c r="Y952" s="6" t="s">
        <v>196</v>
      </c>
      <c r="Z952" s="6" t="str">
        <f>VLOOKUP(R952,'[1]2026 Subscription Journals'!$A:$AO,41,0)</f>
        <v>Blackwell</v>
      </c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  <c r="AM952" s="10"/>
      <c r="AN952" s="10"/>
      <c r="AO952" s="10"/>
      <c r="AP952" s="10"/>
      <c r="AQ952" s="10"/>
      <c r="AR952" s="10"/>
      <c r="AS952" s="10"/>
      <c r="AT952" s="10"/>
      <c r="AU952" s="10"/>
      <c r="AV952" s="10"/>
      <c r="AW952" s="10"/>
      <c r="AX952" s="10"/>
      <c r="AY952" s="10"/>
      <c r="AZ952" s="10"/>
      <c r="BA952" s="10"/>
      <c r="BB952" s="10"/>
      <c r="BC952" s="10"/>
      <c r="BD952" s="10"/>
      <c r="BE952" s="10"/>
      <c r="BF952" s="10"/>
      <c r="BG952" s="10"/>
      <c r="BH952" s="10"/>
      <c r="BI952" s="10"/>
    </row>
    <row r="953" spans="1:61" s="11" customFormat="1" x14ac:dyDescent="0.2">
      <c r="A953" s="4">
        <f>SUBTOTAL(103,$B$2:B953)*1</f>
        <v>952</v>
      </c>
      <c r="B953" s="5" t="s">
        <v>26</v>
      </c>
      <c r="C953" s="4" t="s">
        <v>7261</v>
      </c>
      <c r="D953" s="4" t="s">
        <v>7262</v>
      </c>
      <c r="E953" s="6" t="s">
        <v>7263</v>
      </c>
      <c r="F953" s="4" t="s">
        <v>67</v>
      </c>
      <c r="G953" s="4">
        <v>4</v>
      </c>
      <c r="H953" s="4" t="s">
        <v>31</v>
      </c>
      <c r="I953" s="4" t="s">
        <v>31</v>
      </c>
      <c r="J953" s="7" t="s">
        <v>32</v>
      </c>
      <c r="K953" s="6" t="s">
        <v>817</v>
      </c>
      <c r="L953" s="8" t="s">
        <v>242</v>
      </c>
      <c r="M953" s="4">
        <v>2000</v>
      </c>
      <c r="N953" s="9">
        <v>2026</v>
      </c>
      <c r="O953" s="6" t="s">
        <v>7264</v>
      </c>
      <c r="P953" s="6" t="s">
        <v>7265</v>
      </c>
      <c r="Q953" s="6" t="s">
        <v>7266</v>
      </c>
      <c r="R953" s="4" t="s">
        <v>7267</v>
      </c>
      <c r="S953" s="4" t="s">
        <v>701</v>
      </c>
      <c r="T953" s="4" t="s">
        <v>41</v>
      </c>
      <c r="U953" s="4" t="s">
        <v>41</v>
      </c>
      <c r="V953" s="4" t="s">
        <v>40</v>
      </c>
      <c r="W953" s="4" t="s">
        <v>41</v>
      </c>
      <c r="X953" s="5"/>
      <c r="Y953" s="6" t="s">
        <v>196</v>
      </c>
      <c r="Z953" s="6" t="str">
        <f>VLOOKUP(R953,'[1]2026 Subscription Journals'!$A:$AO,41,0)</f>
        <v>Blackwell</v>
      </c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  <c r="AS953" s="10"/>
      <c r="AT953" s="10"/>
      <c r="AU953" s="10"/>
      <c r="AV953" s="10"/>
      <c r="AW953" s="10"/>
      <c r="AX953" s="10"/>
      <c r="AY953" s="10"/>
      <c r="AZ953" s="10"/>
      <c r="BA953" s="10"/>
      <c r="BB953" s="10"/>
      <c r="BC953" s="10"/>
      <c r="BD953" s="10"/>
      <c r="BE953" s="10"/>
      <c r="BF953" s="10"/>
      <c r="BG953" s="10"/>
      <c r="BH953" s="10"/>
      <c r="BI953" s="10"/>
    </row>
    <row r="954" spans="1:61" s="11" customFormat="1" x14ac:dyDescent="0.2">
      <c r="A954" s="4">
        <f>SUBTOTAL(103,$B$2:B954)*1</f>
        <v>953</v>
      </c>
      <c r="B954" s="5" t="s">
        <v>26</v>
      </c>
      <c r="C954" s="4" t="s">
        <v>7268</v>
      </c>
      <c r="D954" s="4" t="s">
        <v>7269</v>
      </c>
      <c r="E954" s="6" t="s">
        <v>7270</v>
      </c>
      <c r="F954" s="4" t="s">
        <v>30</v>
      </c>
      <c r="G954" s="4">
        <v>5</v>
      </c>
      <c r="H954" s="4" t="s">
        <v>1008</v>
      </c>
      <c r="I954" s="4" t="s">
        <v>31</v>
      </c>
      <c r="J954" s="7" t="s">
        <v>32</v>
      </c>
      <c r="K954" s="6" t="s">
        <v>5859</v>
      </c>
      <c r="L954" s="8" t="s">
        <v>311</v>
      </c>
      <c r="M954" s="4">
        <v>2005</v>
      </c>
      <c r="N954" s="9">
        <v>2026</v>
      </c>
      <c r="O954" s="6" t="s">
        <v>7271</v>
      </c>
      <c r="P954" s="6" t="s">
        <v>7272</v>
      </c>
      <c r="Q954" s="6" t="s">
        <v>7273</v>
      </c>
      <c r="R954" s="4" t="s">
        <v>7274</v>
      </c>
      <c r="S954" s="4" t="s">
        <v>54</v>
      </c>
      <c r="T954" s="4" t="s">
        <v>41</v>
      </c>
      <c r="U954" s="4" t="s">
        <v>40</v>
      </c>
      <c r="V954" s="4" t="s">
        <v>40</v>
      </c>
      <c r="W954" s="4" t="s">
        <v>40</v>
      </c>
      <c r="X954" s="5"/>
      <c r="Y954" s="6" t="s">
        <v>196</v>
      </c>
      <c r="Z954" s="6" t="str">
        <f>VLOOKUP(R954,'[1]2026 Subscription Journals'!$A:$AO,41,0)</f>
        <v>Dietitians Association of Australia</v>
      </c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  <c r="AM954" s="10"/>
      <c r="AN954" s="10"/>
      <c r="AO954" s="10"/>
      <c r="AP954" s="10"/>
      <c r="AQ954" s="10"/>
      <c r="AR954" s="10"/>
      <c r="AS954" s="10"/>
      <c r="AT954" s="10"/>
      <c r="AU954" s="10"/>
      <c r="AV954" s="10"/>
      <c r="AW954" s="10"/>
      <c r="AX954" s="10"/>
      <c r="AY954" s="10"/>
      <c r="AZ954" s="10"/>
      <c r="BA954" s="10"/>
      <c r="BB954" s="10"/>
      <c r="BC954" s="10"/>
      <c r="BD954" s="10"/>
      <c r="BE954" s="10"/>
      <c r="BF954" s="10"/>
      <c r="BG954" s="10"/>
      <c r="BH954" s="10"/>
      <c r="BI954" s="10"/>
    </row>
    <row r="955" spans="1:61" s="11" customFormat="1" x14ac:dyDescent="0.2">
      <c r="A955" s="4">
        <f>SUBTOTAL(103,$B$2:B955)*1</f>
        <v>954</v>
      </c>
      <c r="B955" s="5" t="s">
        <v>26</v>
      </c>
      <c r="C955" s="4" t="s">
        <v>7275</v>
      </c>
      <c r="D955" s="4" t="s">
        <v>7276</v>
      </c>
      <c r="E955" s="6" t="s">
        <v>7277</v>
      </c>
      <c r="F955" s="4" t="s">
        <v>30</v>
      </c>
      <c r="G955" s="4">
        <v>4</v>
      </c>
      <c r="H955" s="4" t="s">
        <v>31</v>
      </c>
      <c r="I955" s="4" t="s">
        <v>31</v>
      </c>
      <c r="J955" s="7" t="s">
        <v>32</v>
      </c>
      <c r="K955" s="6" t="s">
        <v>5534</v>
      </c>
      <c r="L955" s="8" t="s">
        <v>522</v>
      </c>
      <c r="M955" s="4">
        <v>1997</v>
      </c>
      <c r="N955" s="9">
        <v>2026</v>
      </c>
      <c r="O955" s="6" t="s">
        <v>7278</v>
      </c>
      <c r="P955" s="6" t="s">
        <v>7279</v>
      </c>
      <c r="Q955" s="6" t="s">
        <v>7280</v>
      </c>
      <c r="R955" s="4" t="s">
        <v>7281</v>
      </c>
      <c r="S955" s="4" t="s">
        <v>870</v>
      </c>
      <c r="T955" s="4" t="s">
        <v>41</v>
      </c>
      <c r="U955" s="4" t="s">
        <v>40</v>
      </c>
      <c r="V955" s="4" t="s">
        <v>40</v>
      </c>
      <c r="W955" s="4" t="s">
        <v>41</v>
      </c>
      <c r="X955" s="5"/>
      <c r="Y955" s="6" t="s">
        <v>196</v>
      </c>
      <c r="Z955" s="6" t="str">
        <f>VLOOKUP(R955,'[1]2026 Subscription Journals'!$A:$AO,41,0)</f>
        <v>British Nutrition Foundation</v>
      </c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  <c r="AM955" s="10"/>
      <c r="AN955" s="10"/>
      <c r="AO955" s="10"/>
      <c r="AP955" s="10"/>
      <c r="AQ955" s="10"/>
      <c r="AR955" s="10"/>
      <c r="AS955" s="10"/>
      <c r="AT955" s="10"/>
      <c r="AU955" s="10"/>
      <c r="AV955" s="10"/>
      <c r="AW955" s="10"/>
      <c r="AX955" s="10"/>
      <c r="AY955" s="10"/>
      <c r="AZ955" s="10"/>
      <c r="BA955" s="10"/>
      <c r="BB955" s="10"/>
      <c r="BC955" s="10"/>
      <c r="BD955" s="10"/>
      <c r="BE955" s="10"/>
      <c r="BF955" s="10"/>
      <c r="BG955" s="10"/>
      <c r="BH955" s="10"/>
      <c r="BI955" s="10"/>
    </row>
    <row r="956" spans="1:61" s="11" customFormat="1" x14ac:dyDescent="0.2">
      <c r="A956" s="4">
        <f>SUBTOTAL(103,$B$2:B956)*1</f>
        <v>955</v>
      </c>
      <c r="B956" s="5" t="s">
        <v>26</v>
      </c>
      <c r="C956" s="4" t="s">
        <v>7282</v>
      </c>
      <c r="D956" s="4" t="s">
        <v>7283</v>
      </c>
      <c r="E956" s="6" t="s">
        <v>7284</v>
      </c>
      <c r="F956" s="4" t="s">
        <v>88</v>
      </c>
      <c r="G956" s="4">
        <v>6</v>
      </c>
      <c r="H956" s="4" t="s">
        <v>47</v>
      </c>
      <c r="I956" s="4" t="s">
        <v>31</v>
      </c>
      <c r="J956" s="7" t="s">
        <v>32</v>
      </c>
      <c r="K956" s="6" t="s">
        <v>5859</v>
      </c>
      <c r="L956" s="8" t="s">
        <v>1258</v>
      </c>
      <c r="M956" s="4">
        <v>1997</v>
      </c>
      <c r="N956" s="9">
        <v>2026</v>
      </c>
      <c r="O956" s="6" t="s">
        <v>7285</v>
      </c>
      <c r="P956" s="6" t="s">
        <v>7286</v>
      </c>
      <c r="Q956" s="6" t="s">
        <v>7287</v>
      </c>
      <c r="R956" s="4" t="s">
        <v>7288</v>
      </c>
      <c r="S956" s="4" t="s">
        <v>904</v>
      </c>
      <c r="T956" s="4" t="s">
        <v>41</v>
      </c>
      <c r="U956" s="4" t="s">
        <v>40</v>
      </c>
      <c r="V956" s="4" t="s">
        <v>40</v>
      </c>
      <c r="W956" s="4" t="s">
        <v>41</v>
      </c>
      <c r="X956" s="5" t="s">
        <v>822</v>
      </c>
      <c r="Y956" s="6" t="s">
        <v>196</v>
      </c>
      <c r="Z956" s="6" t="str">
        <f>VLOOKUP(R956,'[1]2026 Subscription Journals'!$A:$AO,41,0)</f>
        <v>American Society for Parentera and Enteral Nutrition</v>
      </c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  <c r="AM956" s="10"/>
      <c r="AN956" s="10"/>
      <c r="AO956" s="10"/>
      <c r="AP956" s="10"/>
      <c r="AQ956" s="10"/>
      <c r="AR956" s="10"/>
      <c r="AS956" s="10"/>
      <c r="AT956" s="10"/>
      <c r="AU956" s="10"/>
      <c r="AV956" s="10"/>
      <c r="AW956" s="10"/>
      <c r="AX956" s="10"/>
      <c r="AY956" s="10"/>
      <c r="AZ956" s="10"/>
      <c r="BA956" s="10"/>
      <c r="BB956" s="10"/>
      <c r="BC956" s="10"/>
      <c r="BD956" s="10"/>
      <c r="BE956" s="10"/>
      <c r="BF956" s="10"/>
      <c r="BG956" s="10"/>
      <c r="BH956" s="10"/>
      <c r="BI956" s="10"/>
    </row>
    <row r="957" spans="1:61" s="11" customFormat="1" x14ac:dyDescent="0.2">
      <c r="A957" s="4">
        <f>SUBTOTAL(103,$B$2:B957)*1</f>
        <v>956</v>
      </c>
      <c r="B957" s="5" t="s">
        <v>26</v>
      </c>
      <c r="C957" s="4" t="s">
        <v>7289</v>
      </c>
      <c r="D957" s="4" t="s">
        <v>7290</v>
      </c>
      <c r="E957" s="6" t="s">
        <v>2185</v>
      </c>
      <c r="F957" s="4" t="s">
        <v>46</v>
      </c>
      <c r="G957" s="4">
        <v>12</v>
      </c>
      <c r="H957" s="4" t="s">
        <v>47</v>
      </c>
      <c r="I957" s="4" t="s">
        <v>31</v>
      </c>
      <c r="J957" s="7" t="s">
        <v>32</v>
      </c>
      <c r="K957" s="6" t="s">
        <v>2185</v>
      </c>
      <c r="L957" s="8" t="s">
        <v>49</v>
      </c>
      <c r="M957" s="4">
        <v>1993</v>
      </c>
      <c r="N957" s="9">
        <v>2026</v>
      </c>
      <c r="O957" s="6" t="s">
        <v>7291</v>
      </c>
      <c r="P957" s="6" t="s">
        <v>7292</v>
      </c>
      <c r="Q957" s="6" t="s">
        <v>7293</v>
      </c>
      <c r="R957" s="4" t="s">
        <v>7294</v>
      </c>
      <c r="S957" s="4" t="s">
        <v>645</v>
      </c>
      <c r="T957" s="4" t="s">
        <v>41</v>
      </c>
      <c r="U957" s="4" t="s">
        <v>40</v>
      </c>
      <c r="V957" s="4" t="s">
        <v>40</v>
      </c>
      <c r="W957" s="4" t="s">
        <v>41</v>
      </c>
      <c r="X957" s="5"/>
      <c r="Y957" s="6" t="s">
        <v>55</v>
      </c>
      <c r="Z957" s="6" t="str">
        <f>VLOOKUP(R957,'[1]2026 Subscription Journals'!$A:$AO,41,0)</f>
        <v>The Obesity Society</v>
      </c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  <c r="AM957" s="10"/>
      <c r="AN957" s="10"/>
      <c r="AO957" s="10"/>
      <c r="AP957" s="10"/>
      <c r="AQ957" s="10"/>
      <c r="AR957" s="10"/>
      <c r="AS957" s="10"/>
      <c r="AT957" s="10"/>
      <c r="AU957" s="10"/>
      <c r="AV957" s="10"/>
      <c r="AW957" s="10"/>
      <c r="AX957" s="10"/>
      <c r="AY957" s="10"/>
      <c r="AZ957" s="10"/>
      <c r="BA957" s="10"/>
      <c r="BB957" s="10"/>
      <c r="BC957" s="10"/>
      <c r="BD957" s="10"/>
      <c r="BE957" s="10"/>
      <c r="BF957" s="10"/>
      <c r="BG957" s="10"/>
      <c r="BH957" s="10"/>
      <c r="BI957" s="10"/>
    </row>
    <row r="958" spans="1:61" s="11" customFormat="1" x14ac:dyDescent="0.2">
      <c r="A958" s="4">
        <f>SUBTOTAL(103,$B$2:B958)*1</f>
        <v>957</v>
      </c>
      <c r="B958" s="5" t="s">
        <v>26</v>
      </c>
      <c r="C958" s="4" t="s">
        <v>7295</v>
      </c>
      <c r="D958" s="4" t="s">
        <v>7296</v>
      </c>
      <c r="E958" s="6" t="s">
        <v>7297</v>
      </c>
      <c r="F958" s="4" t="s">
        <v>46</v>
      </c>
      <c r="G958" s="4">
        <v>12</v>
      </c>
      <c r="H958" s="4" t="s">
        <v>31</v>
      </c>
      <c r="I958" s="4" t="s">
        <v>31</v>
      </c>
      <c r="J958" s="7" t="s">
        <v>32</v>
      </c>
      <c r="K958" s="6" t="s">
        <v>2185</v>
      </c>
      <c r="L958" s="8" t="s">
        <v>49</v>
      </c>
      <c r="M958" s="4">
        <v>2000</v>
      </c>
      <c r="N958" s="9">
        <v>2026</v>
      </c>
      <c r="O958" s="6" t="s">
        <v>7298</v>
      </c>
      <c r="P958" s="6" t="s">
        <v>7299</v>
      </c>
      <c r="Q958" s="6" t="s">
        <v>7300</v>
      </c>
      <c r="R958" s="4" t="s">
        <v>7301</v>
      </c>
      <c r="S958" s="4" t="s">
        <v>5042</v>
      </c>
      <c r="T958" s="4" t="s">
        <v>41</v>
      </c>
      <c r="U958" s="4" t="s">
        <v>40</v>
      </c>
      <c r="V958" s="4" t="s">
        <v>40</v>
      </c>
      <c r="W958" s="4" t="s">
        <v>41</v>
      </c>
      <c r="X958" s="5"/>
      <c r="Y958" s="6" t="s">
        <v>55</v>
      </c>
      <c r="Z958" s="6" t="str">
        <f>VLOOKUP(R958,'[1]2026 Subscription Journals'!$A:$AO,41,0)</f>
        <v>© World Obesity Federation</v>
      </c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  <c r="AM958" s="10"/>
      <c r="AN958" s="10"/>
      <c r="AO958" s="10"/>
      <c r="AP958" s="10"/>
      <c r="AQ958" s="10"/>
      <c r="AR958" s="10"/>
      <c r="AS958" s="10"/>
      <c r="AT958" s="10"/>
      <c r="AU958" s="10"/>
      <c r="AV958" s="10"/>
      <c r="AW958" s="10"/>
      <c r="AX958" s="10"/>
      <c r="AY958" s="10"/>
      <c r="AZ958" s="10"/>
      <c r="BA958" s="10"/>
      <c r="BB958" s="10"/>
      <c r="BC958" s="10"/>
      <c r="BD958" s="10"/>
      <c r="BE958" s="10"/>
      <c r="BF958" s="10"/>
      <c r="BG958" s="10"/>
      <c r="BH958" s="10"/>
      <c r="BI958" s="10"/>
    </row>
    <row r="959" spans="1:61" s="11" customFormat="1" x14ac:dyDescent="0.2">
      <c r="A959" s="4">
        <f>SUBTOTAL(103,$B$2:B959)*1</f>
        <v>958</v>
      </c>
      <c r="B959" s="5" t="s">
        <v>26</v>
      </c>
      <c r="C959" s="4" t="s">
        <v>7302</v>
      </c>
      <c r="D959" s="4" t="s">
        <v>7303</v>
      </c>
      <c r="E959" s="6" t="s">
        <v>7304</v>
      </c>
      <c r="F959" s="4" t="s">
        <v>1019</v>
      </c>
      <c r="G959" s="4">
        <v>3</v>
      </c>
      <c r="H959" s="4" t="s">
        <v>47</v>
      </c>
      <c r="I959" s="4" t="s">
        <v>31</v>
      </c>
      <c r="J959" s="7" t="s">
        <v>32</v>
      </c>
      <c r="K959" s="6" t="s">
        <v>451</v>
      </c>
      <c r="L959" s="8" t="s">
        <v>1020</v>
      </c>
      <c r="M959" s="4">
        <v>1997</v>
      </c>
      <c r="N959" s="9">
        <v>2026</v>
      </c>
      <c r="O959" s="6" t="s">
        <v>7305</v>
      </c>
      <c r="P959" s="6" t="s">
        <v>7306</v>
      </c>
      <c r="Q959" s="6" t="s">
        <v>7307</v>
      </c>
      <c r="R959" s="4" t="s">
        <v>7308</v>
      </c>
      <c r="S959" s="4" t="s">
        <v>710</v>
      </c>
      <c r="T959" s="4" t="s">
        <v>40</v>
      </c>
      <c r="U959" s="4" t="s">
        <v>41</v>
      </c>
      <c r="V959" s="4" t="s">
        <v>40</v>
      </c>
      <c r="W959" s="4" t="s">
        <v>40</v>
      </c>
      <c r="X959" s="5"/>
      <c r="Y959" s="6" t="s">
        <v>332</v>
      </c>
      <c r="Z959" s="6" t="str">
        <f>VLOOKUP(R959,'[1]2026 Subscription Journals'!$A:$AO,41,0)</f>
        <v>Oceania Publications</v>
      </c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  <c r="AS959" s="10"/>
      <c r="AT959" s="10"/>
      <c r="AU959" s="10"/>
      <c r="AV959" s="10"/>
      <c r="AW959" s="10"/>
      <c r="AX959" s="10"/>
      <c r="AY959" s="10"/>
      <c r="AZ959" s="10"/>
      <c r="BA959" s="10"/>
      <c r="BB959" s="10"/>
      <c r="BC959" s="10"/>
      <c r="BD959" s="10"/>
      <c r="BE959" s="10"/>
      <c r="BF959" s="10"/>
      <c r="BG959" s="10"/>
      <c r="BH959" s="10"/>
      <c r="BI959" s="10"/>
    </row>
    <row r="960" spans="1:61" s="11" customFormat="1" x14ac:dyDescent="0.2">
      <c r="A960" s="4">
        <f>SUBTOTAL(103,$B$2:B960)*1</f>
        <v>959</v>
      </c>
      <c r="B960" s="5" t="s">
        <v>26</v>
      </c>
      <c r="C960" s="4" t="s">
        <v>7309</v>
      </c>
      <c r="D960" s="4" t="s">
        <v>7310</v>
      </c>
      <c r="E960" s="6" t="s">
        <v>7311</v>
      </c>
      <c r="F960" s="4" t="s">
        <v>46</v>
      </c>
      <c r="G960" s="4">
        <v>12</v>
      </c>
      <c r="H960" s="4" t="s">
        <v>31</v>
      </c>
      <c r="I960" s="4" t="s">
        <v>31</v>
      </c>
      <c r="J960" s="7" t="s">
        <v>32</v>
      </c>
      <c r="K960" s="6" t="s">
        <v>354</v>
      </c>
      <c r="L960" s="8" t="s">
        <v>1147</v>
      </c>
      <c r="M960" s="4">
        <v>2000</v>
      </c>
      <c r="N960" s="9">
        <v>2026</v>
      </c>
      <c r="O960" s="6" t="s">
        <v>7312</v>
      </c>
      <c r="P960" s="6" t="s">
        <v>7313</v>
      </c>
      <c r="Q960" s="6" t="s">
        <v>7314</v>
      </c>
      <c r="R960" s="4" t="s">
        <v>7315</v>
      </c>
      <c r="S960" s="4" t="s">
        <v>1591</v>
      </c>
      <c r="T960" s="4" t="s">
        <v>41</v>
      </c>
      <c r="U960" s="4" t="s">
        <v>40</v>
      </c>
      <c r="V960" s="4" t="s">
        <v>40</v>
      </c>
      <c r="W960" s="4" t="s">
        <v>41</v>
      </c>
      <c r="X960" s="5"/>
      <c r="Y960" s="6" t="s">
        <v>186</v>
      </c>
      <c r="Z960" s="6" t="str">
        <f>VLOOKUP(R960,'[1]2026 Subscription Journals'!$A:$AO,41,0)</f>
        <v>Nordic Society OIKOS</v>
      </c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  <c r="AM960" s="10"/>
      <c r="AN960" s="10"/>
      <c r="AO960" s="10"/>
      <c r="AP960" s="10"/>
      <c r="AQ960" s="10"/>
      <c r="AR960" s="10"/>
      <c r="AS960" s="10"/>
      <c r="AT960" s="10"/>
      <c r="AU960" s="10"/>
      <c r="AV960" s="10"/>
      <c r="AW960" s="10"/>
      <c r="AX960" s="10"/>
      <c r="AY960" s="10"/>
      <c r="AZ960" s="10"/>
      <c r="BA960" s="10"/>
      <c r="BB960" s="10"/>
      <c r="BC960" s="10"/>
      <c r="BD960" s="10"/>
      <c r="BE960" s="10"/>
      <c r="BF960" s="10"/>
      <c r="BG960" s="10"/>
      <c r="BH960" s="10"/>
      <c r="BI960" s="10"/>
    </row>
    <row r="961" spans="1:61" s="11" customFormat="1" x14ac:dyDescent="0.2">
      <c r="A961" s="4">
        <f>SUBTOTAL(103,$B$2:B961)*1</f>
        <v>960</v>
      </c>
      <c r="B961" s="5" t="s">
        <v>26</v>
      </c>
      <c r="C961" s="4" t="s">
        <v>7316</v>
      </c>
      <c r="D961" s="4" t="s">
        <v>7317</v>
      </c>
      <c r="E961" s="6" t="s">
        <v>7318</v>
      </c>
      <c r="F961" s="4" t="s">
        <v>46</v>
      </c>
      <c r="G961" s="4">
        <v>12</v>
      </c>
      <c r="H961" s="4" t="s">
        <v>31</v>
      </c>
      <c r="I961" s="4" t="s">
        <v>31</v>
      </c>
      <c r="J961" s="7" t="s">
        <v>32</v>
      </c>
      <c r="K961" s="6" t="s">
        <v>2112</v>
      </c>
      <c r="L961" s="8" t="s">
        <v>345</v>
      </c>
      <c r="M961" s="4">
        <v>2005</v>
      </c>
      <c r="N961" s="9">
        <v>2026</v>
      </c>
      <c r="O961" s="6" t="s">
        <v>7319</v>
      </c>
      <c r="P961" s="6" t="s">
        <v>7320</v>
      </c>
      <c r="Q961" s="6" t="s">
        <v>7321</v>
      </c>
      <c r="R961" s="4" t="s">
        <v>7322</v>
      </c>
      <c r="S961" s="4"/>
      <c r="T961" s="4"/>
      <c r="U961" s="4"/>
      <c r="V961" s="4"/>
      <c r="W961" s="4"/>
      <c r="X961" s="5"/>
      <c r="Y961" s="6" t="s">
        <v>42</v>
      </c>
      <c r="Z961" s="6" t="str">
        <f>VLOOKUP(R961,'[1]2026 Subscription Journals'!$A:$AO,41,0)</f>
        <v>Blackwell</v>
      </c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  <c r="AM961" s="10"/>
      <c r="AN961" s="10"/>
      <c r="AO961" s="10"/>
      <c r="AP961" s="10"/>
      <c r="AQ961" s="10"/>
      <c r="AR961" s="10"/>
      <c r="AS961" s="10"/>
      <c r="AT961" s="10"/>
      <c r="AU961" s="10"/>
      <c r="AV961" s="10"/>
      <c r="AW961" s="10"/>
      <c r="AX961" s="10"/>
      <c r="AY961" s="10"/>
      <c r="AZ961" s="10"/>
      <c r="BA961" s="10"/>
      <c r="BB961" s="10"/>
      <c r="BC961" s="10"/>
      <c r="BD961" s="10"/>
      <c r="BE961" s="10"/>
      <c r="BF961" s="10"/>
      <c r="BG961" s="10"/>
      <c r="BH961" s="10"/>
      <c r="BI961" s="10"/>
    </row>
    <row r="962" spans="1:61" s="11" customFormat="1" x14ac:dyDescent="0.2">
      <c r="A962" s="4">
        <f>SUBTOTAL(103,$B$2:B962)*1</f>
        <v>961</v>
      </c>
      <c r="B962" s="5" t="s">
        <v>26</v>
      </c>
      <c r="C962" s="4" t="s">
        <v>7323</v>
      </c>
      <c r="D962" s="4" t="s">
        <v>7324</v>
      </c>
      <c r="E962" s="6" t="s">
        <v>7325</v>
      </c>
      <c r="F962" s="4" t="s">
        <v>602</v>
      </c>
      <c r="G962" s="4">
        <v>1</v>
      </c>
      <c r="H962" s="4" t="s">
        <v>31</v>
      </c>
      <c r="I962" s="4" t="s">
        <v>31</v>
      </c>
      <c r="J962" s="7" t="s">
        <v>32</v>
      </c>
      <c r="K962" s="6" t="s">
        <v>2112</v>
      </c>
      <c r="L962" s="8" t="s">
        <v>345</v>
      </c>
      <c r="M962" s="4">
        <v>2012</v>
      </c>
      <c r="N962" s="9">
        <v>2026</v>
      </c>
      <c r="O962" s="6" t="s">
        <v>7326</v>
      </c>
      <c r="P962" s="6" t="s">
        <v>7327</v>
      </c>
      <c r="Q962" s="6" t="s">
        <v>7328</v>
      </c>
      <c r="R962" s="4" t="s">
        <v>7329</v>
      </c>
      <c r="S962" s="4"/>
      <c r="T962" s="4"/>
      <c r="U962" s="4"/>
      <c r="V962" s="4"/>
      <c r="W962" s="4"/>
      <c r="X962" s="5"/>
      <c r="Y962" s="6" t="s">
        <v>42</v>
      </c>
      <c r="Z962" s="6" t="str">
        <f>VLOOKUP(R962,'[1]2026 Subscription Journals'!$A:$AO,41,0)</f>
        <v>Blackwell</v>
      </c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  <c r="AM962" s="10"/>
      <c r="AN962" s="10"/>
      <c r="AO962" s="10"/>
      <c r="AP962" s="10"/>
      <c r="AQ962" s="10"/>
      <c r="AR962" s="10"/>
      <c r="AS962" s="10"/>
      <c r="AT962" s="10"/>
      <c r="AU962" s="10"/>
      <c r="AV962" s="10"/>
      <c r="AW962" s="10"/>
      <c r="AX962" s="10"/>
      <c r="AY962" s="10"/>
      <c r="AZ962" s="10"/>
      <c r="BA962" s="10"/>
      <c r="BB962" s="10"/>
      <c r="BC962" s="10"/>
      <c r="BD962" s="10"/>
      <c r="BE962" s="10"/>
      <c r="BF962" s="10"/>
      <c r="BG962" s="10"/>
      <c r="BH962" s="10"/>
      <c r="BI962" s="10"/>
    </row>
    <row r="963" spans="1:61" s="11" customFormat="1" x14ac:dyDescent="0.2">
      <c r="A963" s="4">
        <f>SUBTOTAL(103,$B$2:B963)*1</f>
        <v>962</v>
      </c>
      <c r="B963" s="5" t="s">
        <v>26</v>
      </c>
      <c r="C963" s="4" t="s">
        <v>7330</v>
      </c>
      <c r="D963" s="4" t="s">
        <v>7331</v>
      </c>
      <c r="E963" s="6" t="s">
        <v>7332</v>
      </c>
      <c r="F963" s="4" t="s">
        <v>67</v>
      </c>
      <c r="G963" s="4">
        <v>4</v>
      </c>
      <c r="H963" s="4" t="s">
        <v>31</v>
      </c>
      <c r="I963" s="4" t="s">
        <v>31</v>
      </c>
      <c r="J963" s="7" t="s">
        <v>32</v>
      </c>
      <c r="K963" s="6" t="s">
        <v>2112</v>
      </c>
      <c r="L963" s="8" t="s">
        <v>345</v>
      </c>
      <c r="M963" s="4">
        <v>1997</v>
      </c>
      <c r="N963" s="9">
        <v>2026</v>
      </c>
      <c r="O963" s="6" t="s">
        <v>7333</v>
      </c>
      <c r="P963" s="6" t="s">
        <v>7334</v>
      </c>
      <c r="Q963" s="6" t="s">
        <v>7335</v>
      </c>
      <c r="R963" s="4" t="s">
        <v>7336</v>
      </c>
      <c r="S963" s="4" t="s">
        <v>39</v>
      </c>
      <c r="T963" s="4" t="s">
        <v>40</v>
      </c>
      <c r="U963" s="4" t="s">
        <v>40</v>
      </c>
      <c r="V963" s="4" t="s">
        <v>40</v>
      </c>
      <c r="W963" s="4" t="s">
        <v>41</v>
      </c>
      <c r="X963" s="5"/>
      <c r="Y963" s="6" t="s">
        <v>42</v>
      </c>
      <c r="Z963" s="6" t="str">
        <f>VLOOKUP(R963,'[1]2026 Subscription Journals'!$A:$AO,41,0)</f>
        <v>Organization of the Petroleum Exporting Countries</v>
      </c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  <c r="AM963" s="10"/>
      <c r="AN963" s="10"/>
      <c r="AO963" s="10"/>
      <c r="AP963" s="10"/>
      <c r="AQ963" s="10"/>
      <c r="AR963" s="10"/>
      <c r="AS963" s="10"/>
      <c r="AT963" s="10"/>
      <c r="AU963" s="10"/>
      <c r="AV963" s="10"/>
      <c r="AW963" s="10"/>
      <c r="AX963" s="10"/>
      <c r="AY963" s="10"/>
      <c r="AZ963" s="10"/>
      <c r="BA963" s="10"/>
      <c r="BB963" s="10"/>
      <c r="BC963" s="10"/>
      <c r="BD963" s="10"/>
      <c r="BE963" s="10"/>
      <c r="BF963" s="10"/>
      <c r="BG963" s="10"/>
      <c r="BH963" s="10"/>
      <c r="BI963" s="10"/>
    </row>
    <row r="964" spans="1:61" s="11" customFormat="1" x14ac:dyDescent="0.2">
      <c r="A964" s="4">
        <f>SUBTOTAL(103,$B$2:B964)*1</f>
        <v>963</v>
      </c>
      <c r="B964" s="5" t="s">
        <v>26</v>
      </c>
      <c r="C964" s="4" t="s">
        <v>7337</v>
      </c>
      <c r="D964" s="4" t="s">
        <v>7338</v>
      </c>
      <c r="E964" s="6" t="s">
        <v>7339</v>
      </c>
      <c r="F964" s="4" t="s">
        <v>46</v>
      </c>
      <c r="G964" s="4">
        <v>12</v>
      </c>
      <c r="H964" s="4" t="s">
        <v>47</v>
      </c>
      <c r="I964" s="4" t="s">
        <v>31</v>
      </c>
      <c r="J964" s="7" t="s">
        <v>32</v>
      </c>
      <c r="K964" s="6" t="s">
        <v>4752</v>
      </c>
      <c r="L964" s="8" t="s">
        <v>283</v>
      </c>
      <c r="M964" s="4">
        <v>1997</v>
      </c>
      <c r="N964" s="9">
        <v>2026</v>
      </c>
      <c r="O964" s="6" t="s">
        <v>7340</v>
      </c>
      <c r="P964" s="6" t="s">
        <v>7341</v>
      </c>
      <c r="Q964" s="6" t="s">
        <v>7342</v>
      </c>
      <c r="R964" s="4" t="s">
        <v>7343</v>
      </c>
      <c r="S964" s="4"/>
      <c r="T964" s="4"/>
      <c r="U964" s="4"/>
      <c r="V964" s="4"/>
      <c r="W964" s="4"/>
      <c r="X964" s="5" t="s">
        <v>822</v>
      </c>
      <c r="Y964" s="6" t="s">
        <v>222</v>
      </c>
      <c r="Z964" s="6" t="str">
        <f>VLOOKUP(R964,'[1]2026 Subscription Journals'!$A:$AO,41,0)</f>
        <v>American Water Works Association</v>
      </c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  <c r="AM964" s="10"/>
      <c r="AN964" s="10"/>
      <c r="AO964" s="10"/>
      <c r="AP964" s="10"/>
      <c r="AQ964" s="10"/>
      <c r="AR964" s="10"/>
      <c r="AS964" s="10"/>
      <c r="AT964" s="10"/>
      <c r="AU964" s="10"/>
      <c r="AV964" s="10"/>
      <c r="AW964" s="10"/>
      <c r="AX964" s="10"/>
      <c r="AY964" s="10"/>
      <c r="AZ964" s="10"/>
      <c r="BA964" s="10"/>
      <c r="BB964" s="10"/>
      <c r="BC964" s="10"/>
      <c r="BD964" s="10"/>
      <c r="BE964" s="10"/>
      <c r="BF964" s="10"/>
      <c r="BG964" s="10"/>
      <c r="BH964" s="10"/>
      <c r="BI964" s="10"/>
    </row>
    <row r="965" spans="1:61" s="11" customFormat="1" x14ac:dyDescent="0.2">
      <c r="A965" s="4">
        <f>SUBTOTAL(103,$B$2:B965)*1</f>
        <v>964</v>
      </c>
      <c r="B965" s="5" t="s">
        <v>26</v>
      </c>
      <c r="C965" s="4" t="s">
        <v>7344</v>
      </c>
      <c r="D965" s="4" t="s">
        <v>7345</v>
      </c>
      <c r="E965" s="6" t="s">
        <v>7346</v>
      </c>
      <c r="F965" s="4" t="s">
        <v>88</v>
      </c>
      <c r="G965" s="4">
        <v>6</v>
      </c>
      <c r="H965" s="4" t="s">
        <v>31</v>
      </c>
      <c r="I965" s="4" t="s">
        <v>31</v>
      </c>
      <c r="J965" s="7" t="s">
        <v>32</v>
      </c>
      <c r="K965" s="6" t="s">
        <v>212</v>
      </c>
      <c r="L965" s="8" t="s">
        <v>1045</v>
      </c>
      <c r="M965" s="4">
        <v>1996</v>
      </c>
      <c r="N965" s="9">
        <v>2026</v>
      </c>
      <c r="O965" s="6" t="s">
        <v>7347</v>
      </c>
      <c r="P965" s="6" t="s">
        <v>7348</v>
      </c>
      <c r="Q965" s="6" t="s">
        <v>7349</v>
      </c>
      <c r="R965" s="4" t="s">
        <v>7350</v>
      </c>
      <c r="S965" s="4" t="s">
        <v>466</v>
      </c>
      <c r="T965" s="4" t="s">
        <v>41</v>
      </c>
      <c r="U965" s="4" t="s">
        <v>40</v>
      </c>
      <c r="V965" s="4" t="s">
        <v>40</v>
      </c>
      <c r="W965" s="4" t="s">
        <v>41</v>
      </c>
      <c r="X965" s="5"/>
      <c r="Y965" s="6" t="s">
        <v>222</v>
      </c>
      <c r="Z965" s="6" t="str">
        <f>VLOOKUP(R965,'[1]2026 Subscription Journals'!$A:$AO,41,0)</f>
        <v>Wiley</v>
      </c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  <c r="AS965" s="10"/>
      <c r="AT965" s="10"/>
      <c r="AU965" s="10"/>
      <c r="AV965" s="10"/>
      <c r="AW965" s="10"/>
      <c r="AX965" s="10"/>
      <c r="AY965" s="10"/>
      <c r="AZ965" s="10"/>
      <c r="BA965" s="10"/>
      <c r="BB965" s="10"/>
      <c r="BC965" s="10"/>
      <c r="BD965" s="10"/>
      <c r="BE965" s="10"/>
      <c r="BF965" s="10"/>
      <c r="BG965" s="10"/>
      <c r="BH965" s="10"/>
      <c r="BI965" s="10"/>
    </row>
    <row r="966" spans="1:61" s="11" customFormat="1" x14ac:dyDescent="0.2">
      <c r="A966" s="4">
        <f>SUBTOTAL(103,$B$2:B966)*1</f>
        <v>965</v>
      </c>
      <c r="B966" s="5" t="s">
        <v>26</v>
      </c>
      <c r="C966" s="4" t="s">
        <v>7351</v>
      </c>
      <c r="D966" s="4" t="s">
        <v>7352</v>
      </c>
      <c r="E966" s="6" t="s">
        <v>7353</v>
      </c>
      <c r="F966" s="4" t="s">
        <v>46</v>
      </c>
      <c r="G966" s="4">
        <v>12</v>
      </c>
      <c r="H966" s="4" t="s">
        <v>47</v>
      </c>
      <c r="I966" s="4" t="s">
        <v>31</v>
      </c>
      <c r="J966" s="7" t="s">
        <v>32</v>
      </c>
      <c r="K966" s="6" t="s">
        <v>7354</v>
      </c>
      <c r="L966" s="8">
        <v>617</v>
      </c>
      <c r="M966" s="4" t="s">
        <v>7355</v>
      </c>
      <c r="N966" s="9">
        <v>2026</v>
      </c>
      <c r="O966" s="6" t="s">
        <v>7356</v>
      </c>
      <c r="P966" s="6" t="s">
        <v>7357</v>
      </c>
      <c r="Q966" s="6" t="s">
        <v>7358</v>
      </c>
      <c r="R966" s="4" t="s">
        <v>7359</v>
      </c>
      <c r="S966" s="4" t="s">
        <v>95</v>
      </c>
      <c r="T966" s="4" t="s">
        <v>41</v>
      </c>
      <c r="U966" s="4" t="s">
        <v>40</v>
      </c>
      <c r="V966" s="4" t="s">
        <v>40</v>
      </c>
      <c r="W966" s="4" t="s">
        <v>41</v>
      </c>
      <c r="X966" s="5" t="s">
        <v>996</v>
      </c>
      <c r="Y966" s="6" t="s">
        <v>55</v>
      </c>
      <c r="Z966" s="6" t="str">
        <f>VLOOKUP(R966,'[1]2026 Subscription Journals'!$A:$AO,41,0)</f>
        <v>American Academy of Optometry</v>
      </c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  <c r="AM966" s="10"/>
      <c r="AN966" s="10"/>
      <c r="AO966" s="10"/>
      <c r="AP966" s="10"/>
      <c r="AQ966" s="10"/>
      <c r="AR966" s="10"/>
      <c r="AS966" s="10"/>
      <c r="AT966" s="10"/>
      <c r="AU966" s="10"/>
      <c r="AV966" s="10"/>
      <c r="AW966" s="10"/>
      <c r="AX966" s="10"/>
      <c r="AY966" s="10"/>
      <c r="AZ966" s="10"/>
      <c r="BA966" s="10"/>
      <c r="BB966" s="10"/>
      <c r="BC966" s="10"/>
      <c r="BD966" s="10"/>
      <c r="BE966" s="10"/>
      <c r="BF966" s="10"/>
      <c r="BG966" s="10"/>
      <c r="BH966" s="10"/>
      <c r="BI966" s="10"/>
    </row>
    <row r="967" spans="1:61" s="11" customFormat="1" x14ac:dyDescent="0.2">
      <c r="A967" s="4">
        <f>SUBTOTAL(103,$B$2:B967)*1</f>
        <v>966</v>
      </c>
      <c r="B967" s="5" t="s">
        <v>26</v>
      </c>
      <c r="C967" s="4" t="s">
        <v>7360</v>
      </c>
      <c r="D967" s="4" t="s">
        <v>7361</v>
      </c>
      <c r="E967" s="6" t="s">
        <v>7362</v>
      </c>
      <c r="F967" s="4" t="s">
        <v>46</v>
      </c>
      <c r="G967" s="4">
        <v>12</v>
      </c>
      <c r="H967" s="4" t="s">
        <v>31</v>
      </c>
      <c r="I967" s="4" t="s">
        <v>31</v>
      </c>
      <c r="J967" s="7" t="s">
        <v>32</v>
      </c>
      <c r="K967" s="6" t="s">
        <v>3268</v>
      </c>
      <c r="L967" s="8" t="s">
        <v>79</v>
      </c>
      <c r="M967" s="4">
        <v>1997</v>
      </c>
      <c r="N967" s="9">
        <v>2026</v>
      </c>
      <c r="O967" s="6" t="s">
        <v>7363</v>
      </c>
      <c r="P967" s="6" t="s">
        <v>7364</v>
      </c>
      <c r="Q967" s="6" t="s">
        <v>7365</v>
      </c>
      <c r="R967" s="4" t="s">
        <v>7366</v>
      </c>
      <c r="S967" s="4" t="s">
        <v>307</v>
      </c>
      <c r="T967" s="4" t="s">
        <v>41</v>
      </c>
      <c r="U967" s="4" t="s">
        <v>40</v>
      </c>
      <c r="V967" s="4" t="s">
        <v>40</v>
      </c>
      <c r="W967" s="4" t="s">
        <v>41</v>
      </c>
      <c r="X967" s="5"/>
      <c r="Y967" s="6" t="s">
        <v>196</v>
      </c>
      <c r="Z967" s="6" t="str">
        <f>VLOOKUP(R967,'[1]2026 Subscription Journals'!$A:$AO,41,0)</f>
        <v>Blackwell</v>
      </c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  <c r="AM967" s="10"/>
      <c r="AN967" s="10"/>
      <c r="AO967" s="10"/>
      <c r="AP967" s="10"/>
      <c r="AQ967" s="10"/>
      <c r="AR967" s="10"/>
      <c r="AS967" s="10"/>
      <c r="AT967" s="10"/>
      <c r="AU967" s="10"/>
      <c r="AV967" s="10"/>
      <c r="AW967" s="10"/>
      <c r="AX967" s="10"/>
      <c r="AY967" s="10"/>
      <c r="AZ967" s="10"/>
      <c r="BA967" s="10"/>
      <c r="BB967" s="10"/>
      <c r="BC967" s="10"/>
      <c r="BD967" s="10"/>
      <c r="BE967" s="10"/>
      <c r="BF967" s="10"/>
      <c r="BG967" s="10"/>
      <c r="BH967" s="10"/>
      <c r="BI967" s="10"/>
    </row>
    <row r="968" spans="1:61" s="11" customFormat="1" x14ac:dyDescent="0.2">
      <c r="A968" s="4">
        <f>SUBTOTAL(103,$B$2:B968)*1</f>
        <v>967</v>
      </c>
      <c r="B968" s="5" t="s">
        <v>26</v>
      </c>
      <c r="C968" s="4" t="s">
        <v>7367</v>
      </c>
      <c r="D968" s="4"/>
      <c r="E968" s="6" t="s">
        <v>7368</v>
      </c>
      <c r="F968" s="4" t="s">
        <v>30</v>
      </c>
      <c r="G968" s="4">
        <v>2</v>
      </c>
      <c r="H968" s="4" t="s">
        <v>47</v>
      </c>
      <c r="I968" s="4" t="s">
        <v>31</v>
      </c>
      <c r="J968" s="7" t="s">
        <v>32</v>
      </c>
      <c r="K968" s="6" t="s">
        <v>3268</v>
      </c>
      <c r="L968" s="8" t="s">
        <v>79</v>
      </c>
      <c r="M968" s="4">
        <v>2004</v>
      </c>
      <c r="N968" s="9">
        <v>2026</v>
      </c>
      <c r="O968" s="6" t="s">
        <v>7369</v>
      </c>
      <c r="P968" s="6" t="s">
        <v>7370</v>
      </c>
      <c r="Q968" s="6" t="s">
        <v>7371</v>
      </c>
      <c r="R968" s="4" t="s">
        <v>7372</v>
      </c>
      <c r="S968" s="4" t="s">
        <v>1333</v>
      </c>
      <c r="T968" s="4" t="s">
        <v>40</v>
      </c>
      <c r="U968" s="4" t="s">
        <v>40</v>
      </c>
      <c r="V968" s="4" t="s">
        <v>40</v>
      </c>
      <c r="W968" s="4" t="s">
        <v>41</v>
      </c>
      <c r="X968" s="5"/>
      <c r="Y968" s="6" t="s">
        <v>196</v>
      </c>
      <c r="Z968" s="6" t="str">
        <f>VLOOKUP(R968,'[1]2026 Subscription Journals'!$A:$AO,41,0)</f>
        <v>Japanese Stomatological Society</v>
      </c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  <c r="AM968" s="10"/>
      <c r="AN968" s="10"/>
      <c r="AO968" s="10"/>
      <c r="AP968" s="10"/>
      <c r="AQ968" s="10"/>
      <c r="AR968" s="10"/>
      <c r="AS968" s="10"/>
      <c r="AT968" s="10"/>
      <c r="AU968" s="10"/>
      <c r="AV968" s="10"/>
      <c r="AW968" s="10"/>
      <c r="AX968" s="10"/>
      <c r="AY968" s="10"/>
      <c r="AZ968" s="10"/>
      <c r="BA968" s="10"/>
      <c r="BB968" s="10"/>
      <c r="BC968" s="10"/>
      <c r="BD968" s="10"/>
      <c r="BE968" s="10"/>
      <c r="BF968" s="10"/>
      <c r="BG968" s="10"/>
      <c r="BH968" s="10"/>
      <c r="BI968" s="10"/>
    </row>
    <row r="969" spans="1:61" s="11" customFormat="1" x14ac:dyDescent="0.2">
      <c r="A969" s="4">
        <f>SUBTOTAL(103,$B$2:B969)*1</f>
        <v>968</v>
      </c>
      <c r="B969" s="5" t="s">
        <v>26</v>
      </c>
      <c r="C969" s="4" t="s">
        <v>7373</v>
      </c>
      <c r="D969" s="4" t="s">
        <v>7374</v>
      </c>
      <c r="E969" s="6" t="s">
        <v>7375</v>
      </c>
      <c r="F969" s="4" t="s">
        <v>67</v>
      </c>
      <c r="G969" s="4">
        <v>4</v>
      </c>
      <c r="H969" s="4" t="s">
        <v>31</v>
      </c>
      <c r="I969" s="4" t="s">
        <v>31</v>
      </c>
      <c r="J969" s="7" t="s">
        <v>32</v>
      </c>
      <c r="K969" s="6" t="s">
        <v>7376</v>
      </c>
      <c r="L969" s="8" t="s">
        <v>79</v>
      </c>
      <c r="M969" s="4">
        <v>2008</v>
      </c>
      <c r="N969" s="9">
        <v>2026</v>
      </c>
      <c r="O969" s="6" t="s">
        <v>7377</v>
      </c>
      <c r="P969" s="6" t="s">
        <v>7378</v>
      </c>
      <c r="Q969" s="6" t="s">
        <v>7379</v>
      </c>
      <c r="R969" s="4" t="s">
        <v>7380</v>
      </c>
      <c r="S969" s="4"/>
      <c r="T969" s="4" t="s">
        <v>40</v>
      </c>
      <c r="U969" s="4" t="s">
        <v>40</v>
      </c>
      <c r="V969" s="4" t="s">
        <v>40</v>
      </c>
      <c r="W969" s="4" t="s">
        <v>41</v>
      </c>
      <c r="X969" s="5"/>
      <c r="Y969" s="6" t="s">
        <v>196</v>
      </c>
      <c r="Z969" s="6" t="str">
        <f>VLOOKUP(R969,'[1]2026 Subscription Journals'!$A:$AO,41,0)</f>
        <v>Blackwell &amp; British Association of Oral Surgeons</v>
      </c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  <c r="AM969" s="10"/>
      <c r="AN969" s="10"/>
      <c r="AO969" s="10"/>
      <c r="AP969" s="10"/>
      <c r="AQ969" s="10"/>
      <c r="AR969" s="10"/>
      <c r="AS969" s="10"/>
      <c r="AT969" s="10"/>
      <c r="AU969" s="10"/>
      <c r="AV969" s="10"/>
      <c r="AW969" s="10"/>
      <c r="AX969" s="10"/>
      <c r="AY969" s="10"/>
      <c r="AZ969" s="10"/>
      <c r="BA969" s="10"/>
      <c r="BB969" s="10"/>
      <c r="BC969" s="10"/>
      <c r="BD969" s="10"/>
      <c r="BE969" s="10"/>
      <c r="BF969" s="10"/>
      <c r="BG969" s="10"/>
      <c r="BH969" s="10"/>
      <c r="BI969" s="10"/>
    </row>
    <row r="970" spans="1:61" s="11" customFormat="1" x14ac:dyDescent="0.2">
      <c r="A970" s="4">
        <f>SUBTOTAL(103,$B$2:B970)*1</f>
        <v>969</v>
      </c>
      <c r="B970" s="5" t="s">
        <v>26</v>
      </c>
      <c r="C970" s="4" t="s">
        <v>7381</v>
      </c>
      <c r="D970" s="4" t="s">
        <v>7382</v>
      </c>
      <c r="E970" s="6" t="s">
        <v>7383</v>
      </c>
      <c r="F970" s="4" t="s">
        <v>88</v>
      </c>
      <c r="G970" s="4">
        <v>6</v>
      </c>
      <c r="H970" s="4" t="s">
        <v>31</v>
      </c>
      <c r="I970" s="4" t="s">
        <v>2418</v>
      </c>
      <c r="J970" s="7" t="s">
        <v>32</v>
      </c>
      <c r="K970" s="6" t="s">
        <v>2493</v>
      </c>
      <c r="L970" s="8" t="s">
        <v>7384</v>
      </c>
      <c r="M970" s="4">
        <v>1997</v>
      </c>
      <c r="N970" s="9">
        <v>2026</v>
      </c>
      <c r="O970" s="6" t="s">
        <v>7385</v>
      </c>
      <c r="P970" s="6" t="s">
        <v>7386</v>
      </c>
      <c r="Q970" s="6" t="s">
        <v>7387</v>
      </c>
      <c r="R970" s="4" t="s">
        <v>7388</v>
      </c>
      <c r="S970" s="4" t="s">
        <v>1963</v>
      </c>
      <c r="T970" s="4" t="s">
        <v>40</v>
      </c>
      <c r="U970" s="4" t="s">
        <v>40</v>
      </c>
      <c r="V970" s="4" t="s">
        <v>41</v>
      </c>
      <c r="W970" s="4" t="s">
        <v>41</v>
      </c>
      <c r="X970" s="5"/>
      <c r="Y970" s="6" t="s">
        <v>626</v>
      </c>
      <c r="Z970" s="6" t="str">
        <f>VLOOKUP(R970,'[1]2026 Subscription Journals'!$A:$AO,41,0)</f>
        <v>Blackwell</v>
      </c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  <c r="AM970" s="10"/>
      <c r="AN970" s="10"/>
      <c r="AO970" s="10"/>
      <c r="AP970" s="10"/>
      <c r="AQ970" s="10"/>
      <c r="AR970" s="10"/>
      <c r="AS970" s="10"/>
      <c r="AT970" s="10"/>
      <c r="AU970" s="10"/>
      <c r="AV970" s="10"/>
      <c r="AW970" s="10"/>
      <c r="AX970" s="10"/>
      <c r="AY970" s="10"/>
      <c r="AZ970" s="10"/>
      <c r="BA970" s="10"/>
      <c r="BB970" s="10"/>
      <c r="BC970" s="10"/>
      <c r="BD970" s="10"/>
      <c r="BE970" s="10"/>
      <c r="BF970" s="10"/>
      <c r="BG970" s="10"/>
      <c r="BH970" s="10"/>
      <c r="BI970" s="10"/>
    </row>
    <row r="971" spans="1:61" s="11" customFormat="1" x14ac:dyDescent="0.2">
      <c r="A971" s="4">
        <f>SUBTOTAL(103,$B$2:B971)*1</f>
        <v>970</v>
      </c>
      <c r="B971" s="5" t="s">
        <v>26</v>
      </c>
      <c r="C971" s="4" t="s">
        <v>7389</v>
      </c>
      <c r="D971" s="4" t="s">
        <v>7390</v>
      </c>
      <c r="E971" s="6" t="s">
        <v>7391</v>
      </c>
      <c r="F971" s="4" t="s">
        <v>857</v>
      </c>
      <c r="G971" s="4">
        <v>6</v>
      </c>
      <c r="H971" s="4" t="s">
        <v>31</v>
      </c>
      <c r="I971" s="4" t="s">
        <v>31</v>
      </c>
      <c r="J971" s="7" t="s">
        <v>32</v>
      </c>
      <c r="K971" s="6" t="s">
        <v>7392</v>
      </c>
      <c r="L971" s="8" t="s">
        <v>79</v>
      </c>
      <c r="M971" s="4">
        <v>2000</v>
      </c>
      <c r="N971" s="9">
        <v>2026</v>
      </c>
      <c r="O971" s="6" t="s">
        <v>7393</v>
      </c>
      <c r="P971" s="6" t="s">
        <v>7394</v>
      </c>
      <c r="Q971" s="6" t="s">
        <v>7395</v>
      </c>
      <c r="R971" s="4" t="s">
        <v>7396</v>
      </c>
      <c r="S971" s="4" t="s">
        <v>457</v>
      </c>
      <c r="T971" s="4" t="s">
        <v>41</v>
      </c>
      <c r="U971" s="4" t="s">
        <v>40</v>
      </c>
      <c r="V971" s="4" t="s">
        <v>40</v>
      </c>
      <c r="W971" s="4" t="s">
        <v>41</v>
      </c>
      <c r="X971" s="5"/>
      <c r="Y971" s="6" t="s">
        <v>196</v>
      </c>
      <c r="Z971" s="6" t="str">
        <f>VLOOKUP(R971,'[1]2026 Subscription Journals'!$A:$AO,41,0)</f>
        <v>Blackwell</v>
      </c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0"/>
      <c r="BC971" s="10"/>
      <c r="BD971" s="10"/>
      <c r="BE971" s="10"/>
      <c r="BF971" s="10"/>
      <c r="BG971" s="10"/>
      <c r="BH971" s="10"/>
      <c r="BI971" s="10"/>
    </row>
    <row r="972" spans="1:61" s="11" customFormat="1" x14ac:dyDescent="0.2">
      <c r="A972" s="4">
        <f>SUBTOTAL(103,$B$2:B972)*1</f>
        <v>971</v>
      </c>
      <c r="B972" s="5" t="s">
        <v>26</v>
      </c>
      <c r="C972" s="4" t="s">
        <v>7397</v>
      </c>
      <c r="D972" s="4" t="s">
        <v>7398</v>
      </c>
      <c r="E972" s="6" t="s">
        <v>7399</v>
      </c>
      <c r="F972" s="4" t="s">
        <v>46</v>
      </c>
      <c r="G972" s="4">
        <v>12</v>
      </c>
      <c r="H972" s="4" t="s">
        <v>47</v>
      </c>
      <c r="I972" s="4" t="s">
        <v>31</v>
      </c>
      <c r="J972" s="7" t="s">
        <v>32</v>
      </c>
      <c r="K972" s="6" t="s">
        <v>2200</v>
      </c>
      <c r="L972" s="8" t="s">
        <v>79</v>
      </c>
      <c r="M972" s="4">
        <v>1997</v>
      </c>
      <c r="N972" s="9">
        <v>2026</v>
      </c>
      <c r="O972" s="6" t="s">
        <v>7400</v>
      </c>
      <c r="P972" s="6" t="s">
        <v>7401</v>
      </c>
      <c r="Q972" s="6"/>
      <c r="R972" s="4" t="s">
        <v>7402</v>
      </c>
      <c r="S972" s="4" t="s">
        <v>701</v>
      </c>
      <c r="T972" s="4" t="s">
        <v>41</v>
      </c>
      <c r="U972" s="4" t="s">
        <v>40</v>
      </c>
      <c r="V972" s="4" t="s">
        <v>40</v>
      </c>
      <c r="W972" s="4" t="s">
        <v>41</v>
      </c>
      <c r="X972" s="5" t="s">
        <v>7403</v>
      </c>
      <c r="Y972" s="6" t="s">
        <v>55</v>
      </c>
      <c r="Z972" s="6" t="str">
        <f>VLOOKUP(R972,'[1]2026 Subscription Journals'!$A:$AO,41,0)</f>
        <v>American Academy of Otolaryngology-Head and Neck Surgery Foundation</v>
      </c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  <c r="AM972" s="10"/>
      <c r="AN972" s="10"/>
      <c r="AO972" s="10"/>
      <c r="AP972" s="10"/>
      <c r="AQ972" s="10"/>
      <c r="AR972" s="10"/>
      <c r="AS972" s="10"/>
      <c r="AT972" s="10"/>
      <c r="AU972" s="10"/>
      <c r="AV972" s="10"/>
      <c r="AW972" s="10"/>
      <c r="AX972" s="10"/>
      <c r="AY972" s="10"/>
      <c r="AZ972" s="10"/>
      <c r="BA972" s="10"/>
      <c r="BB972" s="10"/>
      <c r="BC972" s="10"/>
      <c r="BD972" s="10"/>
      <c r="BE972" s="10"/>
      <c r="BF972" s="10"/>
      <c r="BG972" s="10"/>
      <c r="BH972" s="10"/>
      <c r="BI972" s="10"/>
    </row>
    <row r="973" spans="1:61" s="11" customFormat="1" x14ac:dyDescent="0.2">
      <c r="A973" s="4">
        <f>SUBTOTAL(103,$B$2:B973)*1</f>
        <v>972</v>
      </c>
      <c r="B973" s="5" t="s">
        <v>26</v>
      </c>
      <c r="C973" s="4" t="s">
        <v>7404</v>
      </c>
      <c r="D973" s="4" t="s">
        <v>7405</v>
      </c>
      <c r="E973" s="6" t="s">
        <v>7406</v>
      </c>
      <c r="F973" s="4" t="s">
        <v>30</v>
      </c>
      <c r="G973" s="4">
        <v>5</v>
      </c>
      <c r="H973" s="4" t="s">
        <v>31</v>
      </c>
      <c r="I973" s="4" t="s">
        <v>31</v>
      </c>
      <c r="J973" s="7" t="s">
        <v>32</v>
      </c>
      <c r="K973" s="6" t="s">
        <v>1028</v>
      </c>
      <c r="L973" s="8" t="s">
        <v>327</v>
      </c>
      <c r="M973" s="4">
        <v>1997</v>
      </c>
      <c r="N973" s="9">
        <v>2026</v>
      </c>
      <c r="O973" s="6" t="s">
        <v>7407</v>
      </c>
      <c r="P973" s="6" t="s">
        <v>7408</v>
      </c>
      <c r="Q973" s="6" t="s">
        <v>7409</v>
      </c>
      <c r="R973" s="4" t="s">
        <v>7410</v>
      </c>
      <c r="S973" s="4" t="s">
        <v>940</v>
      </c>
      <c r="T973" s="4" t="s">
        <v>41</v>
      </c>
      <c r="U973" s="4" t="s">
        <v>41</v>
      </c>
      <c r="V973" s="4" t="s">
        <v>40</v>
      </c>
      <c r="W973" s="4" t="s">
        <v>41</v>
      </c>
      <c r="X973" s="5"/>
      <c r="Y973" s="6" t="s">
        <v>42</v>
      </c>
      <c r="Z973" s="6" t="str">
        <f>VLOOKUP(R973,'[1]2026 Subscription Journals'!$A:$AO,41,0)</f>
        <v>Blackwell/University of Oxford</v>
      </c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  <c r="AM973" s="10"/>
      <c r="AN973" s="10"/>
      <c r="AO973" s="10"/>
      <c r="AP973" s="10"/>
      <c r="AQ973" s="10"/>
      <c r="AR973" s="10"/>
      <c r="AS973" s="10"/>
      <c r="AT973" s="10"/>
      <c r="AU973" s="10"/>
      <c r="AV973" s="10"/>
      <c r="AW973" s="10"/>
      <c r="AX973" s="10"/>
      <c r="AY973" s="10"/>
      <c r="AZ973" s="10"/>
      <c r="BA973" s="10"/>
      <c r="BB973" s="10"/>
      <c r="BC973" s="10"/>
      <c r="BD973" s="10"/>
      <c r="BE973" s="10"/>
      <c r="BF973" s="10"/>
      <c r="BG973" s="10"/>
      <c r="BH973" s="10"/>
      <c r="BI973" s="10"/>
    </row>
    <row r="974" spans="1:61" s="11" customFormat="1" x14ac:dyDescent="0.2">
      <c r="A974" s="4">
        <f>SUBTOTAL(103,$B$2:B974)*1</f>
        <v>973</v>
      </c>
      <c r="B974" s="5" t="s">
        <v>26</v>
      </c>
      <c r="C974" s="4" t="s">
        <v>7411</v>
      </c>
      <c r="D974" s="4" t="s">
        <v>7412</v>
      </c>
      <c r="E974" s="6" t="s">
        <v>7413</v>
      </c>
      <c r="F974" s="4" t="s">
        <v>30</v>
      </c>
      <c r="G974" s="4">
        <v>4</v>
      </c>
      <c r="H974" s="4" t="s">
        <v>31</v>
      </c>
      <c r="I974" s="4" t="s">
        <v>31</v>
      </c>
      <c r="J974" s="7" t="s">
        <v>32</v>
      </c>
      <c r="K974" s="6" t="s">
        <v>7414</v>
      </c>
      <c r="L974" s="8" t="s">
        <v>918</v>
      </c>
      <c r="M974" s="4">
        <v>1997</v>
      </c>
      <c r="N974" s="9">
        <v>2026</v>
      </c>
      <c r="O974" s="6" t="s">
        <v>7415</v>
      </c>
      <c r="P974" s="6" t="s">
        <v>7416</v>
      </c>
      <c r="Q974" s="6" t="s">
        <v>7417</v>
      </c>
      <c r="R974" s="4" t="s">
        <v>7418</v>
      </c>
      <c r="S974" s="4"/>
      <c r="T974" s="4" t="s">
        <v>40</v>
      </c>
      <c r="U974" s="4" t="s">
        <v>40</v>
      </c>
      <c r="V974" s="4" t="s">
        <v>41</v>
      </c>
      <c r="W974" s="4" t="s">
        <v>41</v>
      </c>
      <c r="X974" s="5"/>
      <c r="Y974" s="6" t="s">
        <v>332</v>
      </c>
      <c r="Z974" s="6" t="str">
        <f>VLOOKUP(R974,'[1]2026 Subscription Journals'!$A:$AO,41,0)</f>
        <v>University of Oxford</v>
      </c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  <c r="AM974" s="10"/>
      <c r="AN974" s="10"/>
      <c r="AO974" s="10"/>
      <c r="AP974" s="10"/>
      <c r="AQ974" s="10"/>
      <c r="AR974" s="10"/>
      <c r="AS974" s="10"/>
      <c r="AT974" s="10"/>
      <c r="AU974" s="10"/>
      <c r="AV974" s="10"/>
      <c r="AW974" s="10"/>
      <c r="AX974" s="10"/>
      <c r="AY974" s="10"/>
      <c r="AZ974" s="10"/>
      <c r="BA974" s="10"/>
      <c r="BB974" s="10"/>
      <c r="BC974" s="10"/>
      <c r="BD974" s="10"/>
      <c r="BE974" s="10"/>
      <c r="BF974" s="10"/>
      <c r="BG974" s="10"/>
      <c r="BH974" s="10"/>
      <c r="BI974" s="10"/>
    </row>
    <row r="975" spans="1:61" s="11" customFormat="1" x14ac:dyDescent="0.2">
      <c r="A975" s="4">
        <f>SUBTOTAL(103,$B$2:B975)*1</f>
        <v>974</v>
      </c>
      <c r="B975" s="5" t="s">
        <v>26</v>
      </c>
      <c r="C975" s="4" t="s">
        <v>7419</v>
      </c>
      <c r="D975" s="4" t="s">
        <v>7420</v>
      </c>
      <c r="E975" s="6" t="s">
        <v>7421</v>
      </c>
      <c r="F975" s="4" t="s">
        <v>1723</v>
      </c>
      <c r="G975" s="4">
        <v>4</v>
      </c>
      <c r="H975" s="4" t="s">
        <v>31</v>
      </c>
      <c r="I975" s="4" t="s">
        <v>31</v>
      </c>
      <c r="J975" s="7" t="s">
        <v>32</v>
      </c>
      <c r="K975" s="6" t="s">
        <v>1028</v>
      </c>
      <c r="L975" s="8" t="s">
        <v>327</v>
      </c>
      <c r="M975" s="4">
        <v>1997</v>
      </c>
      <c r="N975" s="9">
        <v>2026</v>
      </c>
      <c r="O975" s="6" t="s">
        <v>7422</v>
      </c>
      <c r="P975" s="6" t="s">
        <v>7423</v>
      </c>
      <c r="Q975" s="6" t="s">
        <v>7424</v>
      </c>
      <c r="R975" s="4" t="s">
        <v>7425</v>
      </c>
      <c r="S975" s="4"/>
      <c r="T975" s="4" t="s">
        <v>40</v>
      </c>
      <c r="U975" s="4" t="s">
        <v>41</v>
      </c>
      <c r="V975" s="4" t="s">
        <v>40</v>
      </c>
      <c r="W975" s="4" t="s">
        <v>41</v>
      </c>
      <c r="X975" s="5"/>
      <c r="Y975" s="6" t="s">
        <v>42</v>
      </c>
      <c r="Z975" s="6" t="str">
        <f>VLOOKUP(R975,'[1]2026 Subscription Journals'!$A:$AO,41,0)</f>
        <v>Wiley and Hong Kong Economic Association</v>
      </c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  <c r="AM975" s="10"/>
      <c r="AN975" s="10"/>
      <c r="AO975" s="10"/>
      <c r="AP975" s="10"/>
      <c r="AQ975" s="10"/>
      <c r="AR975" s="10"/>
      <c r="AS975" s="10"/>
      <c r="AT975" s="10"/>
      <c r="AU975" s="10"/>
      <c r="AV975" s="10"/>
      <c r="AW975" s="10"/>
      <c r="AX975" s="10"/>
      <c r="AY975" s="10"/>
      <c r="AZ975" s="10"/>
      <c r="BA975" s="10"/>
      <c r="BB975" s="10"/>
      <c r="BC975" s="10"/>
      <c r="BD975" s="10"/>
      <c r="BE975" s="10"/>
      <c r="BF975" s="10"/>
      <c r="BG975" s="10"/>
      <c r="BH975" s="10"/>
      <c r="BI975" s="10"/>
    </row>
    <row r="976" spans="1:61" s="11" customFormat="1" x14ac:dyDescent="0.2">
      <c r="A976" s="4">
        <f>SUBTOTAL(103,$B$2:B976)*1</f>
        <v>975</v>
      </c>
      <c r="B976" s="5" t="s">
        <v>26</v>
      </c>
      <c r="C976" s="4" t="s">
        <v>7426</v>
      </c>
      <c r="D976" s="4" t="s">
        <v>7427</v>
      </c>
      <c r="E976" s="6" t="s">
        <v>7428</v>
      </c>
      <c r="F976" s="4" t="s">
        <v>30</v>
      </c>
      <c r="G976" s="4">
        <v>3</v>
      </c>
      <c r="H976" s="4" t="s">
        <v>7429</v>
      </c>
      <c r="I976" s="4" t="s">
        <v>31</v>
      </c>
      <c r="J976" s="7" t="s">
        <v>32</v>
      </c>
      <c r="K976" s="6" t="s">
        <v>562</v>
      </c>
      <c r="L976" s="8" t="s">
        <v>1074</v>
      </c>
      <c r="M976" s="4">
        <v>1997</v>
      </c>
      <c r="N976" s="9">
        <v>2026</v>
      </c>
      <c r="O976" s="6" t="s">
        <v>7430</v>
      </c>
      <c r="P976" s="6" t="s">
        <v>7431</v>
      </c>
      <c r="Q976" s="6" t="s">
        <v>7432</v>
      </c>
      <c r="R976" s="4" t="s">
        <v>7433</v>
      </c>
      <c r="S976" s="4" t="s">
        <v>1341</v>
      </c>
      <c r="T976" s="4" t="s">
        <v>40</v>
      </c>
      <c r="U976" s="4" t="s">
        <v>41</v>
      </c>
      <c r="V976" s="4" t="s">
        <v>40</v>
      </c>
      <c r="W976" s="4" t="s">
        <v>41</v>
      </c>
      <c r="X976" s="5"/>
      <c r="Y976" s="6" t="s">
        <v>332</v>
      </c>
      <c r="Z976" s="6" t="str">
        <f>VLOOKUP(R976,'[1]2026 Subscription Journals'!$A:$AO,41,0)</f>
        <v>Center for International Studies Inha University</v>
      </c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  <c r="AM976" s="10"/>
      <c r="AN976" s="10"/>
      <c r="AO976" s="10"/>
      <c r="AP976" s="10"/>
      <c r="AQ976" s="10"/>
      <c r="AR976" s="10"/>
      <c r="AS976" s="10"/>
      <c r="AT976" s="10"/>
      <c r="AU976" s="10"/>
      <c r="AV976" s="10"/>
      <c r="AW976" s="10"/>
      <c r="AX976" s="10"/>
      <c r="AY976" s="10"/>
      <c r="AZ976" s="10"/>
      <c r="BA976" s="10"/>
      <c r="BB976" s="10"/>
      <c r="BC976" s="10"/>
      <c r="BD976" s="10"/>
      <c r="BE976" s="10"/>
      <c r="BF976" s="10"/>
      <c r="BG976" s="10"/>
      <c r="BH976" s="10"/>
      <c r="BI976" s="10"/>
    </row>
    <row r="977" spans="1:61" s="11" customFormat="1" x14ac:dyDescent="0.2">
      <c r="A977" s="4">
        <f>SUBTOTAL(103,$B$2:B977)*1</f>
        <v>976</v>
      </c>
      <c r="B977" s="5" t="s">
        <v>26</v>
      </c>
      <c r="C977" s="4" t="s">
        <v>7434</v>
      </c>
      <c r="D977" s="4" t="s">
        <v>7435</v>
      </c>
      <c r="E977" s="6" t="s">
        <v>7436</v>
      </c>
      <c r="F977" s="4" t="s">
        <v>67</v>
      </c>
      <c r="G977" s="4">
        <v>4</v>
      </c>
      <c r="H977" s="4" t="s">
        <v>31</v>
      </c>
      <c r="I977" s="4" t="s">
        <v>31</v>
      </c>
      <c r="J977" s="7" t="s">
        <v>32</v>
      </c>
      <c r="K977" s="6" t="s">
        <v>7217</v>
      </c>
      <c r="L977" s="8" t="s">
        <v>620</v>
      </c>
      <c r="M977" s="4">
        <v>1997</v>
      </c>
      <c r="N977" s="9">
        <v>2026</v>
      </c>
      <c r="O977" s="6" t="s">
        <v>7437</v>
      </c>
      <c r="P977" s="6" t="s">
        <v>7438</v>
      </c>
      <c r="Q977" s="6" t="s">
        <v>7439</v>
      </c>
      <c r="R977" s="4" t="s">
        <v>7440</v>
      </c>
      <c r="S977" s="4"/>
      <c r="T977" s="4" t="s">
        <v>40</v>
      </c>
      <c r="U977" s="4" t="s">
        <v>40</v>
      </c>
      <c r="V977" s="4" t="s">
        <v>41</v>
      </c>
      <c r="W977" s="4" t="s">
        <v>41</v>
      </c>
      <c r="X977" s="5"/>
      <c r="Y977" s="6" t="s">
        <v>626</v>
      </c>
      <c r="Z977" s="6" t="str">
        <f>VLOOKUP(R977,'[1]2026 Subscription Journals'!$A:$AO,41,0)</f>
        <v>Wiley and University of Southern California</v>
      </c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0"/>
      <c r="AN977" s="10"/>
      <c r="AO977" s="10"/>
      <c r="AP977" s="10"/>
      <c r="AQ977" s="10"/>
      <c r="AR977" s="10"/>
      <c r="AS977" s="10"/>
      <c r="AT977" s="10"/>
      <c r="AU977" s="10"/>
      <c r="AV977" s="10"/>
      <c r="AW977" s="10"/>
      <c r="AX977" s="10"/>
      <c r="AY977" s="10"/>
      <c r="AZ977" s="10"/>
      <c r="BA977" s="10"/>
      <c r="BB977" s="10"/>
      <c r="BC977" s="10"/>
      <c r="BD977" s="10"/>
      <c r="BE977" s="10"/>
      <c r="BF977" s="10"/>
      <c r="BG977" s="10"/>
      <c r="BH977" s="10"/>
      <c r="BI977" s="10"/>
    </row>
    <row r="978" spans="1:61" s="11" customFormat="1" x14ac:dyDescent="0.2">
      <c r="A978" s="4">
        <f>SUBTOTAL(103,$B$2:B978)*1</f>
        <v>977</v>
      </c>
      <c r="B978" s="5" t="s">
        <v>26</v>
      </c>
      <c r="C978" s="4" t="s">
        <v>7441</v>
      </c>
      <c r="D978" s="4" t="s">
        <v>7442</v>
      </c>
      <c r="E978" s="6" t="s">
        <v>7443</v>
      </c>
      <c r="F978" s="4" t="s">
        <v>46</v>
      </c>
      <c r="G978" s="4">
        <v>12</v>
      </c>
      <c r="H978" s="4" t="s">
        <v>31</v>
      </c>
      <c r="I978" s="4" t="s">
        <v>31</v>
      </c>
      <c r="J978" s="7" t="s">
        <v>32</v>
      </c>
      <c r="K978" s="6" t="s">
        <v>1855</v>
      </c>
      <c r="L978" s="8" t="s">
        <v>79</v>
      </c>
      <c r="M978" s="4">
        <v>1997</v>
      </c>
      <c r="N978" s="9">
        <v>2026</v>
      </c>
      <c r="O978" s="6" t="s">
        <v>7444</v>
      </c>
      <c r="P978" s="6" t="s">
        <v>7445</v>
      </c>
      <c r="Q978" s="6" t="s">
        <v>7446</v>
      </c>
      <c r="R978" s="4" t="s">
        <v>7447</v>
      </c>
      <c r="S978" s="4" t="s">
        <v>104</v>
      </c>
      <c r="T978" s="4" t="s">
        <v>41</v>
      </c>
      <c r="U978" s="4" t="s">
        <v>40</v>
      </c>
      <c r="V978" s="4" t="s">
        <v>40</v>
      </c>
      <c r="W978" s="4" t="s">
        <v>41</v>
      </c>
      <c r="X978" s="5"/>
      <c r="Y978" s="6" t="s">
        <v>55</v>
      </c>
      <c r="Z978" s="6" t="str">
        <f>VLOOKUP(R978,'[1]2026 Subscription Journals'!$A:$AO,41,0)</f>
        <v>Blackwell</v>
      </c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  <c r="AM978" s="10"/>
      <c r="AN978" s="10"/>
      <c r="AO978" s="10"/>
      <c r="AP978" s="10"/>
      <c r="AQ978" s="10"/>
      <c r="AR978" s="10"/>
      <c r="AS978" s="10"/>
      <c r="AT978" s="10"/>
      <c r="AU978" s="10"/>
      <c r="AV978" s="10"/>
      <c r="AW978" s="10"/>
      <c r="AX978" s="10"/>
      <c r="AY978" s="10"/>
      <c r="AZ978" s="10"/>
      <c r="BA978" s="10"/>
      <c r="BB978" s="10"/>
      <c r="BC978" s="10"/>
      <c r="BD978" s="10"/>
      <c r="BE978" s="10"/>
      <c r="BF978" s="10"/>
      <c r="BG978" s="10"/>
      <c r="BH978" s="10"/>
      <c r="BI978" s="10"/>
    </row>
    <row r="979" spans="1:61" s="11" customFormat="1" x14ac:dyDescent="0.2">
      <c r="A979" s="4">
        <f>SUBTOTAL(103,$B$2:B979)*1</f>
        <v>978</v>
      </c>
      <c r="B979" s="5" t="s">
        <v>26</v>
      </c>
      <c r="C979" s="4" t="s">
        <v>7448</v>
      </c>
      <c r="D979" s="4" t="s">
        <v>7449</v>
      </c>
      <c r="E979" s="6" t="s">
        <v>7450</v>
      </c>
      <c r="F979" s="4" t="s">
        <v>46</v>
      </c>
      <c r="G979" s="4">
        <v>12</v>
      </c>
      <c r="H979" s="4" t="s">
        <v>31</v>
      </c>
      <c r="I979" s="4" t="s">
        <v>31</v>
      </c>
      <c r="J979" s="7" t="s">
        <v>32</v>
      </c>
      <c r="K979" s="6" t="s">
        <v>7451</v>
      </c>
      <c r="L979" s="8" t="s">
        <v>7452</v>
      </c>
      <c r="M979" s="4">
        <v>1996</v>
      </c>
      <c r="N979" s="9">
        <v>2026</v>
      </c>
      <c r="O979" s="6" t="s">
        <v>7453</v>
      </c>
      <c r="P979" s="6" t="s">
        <v>7454</v>
      </c>
      <c r="Q979" s="6" t="s">
        <v>7455</v>
      </c>
      <c r="R979" s="4" t="s">
        <v>7456</v>
      </c>
      <c r="S979" s="4" t="s">
        <v>137</v>
      </c>
      <c r="T979" s="4" t="s">
        <v>41</v>
      </c>
      <c r="U979" s="4" t="s">
        <v>40</v>
      </c>
      <c r="V979" s="4" t="s">
        <v>40</v>
      </c>
      <c r="W979" s="4" t="s">
        <v>41</v>
      </c>
      <c r="X979" s="5"/>
      <c r="Y979" s="6" t="s">
        <v>222</v>
      </c>
      <c r="Z979" s="6" t="str">
        <f>VLOOKUP(R979,'[1]2026 Subscription Journals'!$A:$AO,41,0)</f>
        <v>Wiley</v>
      </c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  <c r="AM979" s="10"/>
      <c r="AN979" s="10"/>
      <c r="AO979" s="10"/>
      <c r="AP979" s="10"/>
      <c r="AQ979" s="10"/>
      <c r="AR979" s="10"/>
      <c r="AS979" s="10"/>
      <c r="AT979" s="10"/>
      <c r="AU979" s="10"/>
      <c r="AV979" s="10"/>
      <c r="AW979" s="10"/>
      <c r="AX979" s="10"/>
      <c r="AY979" s="10"/>
      <c r="AZ979" s="10"/>
      <c r="BA979" s="10"/>
      <c r="BB979" s="10"/>
      <c r="BC979" s="10"/>
      <c r="BD979" s="10"/>
      <c r="BE979" s="10"/>
      <c r="BF979" s="10"/>
      <c r="BG979" s="10"/>
      <c r="BH979" s="10"/>
      <c r="BI979" s="10"/>
    </row>
    <row r="980" spans="1:61" s="11" customFormat="1" x14ac:dyDescent="0.2">
      <c r="A980" s="4">
        <f>SUBTOTAL(103,$B$2:B980)*1</f>
        <v>979</v>
      </c>
      <c r="B980" s="5" t="s">
        <v>26</v>
      </c>
      <c r="C980" s="4" t="s">
        <v>7457</v>
      </c>
      <c r="D980" s="4" t="s">
        <v>7458</v>
      </c>
      <c r="E980" s="6" t="s">
        <v>7459</v>
      </c>
      <c r="F980" s="4" t="s">
        <v>30</v>
      </c>
      <c r="G980" s="4">
        <v>6</v>
      </c>
      <c r="H980" s="4" t="s">
        <v>31</v>
      </c>
      <c r="I980" s="4" t="s">
        <v>31</v>
      </c>
      <c r="J980" s="7" t="s">
        <v>32</v>
      </c>
      <c r="K980" s="6" t="s">
        <v>3865</v>
      </c>
      <c r="L980" s="8" t="s">
        <v>151</v>
      </c>
      <c r="M980" s="4">
        <v>1997</v>
      </c>
      <c r="N980" s="9">
        <v>2026</v>
      </c>
      <c r="O980" s="6" t="s">
        <v>7460</v>
      </c>
      <c r="P980" s="6" t="s">
        <v>7461</v>
      </c>
      <c r="Q980" s="6" t="s">
        <v>7462</v>
      </c>
      <c r="R980" s="4" t="s">
        <v>7463</v>
      </c>
      <c r="S980" s="4" t="s">
        <v>701</v>
      </c>
      <c r="T980" s="4" t="s">
        <v>41</v>
      </c>
      <c r="U980" s="4" t="s">
        <v>40</v>
      </c>
      <c r="V980" s="4" t="s">
        <v>40</v>
      </c>
      <c r="W980" s="4" t="s">
        <v>41</v>
      </c>
      <c r="X980" s="5"/>
      <c r="Y980" s="6" t="s">
        <v>196</v>
      </c>
      <c r="Z980" s="6" t="str">
        <f>VLOOKUP(R980,'[1]2026 Subscription Journals'!$A:$AO,41,0)</f>
        <v>Blackwell</v>
      </c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  <c r="AM980" s="10"/>
      <c r="AN980" s="10"/>
      <c r="AO980" s="10"/>
      <c r="AP980" s="10"/>
      <c r="AQ980" s="10"/>
      <c r="AR980" s="10"/>
      <c r="AS980" s="10"/>
      <c r="AT980" s="10"/>
      <c r="AU980" s="10"/>
      <c r="AV980" s="10"/>
      <c r="AW980" s="10"/>
      <c r="AX980" s="10"/>
      <c r="AY980" s="10"/>
      <c r="AZ980" s="10"/>
      <c r="BA980" s="10"/>
      <c r="BB980" s="10"/>
      <c r="BC980" s="10"/>
      <c r="BD980" s="10"/>
      <c r="BE980" s="10"/>
      <c r="BF980" s="10"/>
      <c r="BG980" s="10"/>
      <c r="BH980" s="10"/>
      <c r="BI980" s="10"/>
    </row>
    <row r="981" spans="1:61" s="11" customFormat="1" x14ac:dyDescent="0.2">
      <c r="A981" s="4">
        <f>SUBTOTAL(103,$B$2:B981)*1</f>
        <v>980</v>
      </c>
      <c r="B981" s="5" t="s">
        <v>26</v>
      </c>
      <c r="C981" s="4" t="s">
        <v>7464</v>
      </c>
      <c r="D981" s="4" t="s">
        <v>7465</v>
      </c>
      <c r="E981" s="6" t="s">
        <v>7466</v>
      </c>
      <c r="F981" s="4" t="s">
        <v>30</v>
      </c>
      <c r="G981" s="4">
        <v>8</v>
      </c>
      <c r="H981" s="4" t="s">
        <v>31</v>
      </c>
      <c r="I981" s="4" t="s">
        <v>31</v>
      </c>
      <c r="J981" s="7" t="s">
        <v>32</v>
      </c>
      <c r="K981" s="6" t="s">
        <v>3282</v>
      </c>
      <c r="L981" s="8" t="s">
        <v>49</v>
      </c>
      <c r="M981" s="4">
        <v>2001</v>
      </c>
      <c r="N981" s="9">
        <v>2026</v>
      </c>
      <c r="O981" s="6" t="s">
        <v>7467</v>
      </c>
      <c r="P981" s="6" t="s">
        <v>7468</v>
      </c>
      <c r="Q981" s="6" t="s">
        <v>7469</v>
      </c>
      <c r="R981" s="4" t="s">
        <v>7470</v>
      </c>
      <c r="S981" s="4" t="s">
        <v>421</v>
      </c>
      <c r="T981" s="4" t="s">
        <v>41</v>
      </c>
      <c r="U981" s="4" t="s">
        <v>40</v>
      </c>
      <c r="V981" s="4" t="s">
        <v>40</v>
      </c>
      <c r="W981" s="4" t="s">
        <v>41</v>
      </c>
      <c r="X981" s="5"/>
      <c r="Y981" s="6" t="s">
        <v>55</v>
      </c>
      <c r="Z981" s="6" t="str">
        <f>VLOOKUP(R981,'[1]2026 Subscription Journals'!$A:$AO,41,0)</f>
        <v>World Institute of Pain</v>
      </c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  <c r="AM981" s="10"/>
      <c r="AN981" s="10"/>
      <c r="AO981" s="10"/>
      <c r="AP981" s="10"/>
      <c r="AQ981" s="10"/>
      <c r="AR981" s="10"/>
      <c r="AS981" s="10"/>
      <c r="AT981" s="10"/>
      <c r="AU981" s="10"/>
      <c r="AV981" s="10"/>
      <c r="AW981" s="10"/>
      <c r="AX981" s="10"/>
      <c r="AY981" s="10"/>
      <c r="AZ981" s="10"/>
      <c r="BA981" s="10"/>
      <c r="BB981" s="10"/>
      <c r="BC981" s="10"/>
      <c r="BD981" s="10"/>
      <c r="BE981" s="10"/>
      <c r="BF981" s="10"/>
      <c r="BG981" s="10"/>
      <c r="BH981" s="10"/>
      <c r="BI981" s="10"/>
    </row>
    <row r="982" spans="1:61" s="11" customFormat="1" x14ac:dyDescent="0.2">
      <c r="A982" s="4">
        <f>SUBTOTAL(103,$B$2:B982)*1</f>
        <v>981</v>
      </c>
      <c r="B982" s="5" t="s">
        <v>26</v>
      </c>
      <c r="C982" s="4" t="s">
        <v>7471</v>
      </c>
      <c r="D982" s="4" t="s">
        <v>7472</v>
      </c>
      <c r="E982" s="6" t="s">
        <v>7473</v>
      </c>
      <c r="F982" s="4" t="s">
        <v>88</v>
      </c>
      <c r="G982" s="4">
        <v>6</v>
      </c>
      <c r="H982" s="4" t="s">
        <v>47</v>
      </c>
      <c r="I982" s="4" t="s">
        <v>31</v>
      </c>
      <c r="J982" s="7" t="s">
        <v>32</v>
      </c>
      <c r="K982" s="6" t="s">
        <v>3622</v>
      </c>
      <c r="L982" s="8" t="s">
        <v>7474</v>
      </c>
      <c r="M982" s="4">
        <v>1999</v>
      </c>
      <c r="N982" s="9">
        <v>2026</v>
      </c>
      <c r="O982" s="6" t="s">
        <v>7475</v>
      </c>
      <c r="P982" s="6" t="s">
        <v>7476</v>
      </c>
      <c r="Q982" s="6" t="s">
        <v>7477</v>
      </c>
      <c r="R982" s="4" t="s">
        <v>7478</v>
      </c>
      <c r="S982" s="4" t="s">
        <v>39</v>
      </c>
      <c r="T982" s="4" t="s">
        <v>41</v>
      </c>
      <c r="U982" s="4" t="s">
        <v>40</v>
      </c>
      <c r="V982" s="4" t="s">
        <v>40</v>
      </c>
      <c r="W982" s="4" t="s">
        <v>41</v>
      </c>
      <c r="X982" s="5"/>
      <c r="Y982" s="6" t="s">
        <v>96</v>
      </c>
      <c r="Z982" s="6" t="str">
        <f>VLOOKUP(R982,'[1]2026 Subscription Journals'!$A:$AO,41,0)</f>
        <v>Palaeontological Association</v>
      </c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  <c r="AM982" s="10"/>
      <c r="AN982" s="10"/>
      <c r="AO982" s="10"/>
      <c r="AP982" s="10"/>
      <c r="AQ982" s="10"/>
      <c r="AR982" s="10"/>
      <c r="AS982" s="10"/>
      <c r="AT982" s="10"/>
      <c r="AU982" s="10"/>
      <c r="AV982" s="10"/>
      <c r="AW982" s="10"/>
      <c r="AX982" s="10"/>
      <c r="AY982" s="10"/>
      <c r="AZ982" s="10"/>
      <c r="BA982" s="10"/>
      <c r="BB982" s="10"/>
      <c r="BC982" s="10"/>
      <c r="BD982" s="10"/>
      <c r="BE982" s="10"/>
      <c r="BF982" s="10"/>
      <c r="BG982" s="10"/>
      <c r="BH982" s="10"/>
      <c r="BI982" s="10"/>
    </row>
    <row r="983" spans="1:61" s="11" customFormat="1" x14ac:dyDescent="0.2">
      <c r="A983" s="4">
        <f>SUBTOTAL(103,$B$2:B983)*1</f>
        <v>982</v>
      </c>
      <c r="B983" s="5" t="s">
        <v>26</v>
      </c>
      <c r="C983" s="4" t="s">
        <v>7479</v>
      </c>
      <c r="D983" s="4" t="s">
        <v>7480</v>
      </c>
      <c r="E983" s="6" t="s">
        <v>7481</v>
      </c>
      <c r="F983" s="4" t="s">
        <v>46</v>
      </c>
      <c r="G983" s="4">
        <v>12</v>
      </c>
      <c r="H983" s="4" t="s">
        <v>47</v>
      </c>
      <c r="I983" s="4" t="s">
        <v>31</v>
      </c>
      <c r="J983" s="7" t="s">
        <v>32</v>
      </c>
      <c r="K983" s="6" t="s">
        <v>5465</v>
      </c>
      <c r="L983" s="8">
        <v>551</v>
      </c>
      <c r="M983" s="4">
        <v>1997</v>
      </c>
      <c r="N983" s="9">
        <v>2026</v>
      </c>
      <c r="O983" s="6" t="s">
        <v>7482</v>
      </c>
      <c r="P983" s="6" t="s">
        <v>7483</v>
      </c>
      <c r="Q983" s="6" t="s">
        <v>7484</v>
      </c>
      <c r="R983" s="4" t="s">
        <v>7485</v>
      </c>
      <c r="S983" s="4" t="s">
        <v>54</v>
      </c>
      <c r="T983" s="4" t="s">
        <v>41</v>
      </c>
      <c r="U983" s="4" t="s">
        <v>40</v>
      </c>
      <c r="V983" s="4" t="s">
        <v>40</v>
      </c>
      <c r="W983" s="4" t="s">
        <v>41</v>
      </c>
      <c r="X983" s="5"/>
      <c r="Y983" s="6" t="s">
        <v>96</v>
      </c>
      <c r="Z983" s="6" t="str">
        <f>VLOOKUP(R983,'[1]2026 Subscription Journals'!$A:$AO,41,0)</f>
        <v>American Geophysical Union</v>
      </c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  <c r="AS983" s="10"/>
      <c r="AT983" s="10"/>
      <c r="AU983" s="10"/>
      <c r="AV983" s="10"/>
      <c r="AW983" s="10"/>
      <c r="AX983" s="10"/>
      <c r="AY983" s="10"/>
      <c r="AZ983" s="10"/>
      <c r="BA983" s="10"/>
      <c r="BB983" s="10"/>
      <c r="BC983" s="10"/>
      <c r="BD983" s="10"/>
      <c r="BE983" s="10"/>
      <c r="BF983" s="10"/>
      <c r="BG983" s="10"/>
      <c r="BH983" s="10"/>
      <c r="BI983" s="10"/>
    </row>
    <row r="984" spans="1:61" s="11" customFormat="1" x14ac:dyDescent="0.2">
      <c r="A984" s="4">
        <f>SUBTOTAL(103,$B$2:B984)*1</f>
        <v>983</v>
      </c>
      <c r="B984" s="5" t="s">
        <v>26</v>
      </c>
      <c r="C984" s="4" t="s">
        <v>7486</v>
      </c>
      <c r="D984" s="4" t="s">
        <v>7487</v>
      </c>
      <c r="E984" s="6" t="s">
        <v>7488</v>
      </c>
      <c r="F984" s="4" t="s">
        <v>594</v>
      </c>
      <c r="G984" s="4">
        <v>2</v>
      </c>
      <c r="H984" s="4" t="s">
        <v>47</v>
      </c>
      <c r="I984" s="4" t="s">
        <v>31</v>
      </c>
      <c r="J984" s="7" t="s">
        <v>32</v>
      </c>
      <c r="K984" s="6" t="s">
        <v>3622</v>
      </c>
      <c r="L984" s="8" t="s">
        <v>7474</v>
      </c>
      <c r="M984" s="4">
        <v>2015</v>
      </c>
      <c r="N984" s="9">
        <v>2026</v>
      </c>
      <c r="O984" s="6" t="s">
        <v>7489</v>
      </c>
      <c r="P984" s="6" t="s">
        <v>7490</v>
      </c>
      <c r="Q984" s="6" t="s">
        <v>7491</v>
      </c>
      <c r="R984" s="4" t="s">
        <v>7492</v>
      </c>
      <c r="S984" s="4" t="s">
        <v>904</v>
      </c>
      <c r="T984" s="4" t="s">
        <v>41</v>
      </c>
      <c r="U984" s="4" t="s">
        <v>40</v>
      </c>
      <c r="V984" s="4" t="s">
        <v>40</v>
      </c>
      <c r="W984" s="4" t="s">
        <v>41</v>
      </c>
      <c r="X984" s="5" t="s">
        <v>74</v>
      </c>
      <c r="Y984" s="6" t="s">
        <v>96</v>
      </c>
      <c r="Z984" s="6" t="str">
        <f>VLOOKUP(R984,'[1]2026 Subscription Journals'!$A:$AO,41,0)</f>
        <v>The Palaeontological Association</v>
      </c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  <c r="AP984" s="10"/>
      <c r="AQ984" s="10"/>
      <c r="AR984" s="10"/>
      <c r="AS984" s="10"/>
      <c r="AT984" s="10"/>
      <c r="AU984" s="10"/>
      <c r="AV984" s="10"/>
      <c r="AW984" s="10"/>
      <c r="AX984" s="10"/>
      <c r="AY984" s="10"/>
      <c r="AZ984" s="10"/>
      <c r="BA984" s="10"/>
      <c r="BB984" s="10"/>
      <c r="BC984" s="10"/>
      <c r="BD984" s="10"/>
      <c r="BE984" s="10"/>
      <c r="BF984" s="10"/>
      <c r="BG984" s="10"/>
      <c r="BH984" s="10"/>
      <c r="BI984" s="10"/>
    </row>
    <row r="985" spans="1:61" s="11" customFormat="1" x14ac:dyDescent="0.2">
      <c r="A985" s="4">
        <f>SUBTOTAL(103,$B$2:B985)*1</f>
        <v>984</v>
      </c>
      <c r="B985" s="5" t="s">
        <v>26</v>
      </c>
      <c r="C985" s="4" t="s">
        <v>7493</v>
      </c>
      <c r="D985" s="4" t="s">
        <v>7494</v>
      </c>
      <c r="E985" s="6" t="s">
        <v>7495</v>
      </c>
      <c r="F985" s="4" t="s">
        <v>46</v>
      </c>
      <c r="G985" s="4">
        <v>12</v>
      </c>
      <c r="H985" s="4" t="s">
        <v>31</v>
      </c>
      <c r="I985" s="4" t="s">
        <v>31</v>
      </c>
      <c r="J985" s="7" t="s">
        <v>32</v>
      </c>
      <c r="K985" s="6" t="s">
        <v>826</v>
      </c>
      <c r="L985" s="8" t="s">
        <v>49</v>
      </c>
      <c r="M985" s="4">
        <v>1997</v>
      </c>
      <c r="N985" s="9">
        <v>2026</v>
      </c>
      <c r="O985" s="6" t="s">
        <v>7496</v>
      </c>
      <c r="P985" s="6" t="s">
        <v>7497</v>
      </c>
      <c r="Q985" s="6" t="s">
        <v>7498</v>
      </c>
      <c r="R985" s="4" t="s">
        <v>7499</v>
      </c>
      <c r="S985" s="4" t="s">
        <v>156</v>
      </c>
      <c r="T985" s="4" t="s">
        <v>41</v>
      </c>
      <c r="U985" s="4" t="s">
        <v>40</v>
      </c>
      <c r="V985" s="4" t="s">
        <v>40</v>
      </c>
      <c r="W985" s="4" t="s">
        <v>41</v>
      </c>
      <c r="X985" s="5"/>
      <c r="Y985" s="6" t="s">
        <v>55</v>
      </c>
      <c r="Z985" s="6" t="str">
        <f>VLOOKUP(R985,'[1]2026 Subscription Journals'!$A:$AO,41,0)</f>
        <v>Blackwell</v>
      </c>
      <c r="AA985" s="10"/>
      <c r="AB985" s="10"/>
      <c r="AC985" s="10"/>
      <c r="AD985" s="10"/>
      <c r="AE985" s="10"/>
      <c r="AF985" s="10"/>
      <c r="AG985" s="10"/>
      <c r="AH985" s="10"/>
      <c r="AI985" s="10"/>
      <c r="AJ985" s="10"/>
      <c r="AK985" s="10"/>
      <c r="AL985" s="10"/>
      <c r="AM985" s="10"/>
      <c r="AN985" s="10"/>
      <c r="AO985" s="10"/>
      <c r="AP985" s="10"/>
      <c r="AQ985" s="10"/>
      <c r="AR985" s="10"/>
      <c r="AS985" s="10"/>
      <c r="AT985" s="10"/>
      <c r="AU985" s="10"/>
      <c r="AV985" s="10"/>
      <c r="AW985" s="10"/>
      <c r="AX985" s="10"/>
      <c r="AY985" s="10"/>
      <c r="AZ985" s="10"/>
      <c r="BA985" s="10"/>
      <c r="BB985" s="10"/>
      <c r="BC985" s="10"/>
      <c r="BD985" s="10"/>
      <c r="BE985" s="10"/>
      <c r="BF985" s="10"/>
      <c r="BG985" s="10"/>
      <c r="BH985" s="10"/>
      <c r="BI985" s="10"/>
    </row>
    <row r="986" spans="1:61" s="11" customFormat="1" x14ac:dyDescent="0.2">
      <c r="A986" s="4">
        <f>SUBTOTAL(103,$B$2:B986)*1</f>
        <v>985</v>
      </c>
      <c r="B986" s="5" t="s">
        <v>26</v>
      </c>
      <c r="C986" s="4" t="s">
        <v>7500</v>
      </c>
      <c r="D986" s="4" t="s">
        <v>7501</v>
      </c>
      <c r="E986" s="6" t="s">
        <v>7502</v>
      </c>
      <c r="F986" s="4" t="s">
        <v>1019</v>
      </c>
      <c r="G986" s="4">
        <v>3</v>
      </c>
      <c r="H986" s="4" t="s">
        <v>31</v>
      </c>
      <c r="I986" s="4" t="s">
        <v>31</v>
      </c>
      <c r="J986" s="7" t="s">
        <v>32</v>
      </c>
      <c r="K986" s="6" t="s">
        <v>7503</v>
      </c>
      <c r="L986" s="8" t="s">
        <v>6528</v>
      </c>
      <c r="M986" s="4">
        <v>1997</v>
      </c>
      <c r="N986" s="9">
        <v>2026</v>
      </c>
      <c r="O986" s="6" t="s">
        <v>7504</v>
      </c>
      <c r="P986" s="6" t="s">
        <v>7505</v>
      </c>
      <c r="Q986" s="6" t="s">
        <v>7506</v>
      </c>
      <c r="R986" s="4" t="s">
        <v>7507</v>
      </c>
      <c r="S986" s="4" t="s">
        <v>1963</v>
      </c>
      <c r="T986" s="4" t="s">
        <v>40</v>
      </c>
      <c r="U986" s="4" t="s">
        <v>40</v>
      </c>
      <c r="V986" s="4" t="s">
        <v>41</v>
      </c>
      <c r="W986" s="4" t="s">
        <v>40</v>
      </c>
      <c r="X986" s="5"/>
      <c r="Y986" s="6" t="s">
        <v>626</v>
      </c>
      <c r="Z986" s="6" t="str">
        <f>VLOOKUP(R986,'[1]2026 Subscription Journals'!$A:$AO,41,0)</f>
        <v>Parlimentary History Yearbook Trust</v>
      </c>
      <c r="AA986" s="10"/>
      <c r="AB986" s="10"/>
      <c r="AC986" s="10"/>
      <c r="AD986" s="10"/>
      <c r="AE986" s="10"/>
      <c r="AF986" s="10"/>
      <c r="AG986" s="10"/>
      <c r="AH986" s="10"/>
      <c r="AI986" s="10"/>
      <c r="AJ986" s="10"/>
      <c r="AK986" s="10"/>
      <c r="AL986" s="10"/>
      <c r="AM986" s="10"/>
      <c r="AN986" s="10"/>
      <c r="AO986" s="10"/>
      <c r="AP986" s="10"/>
      <c r="AQ986" s="10"/>
      <c r="AR986" s="10"/>
      <c r="AS986" s="10"/>
      <c r="AT986" s="10"/>
      <c r="AU986" s="10"/>
      <c r="AV986" s="10"/>
      <c r="AW986" s="10"/>
      <c r="AX986" s="10"/>
      <c r="AY986" s="10"/>
      <c r="AZ986" s="10"/>
      <c r="BA986" s="10"/>
      <c r="BB986" s="10"/>
      <c r="BC986" s="10"/>
      <c r="BD986" s="10"/>
      <c r="BE986" s="10"/>
      <c r="BF986" s="10"/>
      <c r="BG986" s="10"/>
      <c r="BH986" s="10"/>
      <c r="BI986" s="10"/>
    </row>
    <row r="987" spans="1:61" s="11" customFormat="1" x14ac:dyDescent="0.2">
      <c r="A987" s="4">
        <f>SUBTOTAL(103,$B$2:B987)*1</f>
        <v>986</v>
      </c>
      <c r="B987" s="5" t="s">
        <v>26</v>
      </c>
      <c r="C987" s="4" t="s">
        <v>7508</v>
      </c>
      <c r="D987" s="4" t="s">
        <v>7509</v>
      </c>
      <c r="E987" s="6" t="s">
        <v>7510</v>
      </c>
      <c r="F987" s="4" t="s">
        <v>46</v>
      </c>
      <c r="G987" s="4">
        <v>12</v>
      </c>
      <c r="H987" s="4" t="s">
        <v>226</v>
      </c>
      <c r="I987" s="4" t="s">
        <v>31</v>
      </c>
      <c r="J987" s="7" t="s">
        <v>32</v>
      </c>
      <c r="K987" s="6" t="s">
        <v>216</v>
      </c>
      <c r="L987" s="8" t="s">
        <v>250</v>
      </c>
      <c r="M987" s="4">
        <v>1998</v>
      </c>
      <c r="N987" s="9">
        <v>2026</v>
      </c>
      <c r="O987" s="6" t="s">
        <v>7511</v>
      </c>
      <c r="P987" s="6" t="s">
        <v>7512</v>
      </c>
      <c r="Q987" s="6" t="s">
        <v>7513</v>
      </c>
      <c r="R987" s="4">
        <v>2056</v>
      </c>
      <c r="S987" s="4" t="s">
        <v>1591</v>
      </c>
      <c r="T987" s="4" t="s">
        <v>41</v>
      </c>
      <c r="U987" s="4" t="s">
        <v>40</v>
      </c>
      <c r="V987" s="4" t="s">
        <v>40</v>
      </c>
      <c r="W987" s="4" t="s">
        <v>41</v>
      </c>
      <c r="X987" s="5"/>
      <c r="Y987" s="6" t="s">
        <v>222</v>
      </c>
      <c r="Z987" s="6" t="str">
        <f>VLOOKUP(R987,'[1]2026 Subscription Journals'!$A:$AO,41,0)</f>
        <v>Wiley-VCH</v>
      </c>
      <c r="AA987" s="10"/>
      <c r="AB987" s="10"/>
      <c r="AC987" s="10"/>
      <c r="AD987" s="10"/>
      <c r="AE987" s="10"/>
      <c r="AF987" s="10"/>
      <c r="AG987" s="10"/>
      <c r="AH987" s="10"/>
      <c r="AI987" s="10"/>
      <c r="AJ987" s="10"/>
      <c r="AK987" s="10"/>
      <c r="AL987" s="10"/>
      <c r="AM987" s="10"/>
      <c r="AN987" s="10"/>
      <c r="AO987" s="10"/>
      <c r="AP987" s="10"/>
      <c r="AQ987" s="10"/>
      <c r="AR987" s="10"/>
      <c r="AS987" s="10"/>
      <c r="AT987" s="10"/>
      <c r="AU987" s="10"/>
      <c r="AV987" s="10"/>
      <c r="AW987" s="10"/>
      <c r="AX987" s="10"/>
      <c r="AY987" s="10"/>
      <c r="AZ987" s="10"/>
      <c r="BA987" s="10"/>
      <c r="BB987" s="10"/>
      <c r="BC987" s="10"/>
      <c r="BD987" s="10"/>
      <c r="BE987" s="10"/>
      <c r="BF987" s="10"/>
      <c r="BG987" s="10"/>
      <c r="BH987" s="10"/>
      <c r="BI987" s="10"/>
    </row>
    <row r="988" spans="1:61" s="11" customFormat="1" x14ac:dyDescent="0.2">
      <c r="A988" s="4">
        <f>SUBTOTAL(103,$B$2:B988)*1</f>
        <v>987</v>
      </c>
      <c r="B988" s="5" t="s">
        <v>26</v>
      </c>
      <c r="C988" s="4" t="s">
        <v>7514</v>
      </c>
      <c r="D988" s="4" t="s">
        <v>7515</v>
      </c>
      <c r="E988" s="6" t="s">
        <v>7516</v>
      </c>
      <c r="F988" s="4" t="s">
        <v>46</v>
      </c>
      <c r="G988" s="4">
        <v>12</v>
      </c>
      <c r="H988" s="4" t="s">
        <v>31</v>
      </c>
      <c r="I988" s="4" t="s">
        <v>31</v>
      </c>
      <c r="J988" s="7" t="s">
        <v>32</v>
      </c>
      <c r="K988" s="6" t="s">
        <v>2559</v>
      </c>
      <c r="L988" s="8" t="s">
        <v>49</v>
      </c>
      <c r="M988" s="4">
        <v>1997</v>
      </c>
      <c r="N988" s="9">
        <v>2026</v>
      </c>
      <c r="O988" s="6" t="s">
        <v>7517</v>
      </c>
      <c r="P988" s="6" t="s">
        <v>7518</v>
      </c>
      <c r="Q988" s="6" t="s">
        <v>7519</v>
      </c>
      <c r="R988" s="4" t="s">
        <v>7520</v>
      </c>
      <c r="S988" s="4" t="s">
        <v>653</v>
      </c>
      <c r="T988" s="4" t="s">
        <v>41</v>
      </c>
      <c r="U988" s="4" t="s">
        <v>40</v>
      </c>
      <c r="V988" s="4" t="s">
        <v>40</v>
      </c>
      <c r="W988" s="4" t="s">
        <v>41</v>
      </c>
      <c r="X988" s="5"/>
      <c r="Y988" s="6" t="s">
        <v>55</v>
      </c>
      <c r="Z988" s="6" t="str">
        <f>VLOOKUP(R988,'[1]2026 Subscription Journals'!$A:$AO,41,0)</f>
        <v>Wiley &amp; Japanese Society of Pathology</v>
      </c>
      <c r="AA988" s="10"/>
      <c r="AB988" s="10"/>
      <c r="AC988" s="10"/>
      <c r="AD988" s="10"/>
      <c r="AE988" s="10"/>
      <c r="AF988" s="10"/>
      <c r="AG988" s="10"/>
      <c r="AH988" s="10"/>
      <c r="AI988" s="10"/>
      <c r="AJ988" s="10"/>
      <c r="AK988" s="10"/>
      <c r="AL988" s="10"/>
      <c r="AM988" s="10"/>
      <c r="AN988" s="10"/>
      <c r="AO988" s="10"/>
      <c r="AP988" s="10"/>
      <c r="AQ988" s="10"/>
      <c r="AR988" s="10"/>
      <c r="AS988" s="10"/>
      <c r="AT988" s="10"/>
      <c r="AU988" s="10"/>
      <c r="AV988" s="10"/>
      <c r="AW988" s="10"/>
      <c r="AX988" s="10"/>
      <c r="AY988" s="10"/>
      <c r="AZ988" s="10"/>
      <c r="BA988" s="10"/>
      <c r="BB988" s="10"/>
      <c r="BC988" s="10"/>
      <c r="BD988" s="10"/>
      <c r="BE988" s="10"/>
      <c r="BF988" s="10"/>
      <c r="BG988" s="10"/>
      <c r="BH988" s="10"/>
      <c r="BI988" s="10"/>
    </row>
    <row r="989" spans="1:61" s="11" customFormat="1" x14ac:dyDescent="0.2">
      <c r="A989" s="4">
        <f>SUBTOTAL(103,$B$2:B989)*1</f>
        <v>988</v>
      </c>
      <c r="B989" s="5" t="s">
        <v>26</v>
      </c>
      <c r="C989" s="4" t="s">
        <v>7521</v>
      </c>
      <c r="D989" s="4" t="s">
        <v>7522</v>
      </c>
      <c r="E989" s="6" t="s">
        <v>7523</v>
      </c>
      <c r="F989" s="4" t="s">
        <v>67</v>
      </c>
      <c r="G989" s="4">
        <v>4</v>
      </c>
      <c r="H989" s="4" t="s">
        <v>31</v>
      </c>
      <c r="I989" s="4" t="s">
        <v>31</v>
      </c>
      <c r="J989" s="7" t="s">
        <v>32</v>
      </c>
      <c r="K989" s="6" t="s">
        <v>7524</v>
      </c>
      <c r="L989" s="8" t="s">
        <v>1074</v>
      </c>
      <c r="M989" s="4">
        <v>1997</v>
      </c>
      <c r="N989" s="9">
        <v>2026</v>
      </c>
      <c r="O989" s="6" t="s">
        <v>7525</v>
      </c>
      <c r="P989" s="6" t="s">
        <v>7526</v>
      </c>
      <c r="Q989" s="6" t="s">
        <v>7527</v>
      </c>
      <c r="R989" s="4" t="s">
        <v>7528</v>
      </c>
      <c r="S989" s="4"/>
      <c r="T989" s="4"/>
      <c r="U989" s="4"/>
      <c r="V989" s="4"/>
      <c r="W989" s="4"/>
      <c r="X989" s="5"/>
      <c r="Y989" s="6" t="s">
        <v>332</v>
      </c>
      <c r="Z989" s="6" t="str">
        <f>VLOOKUP(R989,'[1]2026 Subscription Journals'!$A:$AO,41,0)</f>
        <v>Wiley &amp; Peace History Society</v>
      </c>
      <c r="AA989" s="10"/>
      <c r="AB989" s="10"/>
      <c r="AC989" s="10"/>
      <c r="AD989" s="10"/>
      <c r="AE989" s="10"/>
      <c r="AF989" s="10"/>
      <c r="AG989" s="10"/>
      <c r="AH989" s="10"/>
      <c r="AI989" s="10"/>
      <c r="AJ989" s="10"/>
      <c r="AK989" s="10"/>
      <c r="AL989" s="10"/>
      <c r="AM989" s="10"/>
      <c r="AN989" s="10"/>
      <c r="AO989" s="10"/>
      <c r="AP989" s="10"/>
      <c r="AQ989" s="10"/>
      <c r="AR989" s="10"/>
      <c r="AS989" s="10"/>
      <c r="AT989" s="10"/>
      <c r="AU989" s="10"/>
      <c r="AV989" s="10"/>
      <c r="AW989" s="10"/>
      <c r="AX989" s="10"/>
      <c r="AY989" s="10"/>
      <c r="AZ989" s="10"/>
      <c r="BA989" s="10"/>
      <c r="BB989" s="10"/>
      <c r="BC989" s="10"/>
      <c r="BD989" s="10"/>
      <c r="BE989" s="10"/>
      <c r="BF989" s="10"/>
      <c r="BG989" s="10"/>
      <c r="BH989" s="10"/>
      <c r="BI989" s="10"/>
    </row>
    <row r="990" spans="1:61" s="11" customFormat="1" x14ac:dyDescent="0.2">
      <c r="A990" s="4">
        <f>SUBTOTAL(103,$B$2:B990)*1</f>
        <v>989</v>
      </c>
      <c r="B990" s="5" t="s">
        <v>26</v>
      </c>
      <c r="C990" s="4" t="s">
        <v>7529</v>
      </c>
      <c r="D990" s="4" t="s">
        <v>7530</v>
      </c>
      <c r="E990" s="6" t="s">
        <v>7531</v>
      </c>
      <c r="F990" s="4" t="s">
        <v>30</v>
      </c>
      <c r="G990" s="4">
        <v>8</v>
      </c>
      <c r="H990" s="4" t="s">
        <v>31</v>
      </c>
      <c r="I990" s="4" t="s">
        <v>31</v>
      </c>
      <c r="J990" s="7" t="s">
        <v>32</v>
      </c>
      <c r="K990" s="6" t="s">
        <v>442</v>
      </c>
      <c r="L990" s="8" t="s">
        <v>151</v>
      </c>
      <c r="M990" s="4">
        <v>1997</v>
      </c>
      <c r="N990" s="9">
        <v>2026</v>
      </c>
      <c r="O990" s="6" t="s">
        <v>7532</v>
      </c>
      <c r="P990" s="6" t="s">
        <v>7533</v>
      </c>
      <c r="Q990" s="6" t="s">
        <v>7534</v>
      </c>
      <c r="R990" s="4" t="s">
        <v>7535</v>
      </c>
      <c r="S990" s="4" t="s">
        <v>1015</v>
      </c>
      <c r="T990" s="4" t="s">
        <v>41</v>
      </c>
      <c r="U990" s="4" t="s">
        <v>40</v>
      </c>
      <c r="V990" s="4" t="s">
        <v>40</v>
      </c>
      <c r="W990" s="4" t="s">
        <v>41</v>
      </c>
      <c r="X990" s="5"/>
      <c r="Y990" s="6" t="s">
        <v>55</v>
      </c>
      <c r="Z990" s="6" t="str">
        <f>VLOOKUP(R990,'[1]2026 Subscription Journals'!$A:$AO,41,0)</f>
        <v>Wiley and European Academy of Allergy and Clinical Immunology</v>
      </c>
      <c r="AA990" s="10"/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  <c r="AM990" s="10"/>
      <c r="AN990" s="10"/>
      <c r="AO990" s="10"/>
      <c r="AP990" s="10"/>
      <c r="AQ990" s="10"/>
      <c r="AR990" s="10"/>
      <c r="AS990" s="10"/>
      <c r="AT990" s="10"/>
      <c r="AU990" s="10"/>
      <c r="AV990" s="10"/>
      <c r="AW990" s="10"/>
      <c r="AX990" s="10"/>
      <c r="AY990" s="10"/>
      <c r="AZ990" s="10"/>
      <c r="BA990" s="10"/>
      <c r="BB990" s="10"/>
      <c r="BC990" s="10"/>
      <c r="BD990" s="10"/>
      <c r="BE990" s="10"/>
      <c r="BF990" s="10"/>
      <c r="BG990" s="10"/>
      <c r="BH990" s="10"/>
      <c r="BI990" s="10"/>
    </row>
    <row r="991" spans="1:61" s="11" customFormat="1" x14ac:dyDescent="0.2">
      <c r="A991" s="4">
        <f>SUBTOTAL(103,$B$2:B991)*1</f>
        <v>990</v>
      </c>
      <c r="B991" s="5" t="s">
        <v>26</v>
      </c>
      <c r="C991" s="4" t="s">
        <v>7536</v>
      </c>
      <c r="D991" s="4" t="s">
        <v>7537</v>
      </c>
      <c r="E991" s="6" t="s">
        <v>7538</v>
      </c>
      <c r="F991" s="4" t="s">
        <v>46</v>
      </c>
      <c r="G991" s="4">
        <v>12</v>
      </c>
      <c r="H991" s="4" t="s">
        <v>31</v>
      </c>
      <c r="I991" s="4" t="s">
        <v>31</v>
      </c>
      <c r="J991" s="7" t="s">
        <v>32</v>
      </c>
      <c r="K991" s="6" t="s">
        <v>78</v>
      </c>
      <c r="L991" s="8" t="s">
        <v>79</v>
      </c>
      <c r="M991" s="4">
        <v>1997</v>
      </c>
      <c r="N991" s="9">
        <v>2026</v>
      </c>
      <c r="O991" s="6" t="s">
        <v>7539</v>
      </c>
      <c r="P991" s="6" t="s">
        <v>7540</v>
      </c>
      <c r="Q991" s="6" t="s">
        <v>7541</v>
      </c>
      <c r="R991" s="4" t="s">
        <v>7542</v>
      </c>
      <c r="S991" s="4" t="s">
        <v>457</v>
      </c>
      <c r="T991" s="4" t="s">
        <v>41</v>
      </c>
      <c r="U991" s="4" t="s">
        <v>40</v>
      </c>
      <c r="V991" s="4" t="s">
        <v>40</v>
      </c>
      <c r="W991" s="4" t="s">
        <v>41</v>
      </c>
      <c r="X991" s="5"/>
      <c r="Y991" s="6" t="s">
        <v>55</v>
      </c>
      <c r="Z991" s="6" t="str">
        <f>VLOOKUP(R991,'[1]2026 Subscription Journals'!$A:$AO,41,0)</f>
        <v>Blackwell</v>
      </c>
      <c r="AA991" s="10"/>
      <c r="AB991" s="10"/>
      <c r="AC991" s="10"/>
      <c r="AD991" s="10"/>
      <c r="AE991" s="10"/>
      <c r="AF991" s="10"/>
      <c r="AG991" s="10"/>
      <c r="AH991" s="10"/>
      <c r="AI991" s="10"/>
      <c r="AJ991" s="10"/>
      <c r="AK991" s="10"/>
      <c r="AL991" s="10"/>
      <c r="AM991" s="10"/>
      <c r="AN991" s="10"/>
      <c r="AO991" s="10"/>
      <c r="AP991" s="10"/>
      <c r="AQ991" s="10"/>
      <c r="AR991" s="10"/>
      <c r="AS991" s="10"/>
      <c r="AT991" s="10"/>
      <c r="AU991" s="10"/>
      <c r="AV991" s="10"/>
      <c r="AW991" s="10"/>
      <c r="AX991" s="10"/>
      <c r="AY991" s="10"/>
      <c r="AZ991" s="10"/>
      <c r="BA991" s="10"/>
      <c r="BB991" s="10"/>
      <c r="BC991" s="10"/>
      <c r="BD991" s="10"/>
      <c r="BE991" s="10"/>
      <c r="BF991" s="10"/>
      <c r="BG991" s="10"/>
      <c r="BH991" s="10"/>
      <c r="BI991" s="10"/>
    </row>
    <row r="992" spans="1:61" s="11" customFormat="1" x14ac:dyDescent="0.2">
      <c r="A992" s="4">
        <f>SUBTOTAL(103,$B$2:B992)*1</f>
        <v>991</v>
      </c>
      <c r="B992" s="5" t="s">
        <v>26</v>
      </c>
      <c r="C992" s="4" t="s">
        <v>7543</v>
      </c>
      <c r="D992" s="4" t="s">
        <v>7544</v>
      </c>
      <c r="E992" s="6" t="s">
        <v>7545</v>
      </c>
      <c r="F992" s="4" t="s">
        <v>30</v>
      </c>
      <c r="G992" s="4">
        <v>15</v>
      </c>
      <c r="H992" s="4" t="s">
        <v>47</v>
      </c>
      <c r="I992" s="4" t="s">
        <v>31</v>
      </c>
      <c r="J992" s="7" t="s">
        <v>32</v>
      </c>
      <c r="K992" s="6" t="s">
        <v>1105</v>
      </c>
      <c r="L992" s="8" t="s">
        <v>151</v>
      </c>
      <c r="M992" s="4">
        <v>1996</v>
      </c>
      <c r="N992" s="9">
        <v>2026</v>
      </c>
      <c r="O992" s="6" t="s">
        <v>7546</v>
      </c>
      <c r="P992" s="6" t="s">
        <v>7547</v>
      </c>
      <c r="Q992" s="6" t="s">
        <v>7548</v>
      </c>
      <c r="R992" s="4" t="s">
        <v>7549</v>
      </c>
      <c r="S992" s="4" t="s">
        <v>39</v>
      </c>
      <c r="T992" s="4" t="s">
        <v>41</v>
      </c>
      <c r="U992" s="4" t="s">
        <v>40</v>
      </c>
      <c r="V992" s="4" t="s">
        <v>40</v>
      </c>
      <c r="W992" s="4" t="s">
        <v>41</v>
      </c>
      <c r="X992" s="5"/>
      <c r="Y992" s="6" t="s">
        <v>55</v>
      </c>
      <c r="Z992" s="6" t="str">
        <f>VLOOKUP(R992,'[1]2026 Subscription Journals'!$A:$AO,41,0)</f>
        <v>Wiley</v>
      </c>
      <c r="AA992" s="10"/>
      <c r="AB992" s="10"/>
      <c r="AC992" s="10"/>
      <c r="AD992" s="10"/>
      <c r="AE992" s="10"/>
      <c r="AF992" s="10"/>
      <c r="AG992" s="10"/>
      <c r="AH992" s="10"/>
      <c r="AI992" s="10"/>
      <c r="AJ992" s="10"/>
      <c r="AK992" s="10"/>
      <c r="AL992" s="10"/>
      <c r="AM992" s="10"/>
      <c r="AN992" s="10"/>
      <c r="AO992" s="10"/>
      <c r="AP992" s="10"/>
      <c r="AQ992" s="10"/>
      <c r="AR992" s="10"/>
      <c r="AS992" s="10"/>
      <c r="AT992" s="10"/>
      <c r="AU992" s="10"/>
      <c r="AV992" s="10"/>
      <c r="AW992" s="10"/>
      <c r="AX992" s="10"/>
      <c r="AY992" s="10"/>
      <c r="AZ992" s="10"/>
      <c r="BA992" s="10"/>
      <c r="BB992" s="10"/>
      <c r="BC992" s="10"/>
      <c r="BD992" s="10"/>
      <c r="BE992" s="10"/>
      <c r="BF992" s="10"/>
      <c r="BG992" s="10"/>
      <c r="BH992" s="10"/>
      <c r="BI992" s="10"/>
    </row>
    <row r="993" spans="1:61" s="11" customFormat="1" x14ac:dyDescent="0.2">
      <c r="A993" s="4">
        <f>SUBTOTAL(103,$B$2:B993)*1</f>
        <v>992</v>
      </c>
      <c r="B993" s="5" t="s">
        <v>26</v>
      </c>
      <c r="C993" s="4" t="s">
        <v>7550</v>
      </c>
      <c r="D993" s="4" t="s">
        <v>7551</v>
      </c>
      <c r="E993" s="6" t="s">
        <v>7552</v>
      </c>
      <c r="F993" s="4" t="s">
        <v>88</v>
      </c>
      <c r="G993" s="4">
        <v>6</v>
      </c>
      <c r="H993" s="4" t="s">
        <v>31</v>
      </c>
      <c r="I993" s="4" t="s">
        <v>31</v>
      </c>
      <c r="J993" s="7" t="s">
        <v>32</v>
      </c>
      <c r="K993" s="6" t="s">
        <v>1162</v>
      </c>
      <c r="L993" s="8" t="s">
        <v>151</v>
      </c>
      <c r="M993" s="4">
        <v>1997</v>
      </c>
      <c r="N993" s="9">
        <v>2026</v>
      </c>
      <c r="O993" s="6" t="s">
        <v>7553</v>
      </c>
      <c r="P993" s="6" t="s">
        <v>7554</v>
      </c>
      <c r="Q993" s="6" t="s">
        <v>7555</v>
      </c>
      <c r="R993" s="4" t="s">
        <v>7556</v>
      </c>
      <c r="S993" s="4" t="s">
        <v>693</v>
      </c>
      <c r="T993" s="4" t="s">
        <v>41</v>
      </c>
      <c r="U993" s="4" t="s">
        <v>40</v>
      </c>
      <c r="V993" s="4" t="s">
        <v>40</v>
      </c>
      <c r="W993" s="4" t="s">
        <v>41</v>
      </c>
      <c r="X993" s="5"/>
      <c r="Y993" s="6" t="s">
        <v>55</v>
      </c>
      <c r="Z993" s="6" t="str">
        <f>VLOOKUP(R993,'[1]2026 Subscription Journals'!$A:$AO,41,0)</f>
        <v>Blackwell</v>
      </c>
      <c r="AA993" s="10"/>
      <c r="AB993" s="10"/>
      <c r="AC993" s="10"/>
      <c r="AD993" s="10"/>
      <c r="AE993" s="10"/>
      <c r="AF993" s="10"/>
      <c r="AG993" s="10"/>
      <c r="AH993" s="10"/>
      <c r="AI993" s="10"/>
      <c r="AJ993" s="10"/>
      <c r="AK993" s="10"/>
      <c r="AL993" s="10"/>
      <c r="AM993" s="10"/>
      <c r="AN993" s="10"/>
      <c r="AO993" s="10"/>
      <c r="AP993" s="10"/>
      <c r="AQ993" s="10"/>
      <c r="AR993" s="10"/>
      <c r="AS993" s="10"/>
      <c r="AT993" s="10"/>
      <c r="AU993" s="10"/>
      <c r="AV993" s="10"/>
      <c r="AW993" s="10"/>
      <c r="AX993" s="10"/>
      <c r="AY993" s="10"/>
      <c r="AZ993" s="10"/>
      <c r="BA993" s="10"/>
      <c r="BB993" s="10"/>
      <c r="BC993" s="10"/>
      <c r="BD993" s="10"/>
      <c r="BE993" s="10"/>
      <c r="BF993" s="10"/>
      <c r="BG993" s="10"/>
      <c r="BH993" s="10"/>
      <c r="BI993" s="10"/>
    </row>
    <row r="994" spans="1:61" s="11" customFormat="1" x14ac:dyDescent="0.2">
      <c r="A994" s="4">
        <f>SUBTOTAL(103,$B$2:B994)*1</f>
        <v>993</v>
      </c>
      <c r="B994" s="5" t="s">
        <v>26</v>
      </c>
      <c r="C994" s="4" t="s">
        <v>7557</v>
      </c>
      <c r="D994" s="4" t="s">
        <v>7558</v>
      </c>
      <c r="E994" s="6" t="s">
        <v>7559</v>
      </c>
      <c r="F994" s="4" t="s">
        <v>46</v>
      </c>
      <c r="G994" s="4">
        <v>12</v>
      </c>
      <c r="H994" s="4" t="s">
        <v>31</v>
      </c>
      <c r="I994" s="4" t="s">
        <v>31</v>
      </c>
      <c r="J994" s="7" t="s">
        <v>32</v>
      </c>
      <c r="K994" s="6" t="s">
        <v>2185</v>
      </c>
      <c r="L994" s="8" t="s">
        <v>151</v>
      </c>
      <c r="M994" s="4">
        <v>2006</v>
      </c>
      <c r="N994" s="9">
        <v>2026</v>
      </c>
      <c r="O994" s="6" t="s">
        <v>7560</v>
      </c>
      <c r="P994" s="6" t="s">
        <v>7561</v>
      </c>
      <c r="Q994" s="6" t="s">
        <v>7562</v>
      </c>
      <c r="R994" s="4" t="s">
        <v>7563</v>
      </c>
      <c r="S994" s="4" t="s">
        <v>421</v>
      </c>
      <c r="T994" s="4" t="s">
        <v>41</v>
      </c>
      <c r="U994" s="4" t="s">
        <v>40</v>
      </c>
      <c r="V994" s="4" t="s">
        <v>40</v>
      </c>
      <c r="W994" s="4" t="s">
        <v>41</v>
      </c>
      <c r="X994" s="5"/>
      <c r="Y994" s="6" t="s">
        <v>55</v>
      </c>
      <c r="Z994" s="6" t="str">
        <f>VLOOKUP(R994,'[1]2026 Subscription Journals'!$A:$AO,41,0)</f>
        <v>© World Obesity Federation</v>
      </c>
      <c r="AA994" s="10"/>
      <c r="AB994" s="10"/>
      <c r="AC994" s="10"/>
      <c r="AD994" s="10"/>
      <c r="AE994" s="10"/>
      <c r="AF994" s="10"/>
      <c r="AG994" s="10"/>
      <c r="AH994" s="10"/>
      <c r="AI994" s="10"/>
      <c r="AJ994" s="10"/>
      <c r="AK994" s="10"/>
      <c r="AL994" s="10"/>
      <c r="AM994" s="10"/>
      <c r="AN994" s="10"/>
      <c r="AO994" s="10"/>
      <c r="AP994" s="10"/>
      <c r="AQ994" s="10"/>
      <c r="AR994" s="10"/>
      <c r="AS994" s="10"/>
      <c r="AT994" s="10"/>
      <c r="AU994" s="10"/>
      <c r="AV994" s="10"/>
      <c r="AW994" s="10"/>
      <c r="AX994" s="10"/>
      <c r="AY994" s="10"/>
      <c r="AZ994" s="10"/>
      <c r="BA994" s="10"/>
      <c r="BB994" s="10"/>
      <c r="BC994" s="10"/>
      <c r="BD994" s="10"/>
      <c r="BE994" s="10"/>
      <c r="BF994" s="10"/>
      <c r="BG994" s="10"/>
      <c r="BH994" s="10"/>
      <c r="BI994" s="10"/>
    </row>
    <row r="995" spans="1:61" s="11" customFormat="1" x14ac:dyDescent="0.2">
      <c r="A995" s="4">
        <f>SUBTOTAL(103,$B$2:B995)*1</f>
        <v>994</v>
      </c>
      <c r="B995" s="5" t="s">
        <v>26</v>
      </c>
      <c r="C995" s="4" t="s">
        <v>7564</v>
      </c>
      <c r="D995" s="4" t="s">
        <v>7565</v>
      </c>
      <c r="E995" s="6" t="s">
        <v>7566</v>
      </c>
      <c r="F995" s="4" t="s">
        <v>46</v>
      </c>
      <c r="G995" s="4">
        <v>12</v>
      </c>
      <c r="H995" s="4" t="s">
        <v>47</v>
      </c>
      <c r="I995" s="4" t="s">
        <v>31</v>
      </c>
      <c r="J995" s="7" t="s">
        <v>32</v>
      </c>
      <c r="K995" s="6" t="s">
        <v>7567</v>
      </c>
      <c r="L995" s="8" t="s">
        <v>151</v>
      </c>
      <c r="M995" s="4">
        <v>1997</v>
      </c>
      <c r="N995" s="9">
        <v>2026</v>
      </c>
      <c r="O995" s="6" t="s">
        <v>7568</v>
      </c>
      <c r="P995" s="6" t="s">
        <v>7569</v>
      </c>
      <c r="Q995" s="6" t="s">
        <v>7570</v>
      </c>
      <c r="R995" s="4" t="s">
        <v>7571</v>
      </c>
      <c r="S995" s="4" t="s">
        <v>39</v>
      </c>
      <c r="T995" s="4" t="s">
        <v>41</v>
      </c>
      <c r="U995" s="4" t="s">
        <v>40</v>
      </c>
      <c r="V995" s="4" t="s">
        <v>40</v>
      </c>
      <c r="W995" s="4" t="s">
        <v>41</v>
      </c>
      <c r="X995" s="5"/>
      <c r="Y995" s="6" t="s">
        <v>55</v>
      </c>
      <c r="Z995" s="6" t="str">
        <f>VLOOKUP(R995,'[1]2026 Subscription Journals'!$A:$AO,41,0)</f>
        <v>Wiley</v>
      </c>
      <c r="AA995" s="10"/>
      <c r="AB995" s="10"/>
      <c r="AC995" s="10"/>
      <c r="AD995" s="10"/>
      <c r="AE995" s="10"/>
      <c r="AF995" s="10"/>
      <c r="AG995" s="10"/>
      <c r="AH995" s="10"/>
      <c r="AI995" s="10"/>
      <c r="AJ995" s="10"/>
      <c r="AK995" s="10"/>
      <c r="AL995" s="10"/>
      <c r="AM995" s="10"/>
      <c r="AN995" s="10"/>
      <c r="AO995" s="10"/>
      <c r="AP995" s="10"/>
      <c r="AQ995" s="10"/>
      <c r="AR995" s="10"/>
      <c r="AS995" s="10"/>
      <c r="AT995" s="10"/>
      <c r="AU995" s="10"/>
      <c r="AV995" s="10"/>
      <c r="AW995" s="10"/>
      <c r="AX995" s="10"/>
      <c r="AY995" s="10"/>
      <c r="AZ995" s="10"/>
      <c r="BA995" s="10"/>
      <c r="BB995" s="10"/>
      <c r="BC995" s="10"/>
      <c r="BD995" s="10"/>
      <c r="BE995" s="10"/>
      <c r="BF995" s="10"/>
      <c r="BG995" s="10"/>
      <c r="BH995" s="10"/>
      <c r="BI995" s="10"/>
    </row>
    <row r="996" spans="1:61" s="11" customFormat="1" x14ac:dyDescent="0.2">
      <c r="A996" s="4">
        <f>SUBTOTAL(103,$B$2:B996)*1</f>
        <v>995</v>
      </c>
      <c r="B996" s="5" t="s">
        <v>26</v>
      </c>
      <c r="C996" s="4" t="s">
        <v>7572</v>
      </c>
      <c r="D996" s="4" t="s">
        <v>7573</v>
      </c>
      <c r="E996" s="6" t="s">
        <v>7574</v>
      </c>
      <c r="F996" s="4" t="s">
        <v>46</v>
      </c>
      <c r="G996" s="4">
        <v>12</v>
      </c>
      <c r="H996" s="4" t="s">
        <v>31</v>
      </c>
      <c r="I996" s="4" t="s">
        <v>31</v>
      </c>
      <c r="J996" s="7" t="s">
        <v>32</v>
      </c>
      <c r="K996" s="6" t="s">
        <v>2235</v>
      </c>
      <c r="L996" s="8" t="s">
        <v>79</v>
      </c>
      <c r="M996" s="4">
        <v>1999</v>
      </c>
      <c r="N996" s="9">
        <v>2026</v>
      </c>
      <c r="O996" s="6" t="s">
        <v>7575</v>
      </c>
      <c r="P996" s="6" t="s">
        <v>7576</v>
      </c>
      <c r="Q996" s="6" t="s">
        <v>7577</v>
      </c>
      <c r="R996" s="4" t="s">
        <v>7578</v>
      </c>
      <c r="S996" s="4" t="s">
        <v>940</v>
      </c>
      <c r="T996" s="4" t="s">
        <v>41</v>
      </c>
      <c r="U996" s="4" t="s">
        <v>40</v>
      </c>
      <c r="V996" s="4" t="s">
        <v>40</v>
      </c>
      <c r="W996" s="4" t="s">
        <v>41</v>
      </c>
      <c r="X996" s="5"/>
      <c r="Y996" s="6" t="s">
        <v>55</v>
      </c>
      <c r="Z996" s="6" t="str">
        <f>VLOOKUP(R996,'[1]2026 Subscription Journals'!$A:$AO,41,0)</f>
        <v>Blackwell</v>
      </c>
      <c r="AA996" s="10"/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  <c r="AM996" s="10"/>
      <c r="AN996" s="10"/>
      <c r="AO996" s="10"/>
      <c r="AP996" s="10"/>
      <c r="AQ996" s="10"/>
      <c r="AR996" s="10"/>
      <c r="AS996" s="10"/>
      <c r="AT996" s="10"/>
      <c r="AU996" s="10"/>
      <c r="AV996" s="10"/>
      <c r="AW996" s="10"/>
      <c r="AX996" s="10"/>
      <c r="AY996" s="10"/>
      <c r="AZ996" s="10"/>
      <c r="BA996" s="10"/>
      <c r="BB996" s="10"/>
      <c r="BC996" s="10"/>
      <c r="BD996" s="10"/>
      <c r="BE996" s="10"/>
      <c r="BF996" s="10"/>
      <c r="BG996" s="10"/>
      <c r="BH996" s="10"/>
      <c r="BI996" s="10"/>
    </row>
    <row r="997" spans="1:61" s="11" customFormat="1" x14ac:dyDescent="0.2">
      <c r="A997" s="4">
        <f>SUBTOTAL(103,$B$2:B997)*1</f>
        <v>996</v>
      </c>
      <c r="B997" s="5" t="s">
        <v>26</v>
      </c>
      <c r="C997" s="4" t="s">
        <v>7579</v>
      </c>
      <c r="D997" s="4" t="s">
        <v>7580</v>
      </c>
      <c r="E997" s="6" t="s">
        <v>7581</v>
      </c>
      <c r="F997" s="4" t="s">
        <v>46</v>
      </c>
      <c r="G997" s="4">
        <v>12</v>
      </c>
      <c r="H997" s="4" t="s">
        <v>31</v>
      </c>
      <c r="I997" s="4" t="s">
        <v>31</v>
      </c>
      <c r="J997" s="7" t="s">
        <v>32</v>
      </c>
      <c r="K997" s="6" t="s">
        <v>150</v>
      </c>
      <c r="L997" s="8" t="s">
        <v>151</v>
      </c>
      <c r="M997" s="4">
        <v>1997</v>
      </c>
      <c r="N997" s="9">
        <v>2026</v>
      </c>
      <c r="O997" s="6" t="s">
        <v>7582</v>
      </c>
      <c r="P997" s="6" t="s">
        <v>7583</v>
      </c>
      <c r="Q997" s="6" t="s">
        <v>7584</v>
      </c>
      <c r="R997" s="4" t="s">
        <v>7585</v>
      </c>
      <c r="S997" s="4" t="s">
        <v>779</v>
      </c>
      <c r="T997" s="4" t="s">
        <v>41</v>
      </c>
      <c r="U997" s="4" t="s">
        <v>40</v>
      </c>
      <c r="V997" s="4" t="s">
        <v>40</v>
      </c>
      <c r="W997" s="4" t="s">
        <v>41</v>
      </c>
      <c r="X997" s="5"/>
      <c r="Y997" s="6" t="s">
        <v>55</v>
      </c>
      <c r="Z997" s="6" t="str">
        <f>VLOOKUP(R997,'[1]2026 Subscription Journals'!$A:$AO,41,0)</f>
        <v>Japan Pediatric Society</v>
      </c>
      <c r="AA997" s="10"/>
      <c r="AB997" s="10"/>
      <c r="AC997" s="10"/>
      <c r="AD997" s="10"/>
      <c r="AE997" s="10"/>
      <c r="AF997" s="10"/>
      <c r="AG997" s="10"/>
      <c r="AH997" s="10"/>
      <c r="AI997" s="10"/>
      <c r="AJ997" s="10"/>
      <c r="AK997" s="10"/>
      <c r="AL997" s="10"/>
      <c r="AM997" s="10"/>
      <c r="AN997" s="10"/>
      <c r="AO997" s="10"/>
      <c r="AP997" s="10"/>
      <c r="AQ997" s="10"/>
      <c r="AR997" s="10"/>
      <c r="AS997" s="10"/>
      <c r="AT997" s="10"/>
      <c r="AU997" s="10"/>
      <c r="AV997" s="10"/>
      <c r="AW997" s="10"/>
      <c r="AX997" s="10"/>
      <c r="AY997" s="10"/>
      <c r="AZ997" s="10"/>
      <c r="BA997" s="10"/>
      <c r="BB997" s="10"/>
      <c r="BC997" s="10"/>
      <c r="BD997" s="10"/>
      <c r="BE997" s="10"/>
      <c r="BF997" s="10"/>
      <c r="BG997" s="10"/>
      <c r="BH997" s="10"/>
      <c r="BI997" s="10"/>
    </row>
    <row r="998" spans="1:61" s="11" customFormat="1" x14ac:dyDescent="0.2">
      <c r="A998" s="4">
        <f>SUBTOTAL(103,$B$2:B998)*1</f>
        <v>997</v>
      </c>
      <c r="B998" s="5" t="s">
        <v>26</v>
      </c>
      <c r="C998" s="4" t="s">
        <v>7586</v>
      </c>
      <c r="D998" s="4"/>
      <c r="E998" s="6" t="s">
        <v>7587</v>
      </c>
      <c r="F998" s="4" t="s">
        <v>88</v>
      </c>
      <c r="G998" s="4">
        <v>6</v>
      </c>
      <c r="H998" s="4" t="s">
        <v>47</v>
      </c>
      <c r="I998" s="4" t="s">
        <v>31</v>
      </c>
      <c r="J998" s="7" t="s">
        <v>32</v>
      </c>
      <c r="K998" s="6" t="s">
        <v>5874</v>
      </c>
      <c r="L998" s="8" t="s">
        <v>522</v>
      </c>
      <c r="M998" s="4">
        <v>1996</v>
      </c>
      <c r="N998" s="9">
        <v>2026</v>
      </c>
      <c r="O998" s="6" t="s">
        <v>7588</v>
      </c>
      <c r="P998" s="6" t="s">
        <v>7589</v>
      </c>
      <c r="Q998" s="6" t="s">
        <v>7590</v>
      </c>
      <c r="R998" s="4" t="s">
        <v>7591</v>
      </c>
      <c r="S998" s="4" t="s">
        <v>457</v>
      </c>
      <c r="T998" s="4" t="s">
        <v>41</v>
      </c>
      <c r="U998" s="4" t="s">
        <v>40</v>
      </c>
      <c r="V998" s="4" t="s">
        <v>40</v>
      </c>
      <c r="W998" s="4" t="s">
        <v>41</v>
      </c>
      <c r="X998" s="5"/>
      <c r="Y998" s="6" t="s">
        <v>298</v>
      </c>
      <c r="Z998" s="6" t="str">
        <f>VLOOKUP(R998,'[1]2026 Subscription Journals'!$A:$AO,41,0)</f>
        <v>Wiley</v>
      </c>
      <c r="AA998" s="10"/>
      <c r="AB998" s="10"/>
      <c r="AC998" s="10"/>
      <c r="AD998" s="10"/>
      <c r="AE998" s="10"/>
      <c r="AF998" s="10"/>
      <c r="AG998" s="10"/>
      <c r="AH998" s="10"/>
      <c r="AI998" s="10"/>
      <c r="AJ998" s="10"/>
      <c r="AK998" s="10"/>
      <c r="AL998" s="10"/>
      <c r="AM998" s="10"/>
      <c r="AN998" s="10"/>
      <c r="AO998" s="10"/>
      <c r="AP998" s="10"/>
      <c r="AQ998" s="10"/>
      <c r="AR998" s="10"/>
      <c r="AS998" s="10"/>
      <c r="AT998" s="10"/>
      <c r="AU998" s="10"/>
      <c r="AV998" s="10"/>
      <c r="AW998" s="10"/>
      <c r="AX998" s="10"/>
      <c r="AY998" s="10"/>
      <c r="AZ998" s="10"/>
      <c r="BA998" s="10"/>
      <c r="BB998" s="10"/>
      <c r="BC998" s="10"/>
      <c r="BD998" s="10"/>
      <c r="BE998" s="10"/>
      <c r="BF998" s="10"/>
      <c r="BG998" s="10"/>
      <c r="BH998" s="10"/>
      <c r="BI998" s="10"/>
    </row>
    <row r="999" spans="1:61" s="11" customFormat="1" x14ac:dyDescent="0.2">
      <c r="A999" s="4">
        <f>SUBTOTAL(103,$B$2:B999)*1</f>
        <v>998</v>
      </c>
      <c r="B999" s="5" t="s">
        <v>26</v>
      </c>
      <c r="C999" s="4" t="s">
        <v>7592</v>
      </c>
      <c r="D999" s="4" t="s">
        <v>7593</v>
      </c>
      <c r="E999" s="6" t="s">
        <v>7594</v>
      </c>
      <c r="F999" s="4" t="s">
        <v>1019</v>
      </c>
      <c r="G999" s="4">
        <v>3</v>
      </c>
      <c r="H999" s="4" t="s">
        <v>31</v>
      </c>
      <c r="I999" s="4" t="s">
        <v>31</v>
      </c>
      <c r="J999" s="7" t="s">
        <v>32</v>
      </c>
      <c r="K999" s="6" t="s">
        <v>5112</v>
      </c>
      <c r="L999" s="8" t="s">
        <v>79</v>
      </c>
      <c r="M999" s="4">
        <v>1997</v>
      </c>
      <c r="N999" s="9">
        <v>2026</v>
      </c>
      <c r="O999" s="6" t="s">
        <v>7595</v>
      </c>
      <c r="P999" s="6" t="s">
        <v>7596</v>
      </c>
      <c r="Q999" s="6" t="s">
        <v>7597</v>
      </c>
      <c r="R999" s="4" t="s">
        <v>7598</v>
      </c>
      <c r="S999" s="4" t="s">
        <v>7599</v>
      </c>
      <c r="T999" s="4" t="s">
        <v>41</v>
      </c>
      <c r="U999" s="4" t="s">
        <v>40</v>
      </c>
      <c r="V999" s="4" t="s">
        <v>40</v>
      </c>
      <c r="W999" s="4" t="s">
        <v>41</v>
      </c>
      <c r="X999" s="5"/>
      <c r="Y999" s="6" t="s">
        <v>196</v>
      </c>
      <c r="Z999" s="6" t="str">
        <f>VLOOKUP(R999,'[1]2026 Subscription Journals'!$A:$AO,41,0)</f>
        <v>Blackwell</v>
      </c>
      <c r="AA999" s="10"/>
      <c r="AB999" s="10"/>
      <c r="AC999" s="10"/>
      <c r="AD999" s="10"/>
      <c r="AE999" s="10"/>
      <c r="AF999" s="10"/>
      <c r="AG999" s="10"/>
      <c r="AH999" s="10"/>
      <c r="AI999" s="10"/>
      <c r="AJ999" s="10"/>
      <c r="AK999" s="10"/>
      <c r="AL999" s="10"/>
      <c r="AM999" s="10"/>
      <c r="AN999" s="10"/>
      <c r="AO999" s="10"/>
      <c r="AP999" s="10"/>
      <c r="AQ999" s="10"/>
      <c r="AR999" s="10"/>
      <c r="AS999" s="10"/>
      <c r="AT999" s="10"/>
      <c r="AU999" s="10"/>
      <c r="AV999" s="10"/>
      <c r="AW999" s="10"/>
      <c r="AX999" s="10"/>
      <c r="AY999" s="10"/>
      <c r="AZ999" s="10"/>
      <c r="BA999" s="10"/>
      <c r="BB999" s="10"/>
      <c r="BC999" s="10"/>
      <c r="BD999" s="10"/>
      <c r="BE999" s="10"/>
      <c r="BF999" s="10"/>
      <c r="BG999" s="10"/>
      <c r="BH999" s="10"/>
      <c r="BI999" s="10"/>
    </row>
    <row r="1000" spans="1:61" s="11" customFormat="1" x14ac:dyDescent="0.2">
      <c r="A1000" s="4">
        <f>SUBTOTAL(103,$B$2:B1000)*1</f>
        <v>999</v>
      </c>
      <c r="B1000" s="5" t="s">
        <v>26</v>
      </c>
      <c r="C1000" s="4" t="s">
        <v>7600</v>
      </c>
      <c r="D1000" s="4" t="s">
        <v>7601</v>
      </c>
      <c r="E1000" s="6" t="s">
        <v>7602</v>
      </c>
      <c r="F1000" s="4" t="s">
        <v>67</v>
      </c>
      <c r="G1000" s="4">
        <v>4</v>
      </c>
      <c r="H1000" s="4" t="s">
        <v>31</v>
      </c>
      <c r="I1000" s="4" t="s">
        <v>31</v>
      </c>
      <c r="J1000" s="7" t="s">
        <v>32</v>
      </c>
      <c r="K1000" s="6" t="s">
        <v>2800</v>
      </c>
      <c r="L1000" s="8" t="s">
        <v>1313</v>
      </c>
      <c r="M1000" s="4">
        <v>1996</v>
      </c>
      <c r="N1000" s="9">
        <v>2026</v>
      </c>
      <c r="O1000" s="6" t="s">
        <v>7603</v>
      </c>
      <c r="P1000" s="6" t="s">
        <v>7604</v>
      </c>
      <c r="Q1000" s="6" t="s">
        <v>7605</v>
      </c>
      <c r="R1000" s="4" t="s">
        <v>7606</v>
      </c>
      <c r="S1000" s="4" t="s">
        <v>230</v>
      </c>
      <c r="T1000" s="4" t="s">
        <v>41</v>
      </c>
      <c r="U1000" s="4" t="s">
        <v>40</v>
      </c>
      <c r="V1000" s="4" t="s">
        <v>40</v>
      </c>
      <c r="W1000" s="4" t="s">
        <v>41</v>
      </c>
      <c r="X1000" s="5"/>
      <c r="Y1000" s="6" t="s">
        <v>96</v>
      </c>
      <c r="Z1000" s="6" t="str">
        <f>VLOOKUP(R1000,'[1]2026 Subscription Journals'!$A:$AO,41,0)</f>
        <v>Wiley</v>
      </c>
      <c r="AA1000" s="10"/>
      <c r="AB1000" s="10"/>
      <c r="AC1000" s="10"/>
      <c r="AD1000" s="10"/>
      <c r="AE1000" s="10"/>
      <c r="AF1000" s="10"/>
      <c r="AG1000" s="10"/>
      <c r="AH1000" s="10"/>
      <c r="AI1000" s="10"/>
      <c r="AJ1000" s="10"/>
      <c r="AK1000" s="10"/>
      <c r="AL1000" s="10"/>
      <c r="AM1000" s="10"/>
      <c r="AN1000" s="10"/>
      <c r="AO1000" s="10"/>
      <c r="AP1000" s="10"/>
      <c r="AQ1000" s="10"/>
      <c r="AR1000" s="10"/>
      <c r="AS1000" s="10"/>
      <c r="AT1000" s="10"/>
      <c r="AU1000" s="10"/>
      <c r="AV1000" s="10"/>
      <c r="AW1000" s="10"/>
      <c r="AX1000" s="10"/>
      <c r="AY1000" s="10"/>
      <c r="AZ1000" s="10"/>
      <c r="BA1000" s="10"/>
      <c r="BB1000" s="10"/>
      <c r="BC1000" s="10"/>
      <c r="BD1000" s="10"/>
      <c r="BE1000" s="10"/>
      <c r="BF1000" s="10"/>
      <c r="BG1000" s="10"/>
      <c r="BH1000" s="10"/>
      <c r="BI1000" s="10"/>
    </row>
    <row r="1001" spans="1:61" s="11" customFormat="1" x14ac:dyDescent="0.2">
      <c r="A1001" s="4">
        <f>SUBTOTAL(103,$B$2:B1001)*1</f>
        <v>1000</v>
      </c>
      <c r="B1001" s="5" t="s">
        <v>26</v>
      </c>
      <c r="C1001" s="4" t="s">
        <v>7607</v>
      </c>
      <c r="D1001" s="4" t="s">
        <v>7608</v>
      </c>
      <c r="E1001" s="6" t="s">
        <v>7609</v>
      </c>
      <c r="F1001" s="4" t="s">
        <v>67</v>
      </c>
      <c r="G1001" s="4">
        <v>4</v>
      </c>
      <c r="H1001" s="4" t="s">
        <v>31</v>
      </c>
      <c r="I1001" s="4" t="s">
        <v>31</v>
      </c>
      <c r="J1001" s="7" t="s">
        <v>32</v>
      </c>
      <c r="K1001" s="6" t="s">
        <v>603</v>
      </c>
      <c r="L1001" s="8" t="s">
        <v>858</v>
      </c>
      <c r="M1001" s="4">
        <v>1997</v>
      </c>
      <c r="N1001" s="9">
        <v>2026</v>
      </c>
      <c r="O1001" s="6" t="s">
        <v>7610</v>
      </c>
      <c r="P1001" s="6" t="s">
        <v>7611</v>
      </c>
      <c r="Q1001" s="6" t="s">
        <v>7612</v>
      </c>
      <c r="R1001" s="4" t="s">
        <v>7613</v>
      </c>
      <c r="S1001" s="4" t="s">
        <v>904</v>
      </c>
      <c r="T1001" s="4" t="s">
        <v>40</v>
      </c>
      <c r="U1001" s="4" t="s">
        <v>41</v>
      </c>
      <c r="V1001" s="4" t="s">
        <v>40</v>
      </c>
      <c r="W1001" s="4" t="s">
        <v>41</v>
      </c>
      <c r="X1001" s="5"/>
      <c r="Y1001" s="6" t="s">
        <v>368</v>
      </c>
      <c r="Z1001" s="6" t="str">
        <f>VLOOKUP(R1001,'[1]2026 Subscription Journals'!$A:$AO,41,0)</f>
        <v>International Association for Relationship Research</v>
      </c>
      <c r="AA1001" s="10"/>
      <c r="AB1001" s="10"/>
      <c r="AC1001" s="10"/>
      <c r="AD1001" s="10"/>
      <c r="AE1001" s="10"/>
      <c r="AF1001" s="10"/>
      <c r="AG1001" s="10"/>
      <c r="AH1001" s="10"/>
      <c r="AI1001" s="10"/>
      <c r="AJ1001" s="10"/>
      <c r="AK1001" s="10"/>
      <c r="AL1001" s="10"/>
      <c r="AM1001" s="10"/>
      <c r="AN1001" s="10"/>
      <c r="AO1001" s="10"/>
      <c r="AP1001" s="10"/>
      <c r="AQ1001" s="10"/>
      <c r="AR1001" s="10"/>
      <c r="AS1001" s="10"/>
      <c r="AT1001" s="10"/>
      <c r="AU1001" s="10"/>
      <c r="AV1001" s="10"/>
      <c r="AW1001" s="10"/>
      <c r="AX1001" s="10"/>
      <c r="AY1001" s="10"/>
      <c r="AZ1001" s="10"/>
      <c r="BA1001" s="10"/>
      <c r="BB1001" s="10"/>
      <c r="BC1001" s="10"/>
      <c r="BD1001" s="10"/>
      <c r="BE1001" s="10"/>
      <c r="BF1001" s="10"/>
      <c r="BG1001" s="10"/>
      <c r="BH1001" s="10"/>
      <c r="BI1001" s="10"/>
    </row>
    <row r="1002" spans="1:61" s="11" customFormat="1" x14ac:dyDescent="0.2">
      <c r="A1002" s="4">
        <f>SUBTOTAL(103,$B$2:B1002)*1</f>
        <v>1001</v>
      </c>
      <c r="B1002" s="5" t="s">
        <v>26</v>
      </c>
      <c r="C1002" s="4" t="s">
        <v>7614</v>
      </c>
      <c r="D1002" s="4" t="s">
        <v>7615</v>
      </c>
      <c r="E1002" s="6" t="s">
        <v>7616</v>
      </c>
      <c r="F1002" s="4" t="s">
        <v>594</v>
      </c>
      <c r="G1002" s="4">
        <v>2</v>
      </c>
      <c r="H1002" s="4" t="s">
        <v>47</v>
      </c>
      <c r="I1002" s="4" t="s">
        <v>31</v>
      </c>
      <c r="J1002" s="7" t="s">
        <v>32</v>
      </c>
      <c r="K1002" s="6" t="s">
        <v>1345</v>
      </c>
      <c r="L1002" s="8" t="s">
        <v>49</v>
      </c>
      <c r="M1002" s="4">
        <v>2007</v>
      </c>
      <c r="N1002" s="9">
        <v>2026</v>
      </c>
      <c r="O1002" s="6" t="s">
        <v>7617</v>
      </c>
      <c r="P1002" s="6" t="s">
        <v>7618</v>
      </c>
      <c r="Q1002" s="6" t="s">
        <v>7619</v>
      </c>
      <c r="R1002" s="4" t="s">
        <v>7620</v>
      </c>
      <c r="S1002" s="4" t="s">
        <v>421</v>
      </c>
      <c r="T1002" s="4" t="s">
        <v>40</v>
      </c>
      <c r="U1002" s="4" t="s">
        <v>41</v>
      </c>
      <c r="V1002" s="4" t="s">
        <v>40</v>
      </c>
      <c r="W1002" s="4" t="s">
        <v>41</v>
      </c>
      <c r="X1002" s="5"/>
      <c r="Y1002" s="6" t="s">
        <v>368</v>
      </c>
      <c r="Z1002" s="6" t="str">
        <f>VLOOKUP(R1002,'[1]2026 Subscription Journals'!$A:$AO,41,0)</f>
        <v>Nottingham Healthcare NHS Foundation Trust</v>
      </c>
      <c r="AA1002" s="10"/>
      <c r="AB1002" s="10"/>
      <c r="AC1002" s="10"/>
      <c r="AD1002" s="10"/>
      <c r="AE1002" s="10"/>
      <c r="AF1002" s="10"/>
      <c r="AG1002" s="10"/>
      <c r="AH1002" s="10"/>
      <c r="AI1002" s="10"/>
      <c r="AJ1002" s="10"/>
      <c r="AK1002" s="10"/>
      <c r="AL1002" s="10"/>
      <c r="AM1002" s="10"/>
      <c r="AN1002" s="10"/>
      <c r="AO1002" s="10"/>
      <c r="AP1002" s="10"/>
      <c r="AQ1002" s="10"/>
      <c r="AR1002" s="10"/>
      <c r="AS1002" s="10"/>
      <c r="AT1002" s="10"/>
      <c r="AU1002" s="10"/>
      <c r="AV1002" s="10"/>
      <c r="AW1002" s="10"/>
      <c r="AX1002" s="10"/>
      <c r="AY1002" s="10"/>
      <c r="AZ1002" s="10"/>
      <c r="BA1002" s="10"/>
      <c r="BB1002" s="10"/>
      <c r="BC1002" s="10"/>
      <c r="BD1002" s="10"/>
      <c r="BE1002" s="10"/>
      <c r="BF1002" s="10"/>
      <c r="BG1002" s="10"/>
      <c r="BH1002" s="10"/>
      <c r="BI1002" s="10"/>
    </row>
    <row r="1003" spans="1:61" s="11" customFormat="1" x14ac:dyDescent="0.2">
      <c r="A1003" s="4">
        <f>SUBTOTAL(103,$B$2:B1003)*1</f>
        <v>1002</v>
      </c>
      <c r="B1003" s="5" t="s">
        <v>26</v>
      </c>
      <c r="C1003" s="4" t="s">
        <v>7621</v>
      </c>
      <c r="D1003" s="4" t="s">
        <v>7622</v>
      </c>
      <c r="E1003" s="6" t="s">
        <v>7623</v>
      </c>
      <c r="F1003" s="4" t="s">
        <v>67</v>
      </c>
      <c r="G1003" s="4">
        <v>4</v>
      </c>
      <c r="H1003" s="4" t="s">
        <v>47</v>
      </c>
      <c r="I1003" s="4" t="s">
        <v>31</v>
      </c>
      <c r="J1003" s="7" t="s">
        <v>32</v>
      </c>
      <c r="K1003" s="6" t="s">
        <v>5804</v>
      </c>
      <c r="L1003" s="8" t="s">
        <v>1010</v>
      </c>
      <c r="M1003" s="4">
        <v>1997</v>
      </c>
      <c r="N1003" s="9">
        <v>2026</v>
      </c>
      <c r="O1003" s="6" t="s">
        <v>7624</v>
      </c>
      <c r="P1003" s="6" t="s">
        <v>7625</v>
      </c>
      <c r="Q1003" s="6" t="s">
        <v>7626</v>
      </c>
      <c r="R1003" s="4" t="s">
        <v>7627</v>
      </c>
      <c r="S1003" s="4" t="s">
        <v>5644</v>
      </c>
      <c r="T1003" s="4" t="s">
        <v>40</v>
      </c>
      <c r="U1003" s="4" t="s">
        <v>41</v>
      </c>
      <c r="V1003" s="4" t="s">
        <v>40</v>
      </c>
      <c r="W1003" s="4" t="s">
        <v>41</v>
      </c>
      <c r="X1003" s="5"/>
      <c r="Y1003" s="6" t="s">
        <v>368</v>
      </c>
      <c r="Z1003" s="6" t="str">
        <f>VLOOKUP(R1003,'[1]2026 Subscription Journals'!$A:$AO,41,0)</f>
        <v>Blackwell</v>
      </c>
      <c r="AA1003" s="10"/>
      <c r="AB1003" s="10"/>
      <c r="AC1003" s="10"/>
      <c r="AD1003" s="10"/>
      <c r="AE1003" s="10"/>
      <c r="AF1003" s="10"/>
      <c r="AG1003" s="10"/>
      <c r="AH1003" s="10"/>
      <c r="AI1003" s="10"/>
      <c r="AJ1003" s="10"/>
      <c r="AK1003" s="10"/>
      <c r="AL1003" s="10"/>
      <c r="AM1003" s="10"/>
      <c r="AN1003" s="10"/>
      <c r="AO1003" s="10"/>
      <c r="AP1003" s="10"/>
      <c r="AQ1003" s="10"/>
      <c r="AR1003" s="10"/>
      <c r="AS1003" s="10"/>
      <c r="AT1003" s="10"/>
      <c r="AU1003" s="10"/>
      <c r="AV1003" s="10"/>
      <c r="AW1003" s="10"/>
      <c r="AX1003" s="10"/>
      <c r="AY1003" s="10"/>
      <c r="AZ1003" s="10"/>
      <c r="BA1003" s="10"/>
      <c r="BB1003" s="10"/>
      <c r="BC1003" s="10"/>
      <c r="BD1003" s="10"/>
      <c r="BE1003" s="10"/>
      <c r="BF1003" s="10"/>
      <c r="BG1003" s="10"/>
      <c r="BH1003" s="10"/>
      <c r="BI1003" s="10"/>
    </row>
    <row r="1004" spans="1:61" s="11" customFormat="1" x14ac:dyDescent="0.2">
      <c r="A1004" s="4">
        <f>SUBTOTAL(103,$B$2:B1004)*1</f>
        <v>1003</v>
      </c>
      <c r="B1004" s="5" t="s">
        <v>26</v>
      </c>
      <c r="C1004" s="4" t="s">
        <v>7628</v>
      </c>
      <c r="D1004" s="4" t="s">
        <v>7629</v>
      </c>
      <c r="E1004" s="6" t="s">
        <v>7630</v>
      </c>
      <c r="F1004" s="4" t="s">
        <v>67</v>
      </c>
      <c r="G1004" s="4">
        <v>4</v>
      </c>
      <c r="H1004" s="4" t="s">
        <v>31</v>
      </c>
      <c r="I1004" s="4" t="s">
        <v>31</v>
      </c>
      <c r="J1004" s="7" t="s">
        <v>32</v>
      </c>
      <c r="K1004" s="6" t="s">
        <v>7631</v>
      </c>
      <c r="L1004" s="8" t="s">
        <v>722</v>
      </c>
      <c r="M1004" s="4">
        <v>2003</v>
      </c>
      <c r="N1004" s="9">
        <v>2026</v>
      </c>
      <c r="O1004" s="6" t="s">
        <v>7632</v>
      </c>
      <c r="P1004" s="6" t="s">
        <v>7633</v>
      </c>
      <c r="Q1004" s="6" t="s">
        <v>7634</v>
      </c>
      <c r="R1004" s="4" t="s">
        <v>7635</v>
      </c>
      <c r="S1004" s="4" t="s">
        <v>3648</v>
      </c>
      <c r="T1004" s="4" t="s">
        <v>40</v>
      </c>
      <c r="U1004" s="4" t="s">
        <v>41</v>
      </c>
      <c r="V1004" s="4" t="s">
        <v>40</v>
      </c>
      <c r="W1004" s="4" t="s">
        <v>40</v>
      </c>
      <c r="X1004" s="5"/>
      <c r="Y1004" s="6" t="s">
        <v>332</v>
      </c>
      <c r="Z1004" s="6" t="str">
        <f>VLOOKUP(R1004,'[1]2026 Subscription Journals'!$A:$AO,41,0)</f>
        <v>University of Ottawa</v>
      </c>
      <c r="AA1004" s="10"/>
      <c r="AB1004" s="10"/>
      <c r="AC1004" s="10"/>
      <c r="AD1004" s="10"/>
      <c r="AE1004" s="10"/>
      <c r="AF1004" s="10"/>
      <c r="AG1004" s="10"/>
      <c r="AH1004" s="10"/>
      <c r="AI1004" s="10"/>
      <c r="AJ1004" s="10"/>
      <c r="AK1004" s="10"/>
      <c r="AL1004" s="10"/>
      <c r="AM1004" s="10"/>
      <c r="AN1004" s="10"/>
      <c r="AO1004" s="10"/>
      <c r="AP1004" s="10"/>
      <c r="AQ1004" s="10"/>
      <c r="AR1004" s="10"/>
      <c r="AS1004" s="10"/>
      <c r="AT1004" s="10"/>
      <c r="AU1004" s="10"/>
      <c r="AV1004" s="10"/>
      <c r="AW1004" s="10"/>
      <c r="AX1004" s="10"/>
      <c r="AY1004" s="10"/>
      <c r="AZ1004" s="10"/>
      <c r="BA1004" s="10"/>
      <c r="BB1004" s="10"/>
      <c r="BC1004" s="10"/>
      <c r="BD1004" s="10"/>
      <c r="BE1004" s="10"/>
      <c r="BF1004" s="10"/>
      <c r="BG1004" s="10"/>
      <c r="BH1004" s="10"/>
      <c r="BI1004" s="10"/>
    </row>
    <row r="1005" spans="1:61" s="11" customFormat="1" x14ac:dyDescent="0.2">
      <c r="A1005" s="4">
        <f>SUBTOTAL(103,$B$2:B1005)*1</f>
        <v>1004</v>
      </c>
      <c r="B1005" s="5" t="s">
        <v>26</v>
      </c>
      <c r="C1005" s="4" t="s">
        <v>7636</v>
      </c>
      <c r="D1005" s="4" t="s">
        <v>7637</v>
      </c>
      <c r="E1005" s="6" t="s">
        <v>7638</v>
      </c>
      <c r="F1005" s="4" t="s">
        <v>46</v>
      </c>
      <c r="G1005" s="4">
        <v>12</v>
      </c>
      <c r="H1005" s="4" t="s">
        <v>31</v>
      </c>
      <c r="I1005" s="4" t="s">
        <v>31</v>
      </c>
      <c r="J1005" s="7" t="s">
        <v>32</v>
      </c>
      <c r="K1005" s="6" t="s">
        <v>7639</v>
      </c>
      <c r="L1005" s="8" t="s">
        <v>4355</v>
      </c>
      <c r="M1005" s="4">
        <v>1996</v>
      </c>
      <c r="N1005" s="9">
        <v>2026</v>
      </c>
      <c r="O1005" s="6" t="s">
        <v>7640</v>
      </c>
      <c r="P1005" s="6" t="s">
        <v>7641</v>
      </c>
      <c r="Q1005" s="6" t="s">
        <v>7642</v>
      </c>
      <c r="R1005" s="4" t="s">
        <v>7643</v>
      </c>
      <c r="S1005" s="4" t="s">
        <v>119</v>
      </c>
      <c r="T1005" s="4" t="s">
        <v>41</v>
      </c>
      <c r="U1005" s="4" t="s">
        <v>40</v>
      </c>
      <c r="V1005" s="4" t="s">
        <v>40</v>
      </c>
      <c r="W1005" s="4" t="s">
        <v>41</v>
      </c>
      <c r="X1005" s="5"/>
      <c r="Y1005" s="6" t="s">
        <v>378</v>
      </c>
      <c r="Z1005" s="6" t="str">
        <f>VLOOKUP(R1005,'[1]2026 Subscription Journals'!$A:$AO,41,0)</f>
        <v>Society of Chemical Industry</v>
      </c>
      <c r="AA1005" s="10"/>
      <c r="AB1005" s="10"/>
      <c r="AC1005" s="10"/>
      <c r="AD1005" s="10"/>
      <c r="AE1005" s="10"/>
      <c r="AF1005" s="10"/>
      <c r="AG1005" s="10"/>
      <c r="AH1005" s="10"/>
      <c r="AI1005" s="10"/>
      <c r="AJ1005" s="10"/>
      <c r="AK1005" s="10"/>
      <c r="AL1005" s="10"/>
      <c r="AM1005" s="10"/>
      <c r="AN1005" s="10"/>
      <c r="AO1005" s="10"/>
      <c r="AP1005" s="10"/>
      <c r="AQ1005" s="10"/>
      <c r="AR1005" s="10"/>
      <c r="AS1005" s="10"/>
      <c r="AT1005" s="10"/>
      <c r="AU1005" s="10"/>
      <c r="AV1005" s="10"/>
      <c r="AW1005" s="10"/>
      <c r="AX1005" s="10"/>
      <c r="AY1005" s="10"/>
      <c r="AZ1005" s="10"/>
      <c r="BA1005" s="10"/>
      <c r="BB1005" s="10"/>
      <c r="BC1005" s="10"/>
      <c r="BD1005" s="10"/>
      <c r="BE1005" s="10"/>
      <c r="BF1005" s="10"/>
      <c r="BG1005" s="10"/>
      <c r="BH1005" s="10"/>
      <c r="BI1005" s="10"/>
    </row>
    <row r="1006" spans="1:61" s="11" customFormat="1" x14ac:dyDescent="0.2">
      <c r="A1006" s="4">
        <f>SUBTOTAL(103,$B$2:B1006)*1</f>
        <v>1005</v>
      </c>
      <c r="B1006" s="5" t="s">
        <v>26</v>
      </c>
      <c r="C1006" s="4" t="s">
        <v>7644</v>
      </c>
      <c r="D1006" s="4" t="s">
        <v>7645</v>
      </c>
      <c r="E1006" s="6" t="s">
        <v>7646</v>
      </c>
      <c r="F1006" s="4" t="s">
        <v>67</v>
      </c>
      <c r="G1006" s="4">
        <v>4</v>
      </c>
      <c r="H1006" s="4" t="s">
        <v>47</v>
      </c>
      <c r="I1006" s="4" t="s">
        <v>31</v>
      </c>
      <c r="J1006" s="7" t="s">
        <v>32</v>
      </c>
      <c r="K1006" s="6" t="s">
        <v>7647</v>
      </c>
      <c r="L1006" s="8" t="s">
        <v>311</v>
      </c>
      <c r="M1006" s="4">
        <v>2002</v>
      </c>
      <c r="N1006" s="9">
        <v>2026</v>
      </c>
      <c r="O1006" s="6" t="s">
        <v>7648</v>
      </c>
      <c r="P1006" s="6" t="s">
        <v>7649</v>
      </c>
      <c r="Q1006" s="6" t="s">
        <v>7650</v>
      </c>
      <c r="R1006" s="4" t="s">
        <v>7651</v>
      </c>
      <c r="S1006" s="4" t="s">
        <v>940</v>
      </c>
      <c r="T1006" s="4" t="s">
        <v>41</v>
      </c>
      <c r="U1006" s="4" t="s">
        <v>40</v>
      </c>
      <c r="V1006" s="4" t="s">
        <v>40</v>
      </c>
      <c r="W1006" s="4" t="s">
        <v>41</v>
      </c>
      <c r="X1006" s="5"/>
      <c r="Y1006" s="6" t="s">
        <v>1191</v>
      </c>
      <c r="Z1006" s="6" t="str">
        <f>VLOOKUP(R1006,'[1]2026 Subscription Journals'!$A:$AO,41,0)</f>
        <v>Wiley</v>
      </c>
      <c r="AA1006" s="10"/>
      <c r="AB1006" s="10"/>
      <c r="AC1006" s="10"/>
      <c r="AD1006" s="10"/>
      <c r="AE1006" s="10"/>
      <c r="AF1006" s="10"/>
      <c r="AG1006" s="10"/>
      <c r="AH1006" s="10"/>
      <c r="AI1006" s="10"/>
      <c r="AJ1006" s="10"/>
      <c r="AK1006" s="10"/>
      <c r="AL1006" s="10"/>
      <c r="AM1006" s="10"/>
      <c r="AN1006" s="10"/>
      <c r="AO1006" s="10"/>
      <c r="AP1006" s="10"/>
      <c r="AQ1006" s="10"/>
      <c r="AR1006" s="10"/>
      <c r="AS1006" s="10"/>
      <c r="AT1006" s="10"/>
      <c r="AU1006" s="10"/>
      <c r="AV1006" s="10"/>
      <c r="AW1006" s="10"/>
      <c r="AX1006" s="10"/>
      <c r="AY1006" s="10"/>
      <c r="AZ1006" s="10"/>
      <c r="BA1006" s="10"/>
      <c r="BB1006" s="10"/>
      <c r="BC1006" s="10"/>
      <c r="BD1006" s="10"/>
      <c r="BE1006" s="10"/>
      <c r="BF1006" s="10"/>
      <c r="BG1006" s="10"/>
      <c r="BH1006" s="10"/>
      <c r="BI1006" s="10"/>
    </row>
    <row r="1007" spans="1:61" s="11" customFormat="1" x14ac:dyDescent="0.2">
      <c r="A1007" s="4">
        <f>SUBTOTAL(103,$B$2:B1007)*1</f>
        <v>1006</v>
      </c>
      <c r="B1007" s="5" t="s">
        <v>26</v>
      </c>
      <c r="C1007" s="4" t="s">
        <v>7652</v>
      </c>
      <c r="D1007" s="4" t="s">
        <v>7653</v>
      </c>
      <c r="E1007" s="6" t="s">
        <v>7654</v>
      </c>
      <c r="F1007" s="4" t="s">
        <v>30</v>
      </c>
      <c r="G1007" s="4">
        <v>12</v>
      </c>
      <c r="H1007" s="4" t="s">
        <v>31</v>
      </c>
      <c r="I1007" s="4" t="s">
        <v>31</v>
      </c>
      <c r="J1007" s="7" t="s">
        <v>32</v>
      </c>
      <c r="K1007" s="6" t="s">
        <v>310</v>
      </c>
      <c r="L1007" s="8" t="s">
        <v>311</v>
      </c>
      <c r="M1007" s="4">
        <v>1996</v>
      </c>
      <c r="N1007" s="9">
        <v>2026</v>
      </c>
      <c r="O1007" s="6" t="s">
        <v>7655</v>
      </c>
      <c r="P1007" s="6" t="s">
        <v>7656</v>
      </c>
      <c r="Q1007" s="6" t="s">
        <v>7657</v>
      </c>
      <c r="R1007" s="4" t="s">
        <v>7658</v>
      </c>
      <c r="S1007" s="4" t="s">
        <v>583</v>
      </c>
      <c r="T1007" s="4" t="s">
        <v>41</v>
      </c>
      <c r="U1007" s="4" t="s">
        <v>40</v>
      </c>
      <c r="V1007" s="4" t="s">
        <v>40</v>
      </c>
      <c r="W1007" s="4" t="s">
        <v>41</v>
      </c>
      <c r="X1007" s="5"/>
      <c r="Y1007" s="6" t="s">
        <v>55</v>
      </c>
      <c r="Z1007" s="6" t="str">
        <f>VLOOKUP(R1007,'[1]2026 Subscription Journals'!$A:$AO,41,0)</f>
        <v>Wiley</v>
      </c>
      <c r="AA1007" s="10"/>
      <c r="AB1007" s="10"/>
      <c r="AC1007" s="10"/>
      <c r="AD1007" s="10"/>
      <c r="AE1007" s="10"/>
      <c r="AF1007" s="10"/>
      <c r="AG1007" s="10"/>
      <c r="AH1007" s="10"/>
      <c r="AI1007" s="10"/>
      <c r="AJ1007" s="10"/>
      <c r="AK1007" s="10"/>
      <c r="AL1007" s="10"/>
      <c r="AM1007" s="10"/>
      <c r="AN1007" s="10"/>
      <c r="AO1007" s="10"/>
      <c r="AP1007" s="10"/>
      <c r="AQ1007" s="10"/>
      <c r="AR1007" s="10"/>
      <c r="AS1007" s="10"/>
      <c r="AT1007" s="10"/>
      <c r="AU1007" s="10"/>
      <c r="AV1007" s="10"/>
      <c r="AW1007" s="10"/>
      <c r="AX1007" s="10"/>
      <c r="AY1007" s="10"/>
      <c r="AZ1007" s="10"/>
      <c r="BA1007" s="10"/>
      <c r="BB1007" s="10"/>
      <c r="BC1007" s="10"/>
      <c r="BD1007" s="10"/>
      <c r="BE1007" s="10"/>
      <c r="BF1007" s="10"/>
      <c r="BG1007" s="10"/>
      <c r="BH1007" s="10"/>
      <c r="BI1007" s="10"/>
    </row>
    <row r="1008" spans="1:61" s="11" customFormat="1" x14ac:dyDescent="0.2">
      <c r="A1008" s="4">
        <f>SUBTOTAL(103,$B$2:B1008)*1</f>
        <v>1007</v>
      </c>
      <c r="B1008" s="5" t="s">
        <v>26</v>
      </c>
      <c r="C1008" s="4" t="s">
        <v>7659</v>
      </c>
      <c r="D1008" s="4" t="s">
        <v>7660</v>
      </c>
      <c r="E1008" s="6" t="s">
        <v>7661</v>
      </c>
      <c r="F1008" s="4" t="s">
        <v>46</v>
      </c>
      <c r="G1008" s="4">
        <v>12</v>
      </c>
      <c r="H1008" s="4" t="s">
        <v>47</v>
      </c>
      <c r="I1008" s="4" t="s">
        <v>31</v>
      </c>
      <c r="J1008" s="7" t="s">
        <v>32</v>
      </c>
      <c r="K1008" s="6" t="s">
        <v>310</v>
      </c>
      <c r="L1008" s="8" t="s">
        <v>242</v>
      </c>
      <c r="M1008" s="4">
        <v>1997</v>
      </c>
      <c r="N1008" s="9">
        <v>2026</v>
      </c>
      <c r="O1008" s="6" t="s">
        <v>7662</v>
      </c>
      <c r="P1008" s="6" t="s">
        <v>7663</v>
      </c>
      <c r="Q1008" s="6" t="s">
        <v>7664</v>
      </c>
      <c r="R1008" s="4" t="s">
        <v>7665</v>
      </c>
      <c r="S1008" s="4" t="s">
        <v>653</v>
      </c>
      <c r="T1008" s="4" t="s">
        <v>41</v>
      </c>
      <c r="U1008" s="4" t="s">
        <v>40</v>
      </c>
      <c r="V1008" s="4" t="s">
        <v>40</v>
      </c>
      <c r="W1008" s="4" t="s">
        <v>41</v>
      </c>
      <c r="X1008" s="5"/>
      <c r="Y1008" s="6" t="s">
        <v>55</v>
      </c>
      <c r="Z1008" s="6" t="str">
        <f>VLOOKUP(R1008,'[1]2026 Subscription Journals'!$A:$AO,41,0)</f>
        <v>Pharmacotherapy Publications, Inc.</v>
      </c>
      <c r="AA1008" s="10"/>
      <c r="AB1008" s="10"/>
      <c r="AC1008" s="10"/>
      <c r="AD1008" s="10"/>
      <c r="AE1008" s="10"/>
      <c r="AF1008" s="10"/>
      <c r="AG1008" s="10"/>
      <c r="AH1008" s="10"/>
      <c r="AI1008" s="10"/>
      <c r="AJ1008" s="10"/>
      <c r="AK1008" s="10"/>
      <c r="AL1008" s="10"/>
      <c r="AM1008" s="10"/>
      <c r="AN1008" s="10"/>
      <c r="AO1008" s="10"/>
      <c r="AP1008" s="10"/>
      <c r="AQ1008" s="10"/>
      <c r="AR1008" s="10"/>
      <c r="AS1008" s="10"/>
      <c r="AT1008" s="10"/>
      <c r="AU1008" s="10"/>
      <c r="AV1008" s="10"/>
      <c r="AW1008" s="10"/>
      <c r="AX1008" s="10"/>
      <c r="AY1008" s="10"/>
      <c r="AZ1008" s="10"/>
      <c r="BA1008" s="10"/>
      <c r="BB1008" s="10"/>
      <c r="BC1008" s="10"/>
      <c r="BD1008" s="10"/>
      <c r="BE1008" s="10"/>
      <c r="BF1008" s="10"/>
      <c r="BG1008" s="10"/>
      <c r="BH1008" s="10"/>
      <c r="BI1008" s="10"/>
    </row>
    <row r="1009" spans="1:61" s="11" customFormat="1" x14ac:dyDescent="0.2">
      <c r="A1009" s="4">
        <f>SUBTOTAL(103,$B$2:B1009)*1</f>
        <v>1008</v>
      </c>
      <c r="B1009" s="5" t="s">
        <v>26</v>
      </c>
      <c r="C1009" s="4" t="s">
        <v>7666</v>
      </c>
      <c r="D1009" s="4" t="s">
        <v>7667</v>
      </c>
      <c r="E1009" s="6" t="s">
        <v>7668</v>
      </c>
      <c r="F1009" s="4" t="s">
        <v>67</v>
      </c>
      <c r="G1009" s="4">
        <v>4</v>
      </c>
      <c r="H1009" s="4" t="s">
        <v>31</v>
      </c>
      <c r="I1009" s="4" t="s">
        <v>31</v>
      </c>
      <c r="J1009" s="7" t="s">
        <v>32</v>
      </c>
      <c r="K1009" s="6" t="s">
        <v>7217</v>
      </c>
      <c r="L1009" s="8" t="s">
        <v>7669</v>
      </c>
      <c r="M1009" s="4">
        <v>1997</v>
      </c>
      <c r="N1009" s="9">
        <v>2026</v>
      </c>
      <c r="O1009" s="6" t="s">
        <v>7670</v>
      </c>
      <c r="P1009" s="6" t="s">
        <v>7671</v>
      </c>
      <c r="Q1009" s="6" t="s">
        <v>7672</v>
      </c>
      <c r="R1009" s="4" t="s">
        <v>7673</v>
      </c>
      <c r="S1009" s="4" t="s">
        <v>1333</v>
      </c>
      <c r="T1009" s="4" t="s">
        <v>40</v>
      </c>
      <c r="U1009" s="4" t="s">
        <v>40</v>
      </c>
      <c r="V1009" s="4" t="s">
        <v>41</v>
      </c>
      <c r="W1009" s="4" t="s">
        <v>41</v>
      </c>
      <c r="X1009" s="5"/>
      <c r="Y1009" s="6" t="s">
        <v>626</v>
      </c>
      <c r="Z1009" s="6" t="str">
        <f>VLOOKUP(R1009,'[1]2026 Subscription Journals'!$A:$AO,41,0)</f>
        <v>Blackwell</v>
      </c>
      <c r="AA1009" s="10"/>
      <c r="AB1009" s="10"/>
      <c r="AC1009" s="10"/>
      <c r="AD1009" s="10"/>
      <c r="AE1009" s="10"/>
      <c r="AF1009" s="10"/>
      <c r="AG1009" s="10"/>
      <c r="AH1009" s="10"/>
      <c r="AI1009" s="10"/>
      <c r="AJ1009" s="10"/>
      <c r="AK1009" s="10"/>
      <c r="AL1009" s="10"/>
      <c r="AM1009" s="10"/>
      <c r="AN1009" s="10"/>
      <c r="AO1009" s="10"/>
      <c r="AP1009" s="10"/>
      <c r="AQ1009" s="10"/>
      <c r="AR1009" s="10"/>
      <c r="AS1009" s="10"/>
      <c r="AT1009" s="10"/>
      <c r="AU1009" s="10"/>
      <c r="AV1009" s="10"/>
      <c r="AW1009" s="10"/>
      <c r="AX1009" s="10"/>
      <c r="AY1009" s="10"/>
      <c r="AZ1009" s="10"/>
      <c r="BA1009" s="10"/>
      <c r="BB1009" s="10"/>
      <c r="BC1009" s="10"/>
      <c r="BD1009" s="10"/>
      <c r="BE1009" s="10"/>
      <c r="BF1009" s="10"/>
      <c r="BG1009" s="10"/>
      <c r="BH1009" s="10"/>
      <c r="BI1009" s="10"/>
    </row>
    <row r="1010" spans="1:61" s="11" customFormat="1" x14ac:dyDescent="0.2">
      <c r="A1010" s="4">
        <f>SUBTOTAL(103,$B$2:B1010)*1</f>
        <v>1009</v>
      </c>
      <c r="B1010" s="5" t="s">
        <v>26</v>
      </c>
      <c r="C1010" s="4" t="s">
        <v>7674</v>
      </c>
      <c r="D1010" s="4" t="s">
        <v>7675</v>
      </c>
      <c r="E1010" s="6" t="s">
        <v>7676</v>
      </c>
      <c r="F1010" s="4" t="s">
        <v>30</v>
      </c>
      <c r="G1010" s="4">
        <v>0</v>
      </c>
      <c r="H1010" s="4" t="s">
        <v>31</v>
      </c>
      <c r="I1010" s="4" t="s">
        <v>31</v>
      </c>
      <c r="J1010" s="7" t="s">
        <v>32</v>
      </c>
      <c r="K1010" s="6" t="s">
        <v>7217</v>
      </c>
      <c r="L1010" s="8" t="s">
        <v>620</v>
      </c>
      <c r="M1010" s="4">
        <v>2000</v>
      </c>
      <c r="N1010" s="9">
        <v>2026</v>
      </c>
      <c r="O1010" s="6" t="s">
        <v>7677</v>
      </c>
      <c r="P1010" s="6" t="s">
        <v>7678</v>
      </c>
      <c r="Q1010" s="6" t="s">
        <v>7679</v>
      </c>
      <c r="R1010" s="4" t="s">
        <v>7680</v>
      </c>
      <c r="S1010" s="4" t="s">
        <v>636</v>
      </c>
      <c r="T1010" s="4" t="s">
        <v>40</v>
      </c>
      <c r="U1010" s="4" t="s">
        <v>40</v>
      </c>
      <c r="V1010" s="4" t="s">
        <v>41</v>
      </c>
      <c r="W1010" s="4" t="s">
        <v>41</v>
      </c>
      <c r="X1010" s="5" t="s">
        <v>74</v>
      </c>
      <c r="Y1010" s="6" t="s">
        <v>626</v>
      </c>
      <c r="Z1010" s="6" t="str">
        <f>VLOOKUP(R1010,'[1]2026 Subscription Journals'!$A:$AO,41,0)</f>
        <v>Blackwell</v>
      </c>
      <c r="AA1010" s="10"/>
      <c r="AB1010" s="10"/>
      <c r="AC1010" s="10"/>
      <c r="AD1010" s="10"/>
      <c r="AE1010" s="10"/>
      <c r="AF1010" s="10"/>
      <c r="AG1010" s="10"/>
      <c r="AH1010" s="10"/>
      <c r="AI1010" s="10"/>
      <c r="AJ1010" s="10"/>
      <c r="AK1010" s="10"/>
      <c r="AL1010" s="10"/>
      <c r="AM1010" s="10"/>
      <c r="AN1010" s="10"/>
      <c r="AO1010" s="10"/>
      <c r="AP1010" s="10"/>
      <c r="AQ1010" s="10"/>
      <c r="AR1010" s="10"/>
      <c r="AS1010" s="10"/>
      <c r="AT1010" s="10"/>
      <c r="AU1010" s="10"/>
      <c r="AV1010" s="10"/>
      <c r="AW1010" s="10"/>
      <c r="AX1010" s="10"/>
      <c r="AY1010" s="10"/>
      <c r="AZ1010" s="10"/>
      <c r="BA1010" s="10"/>
      <c r="BB1010" s="10"/>
      <c r="BC1010" s="10"/>
      <c r="BD1010" s="10"/>
      <c r="BE1010" s="10"/>
      <c r="BF1010" s="10"/>
      <c r="BG1010" s="10"/>
      <c r="BH1010" s="10"/>
      <c r="BI1010" s="10"/>
    </row>
    <row r="1011" spans="1:61" s="11" customFormat="1" x14ac:dyDescent="0.2">
      <c r="A1011" s="4">
        <f>SUBTOTAL(103,$B$2:B1011)*1</f>
        <v>1010</v>
      </c>
      <c r="B1011" s="5" t="s">
        <v>26</v>
      </c>
      <c r="C1011" s="4" t="s">
        <v>7681</v>
      </c>
      <c r="D1011" s="4" t="s">
        <v>7682</v>
      </c>
      <c r="E1011" s="6" t="s">
        <v>7683</v>
      </c>
      <c r="F1011" s="4" t="s">
        <v>602</v>
      </c>
      <c r="G1011" s="4">
        <v>1</v>
      </c>
      <c r="H1011" s="4" t="s">
        <v>47</v>
      </c>
      <c r="I1011" s="4" t="s">
        <v>31</v>
      </c>
      <c r="J1011" s="7" t="s">
        <v>32</v>
      </c>
      <c r="K1011" s="6" t="s">
        <v>7217</v>
      </c>
      <c r="L1011" s="8" t="s">
        <v>620</v>
      </c>
      <c r="M1011" s="4">
        <v>2003</v>
      </c>
      <c r="N1011" s="9">
        <v>2026</v>
      </c>
      <c r="O1011" s="6" t="s">
        <v>7684</v>
      </c>
      <c r="P1011" s="6" t="s">
        <v>7685</v>
      </c>
      <c r="Q1011" s="6" t="s">
        <v>7686</v>
      </c>
      <c r="R1011" s="4" t="s">
        <v>7687</v>
      </c>
      <c r="S1011" s="4" t="s">
        <v>39</v>
      </c>
      <c r="T1011" s="4" t="s">
        <v>40</v>
      </c>
      <c r="U1011" s="4" t="s">
        <v>40</v>
      </c>
      <c r="V1011" s="4" t="s">
        <v>41</v>
      </c>
      <c r="W1011" s="4" t="s">
        <v>41</v>
      </c>
      <c r="X1011" s="5" t="s">
        <v>74</v>
      </c>
      <c r="Y1011" s="6" t="s">
        <v>626</v>
      </c>
      <c r="Z1011" s="6" t="str">
        <f>VLOOKUP(R1011,'[1]2026 Subscription Journals'!$A:$AO,41,0)</f>
        <v>Blackwell</v>
      </c>
      <c r="AA1011" s="10"/>
      <c r="AB1011" s="10"/>
      <c r="AC1011" s="10"/>
      <c r="AD1011" s="10"/>
      <c r="AE1011" s="10"/>
      <c r="AF1011" s="10"/>
      <c r="AG1011" s="10"/>
      <c r="AH1011" s="10"/>
      <c r="AI1011" s="10"/>
      <c r="AJ1011" s="10"/>
      <c r="AK1011" s="10"/>
      <c r="AL1011" s="10"/>
      <c r="AM1011" s="10"/>
      <c r="AN1011" s="10"/>
      <c r="AO1011" s="10"/>
      <c r="AP1011" s="10"/>
      <c r="AQ1011" s="10"/>
      <c r="AR1011" s="10"/>
      <c r="AS1011" s="10"/>
      <c r="AT1011" s="10"/>
      <c r="AU1011" s="10"/>
      <c r="AV1011" s="10"/>
      <c r="AW1011" s="10"/>
      <c r="AX1011" s="10"/>
      <c r="AY1011" s="10"/>
      <c r="AZ1011" s="10"/>
      <c r="BA1011" s="10"/>
      <c r="BB1011" s="10"/>
      <c r="BC1011" s="10"/>
      <c r="BD1011" s="10"/>
      <c r="BE1011" s="10"/>
      <c r="BF1011" s="10"/>
      <c r="BG1011" s="10"/>
      <c r="BH1011" s="10"/>
      <c r="BI1011" s="10"/>
    </row>
    <row r="1012" spans="1:61" s="11" customFormat="1" x14ac:dyDescent="0.2">
      <c r="A1012" s="4">
        <f>SUBTOTAL(103,$B$2:B1012)*1</f>
        <v>1011</v>
      </c>
      <c r="B1012" s="5" t="s">
        <v>26</v>
      </c>
      <c r="C1012" s="4" t="s">
        <v>7688</v>
      </c>
      <c r="D1012" s="4" t="s">
        <v>7689</v>
      </c>
      <c r="E1012" s="6" t="s">
        <v>7690</v>
      </c>
      <c r="F1012" s="4" t="s">
        <v>67</v>
      </c>
      <c r="G1012" s="4">
        <v>4</v>
      </c>
      <c r="H1012" s="4" t="s">
        <v>31</v>
      </c>
      <c r="I1012" s="4" t="s">
        <v>31</v>
      </c>
      <c r="J1012" s="7" t="s">
        <v>32</v>
      </c>
      <c r="K1012" s="6" t="s">
        <v>6169</v>
      </c>
      <c r="L1012" s="8" t="s">
        <v>4652</v>
      </c>
      <c r="M1012" s="4">
        <v>1997</v>
      </c>
      <c r="N1012" s="9">
        <v>2026</v>
      </c>
      <c r="O1012" s="6" t="s">
        <v>7691</v>
      </c>
      <c r="P1012" s="6" t="s">
        <v>7692</v>
      </c>
      <c r="Q1012" s="6" t="s">
        <v>7693</v>
      </c>
      <c r="R1012" s="4" t="s">
        <v>7694</v>
      </c>
      <c r="S1012" s="4" t="s">
        <v>156</v>
      </c>
      <c r="T1012" s="4" t="s">
        <v>40</v>
      </c>
      <c r="U1012" s="4" t="s">
        <v>41</v>
      </c>
      <c r="V1012" s="4" t="s">
        <v>40</v>
      </c>
      <c r="W1012" s="4" t="s">
        <v>41</v>
      </c>
      <c r="X1012" s="5"/>
      <c r="Y1012" s="6" t="s">
        <v>626</v>
      </c>
      <c r="Z1012" s="6" t="str">
        <f>VLOOKUP(R1012,'[1]2026 Subscription Journals'!$A:$AO,41,0)</f>
        <v>Blackwell</v>
      </c>
      <c r="AA1012" s="10"/>
      <c r="AB1012" s="10"/>
      <c r="AC1012" s="10"/>
      <c r="AD1012" s="10"/>
      <c r="AE1012" s="10"/>
      <c r="AF1012" s="10"/>
      <c r="AG1012" s="10"/>
      <c r="AH1012" s="10"/>
      <c r="AI1012" s="10"/>
      <c r="AJ1012" s="10"/>
      <c r="AK1012" s="10"/>
      <c r="AL1012" s="10"/>
      <c r="AM1012" s="10"/>
      <c r="AN1012" s="10"/>
      <c r="AO1012" s="10"/>
      <c r="AP1012" s="10"/>
      <c r="AQ1012" s="10"/>
      <c r="AR1012" s="10"/>
      <c r="AS1012" s="10"/>
      <c r="AT1012" s="10"/>
      <c r="AU1012" s="10"/>
      <c r="AV1012" s="10"/>
      <c r="AW1012" s="10"/>
      <c r="AX1012" s="10"/>
      <c r="AY1012" s="10"/>
      <c r="AZ1012" s="10"/>
      <c r="BA1012" s="10"/>
      <c r="BB1012" s="10"/>
      <c r="BC1012" s="10"/>
      <c r="BD1012" s="10"/>
      <c r="BE1012" s="10"/>
      <c r="BF1012" s="10"/>
      <c r="BG1012" s="10"/>
      <c r="BH1012" s="10"/>
      <c r="BI1012" s="10"/>
    </row>
    <row r="1013" spans="1:61" s="11" customFormat="1" x14ac:dyDescent="0.2">
      <c r="A1013" s="4">
        <f>SUBTOTAL(103,$B$2:B1013)*1</f>
        <v>1012</v>
      </c>
      <c r="B1013" s="5" t="s">
        <v>26</v>
      </c>
      <c r="C1013" s="4" t="s">
        <v>7695</v>
      </c>
      <c r="D1013" s="4" t="s">
        <v>7696</v>
      </c>
      <c r="E1013" s="6" t="s">
        <v>7697</v>
      </c>
      <c r="F1013" s="4" t="s">
        <v>88</v>
      </c>
      <c r="G1013" s="4">
        <v>6</v>
      </c>
      <c r="H1013" s="4" t="s">
        <v>47</v>
      </c>
      <c r="I1013" s="4" t="s">
        <v>31</v>
      </c>
      <c r="J1013" s="7" t="s">
        <v>32</v>
      </c>
      <c r="K1013" s="6" t="s">
        <v>7698</v>
      </c>
      <c r="L1013" s="8" t="s">
        <v>620</v>
      </c>
      <c r="M1013" s="4">
        <v>2001</v>
      </c>
      <c r="N1013" s="9">
        <v>2026</v>
      </c>
      <c r="O1013" s="6" t="s">
        <v>7699</v>
      </c>
      <c r="P1013" s="6" t="s">
        <v>7700</v>
      </c>
      <c r="Q1013" s="6" t="s">
        <v>7701</v>
      </c>
      <c r="R1013" s="4" t="s">
        <v>7702</v>
      </c>
      <c r="S1013" s="4" t="s">
        <v>940</v>
      </c>
      <c r="T1013" s="4" t="s">
        <v>40</v>
      </c>
      <c r="U1013" s="4" t="s">
        <v>40</v>
      </c>
      <c r="V1013" s="4" t="s">
        <v>41</v>
      </c>
      <c r="W1013" s="4" t="s">
        <v>41</v>
      </c>
      <c r="X1013" s="5"/>
      <c r="Y1013" s="6" t="s">
        <v>626</v>
      </c>
      <c r="Z1013" s="6" t="str">
        <f>VLOOKUP(R1013,'[1]2026 Subscription Journals'!$A:$AO,41,0)</f>
        <v>Philosophy and Phenomenological Research LLC</v>
      </c>
      <c r="AA1013" s="10"/>
      <c r="AB1013" s="10"/>
      <c r="AC1013" s="10"/>
      <c r="AD1013" s="10"/>
      <c r="AE1013" s="10"/>
      <c r="AF1013" s="10"/>
      <c r="AG1013" s="10"/>
      <c r="AH1013" s="10"/>
      <c r="AI1013" s="10"/>
      <c r="AJ1013" s="10"/>
      <c r="AK1013" s="10"/>
      <c r="AL1013" s="10"/>
      <c r="AM1013" s="10"/>
      <c r="AN1013" s="10"/>
      <c r="AO1013" s="10"/>
      <c r="AP1013" s="10"/>
      <c r="AQ1013" s="10"/>
      <c r="AR1013" s="10"/>
      <c r="AS1013" s="10"/>
      <c r="AT1013" s="10"/>
      <c r="AU1013" s="10"/>
      <c r="AV1013" s="10"/>
      <c r="AW1013" s="10"/>
      <c r="AX1013" s="10"/>
      <c r="AY1013" s="10"/>
      <c r="AZ1013" s="10"/>
      <c r="BA1013" s="10"/>
      <c r="BB1013" s="10"/>
      <c r="BC1013" s="10"/>
      <c r="BD1013" s="10"/>
      <c r="BE1013" s="10"/>
      <c r="BF1013" s="10"/>
      <c r="BG1013" s="10"/>
      <c r="BH1013" s="10"/>
      <c r="BI1013" s="10"/>
    </row>
    <row r="1014" spans="1:61" s="11" customFormat="1" x14ac:dyDescent="0.2">
      <c r="A1014" s="4">
        <f>SUBTOTAL(103,$B$2:B1014)*1</f>
        <v>1013</v>
      </c>
      <c r="B1014" s="5" t="s">
        <v>26</v>
      </c>
      <c r="C1014" s="4" t="s">
        <v>7703</v>
      </c>
      <c r="D1014" s="4"/>
      <c r="E1014" s="6" t="s">
        <v>7704</v>
      </c>
      <c r="F1014" s="4" t="s">
        <v>88</v>
      </c>
      <c r="G1014" s="4">
        <v>6</v>
      </c>
      <c r="H1014" s="4" t="s">
        <v>31</v>
      </c>
      <c r="I1014" s="4" t="s">
        <v>31</v>
      </c>
      <c r="J1014" s="7" t="s">
        <v>32</v>
      </c>
      <c r="K1014" s="6" t="s">
        <v>7217</v>
      </c>
      <c r="L1014" s="8" t="s">
        <v>620</v>
      </c>
      <c r="M1014" s="4">
        <v>2006</v>
      </c>
      <c r="N1014" s="9">
        <v>2026</v>
      </c>
      <c r="O1014" s="6" t="s">
        <v>7705</v>
      </c>
      <c r="P1014" s="6" t="s">
        <v>7706</v>
      </c>
      <c r="Q1014" s="6" t="s">
        <v>7707</v>
      </c>
      <c r="R1014" s="4" t="s">
        <v>7708</v>
      </c>
      <c r="S1014" s="4" t="s">
        <v>583</v>
      </c>
      <c r="T1014" s="4" t="s">
        <v>40</v>
      </c>
      <c r="U1014" s="4" t="s">
        <v>40</v>
      </c>
      <c r="V1014" s="4" t="s">
        <v>41</v>
      </c>
      <c r="W1014" s="4" t="s">
        <v>41</v>
      </c>
      <c r="X1014" s="5"/>
      <c r="Y1014" s="6" t="s">
        <v>626</v>
      </c>
      <c r="Z1014" s="6" t="str">
        <f>VLOOKUP(R1014,'[1]2026 Subscription Journals'!$A:$AO,41,0)</f>
        <v>Blackwell</v>
      </c>
      <c r="AA1014" s="10"/>
      <c r="AB1014" s="10"/>
      <c r="AC1014" s="10"/>
      <c r="AD1014" s="10"/>
      <c r="AE1014" s="10"/>
      <c r="AF1014" s="10"/>
      <c r="AG1014" s="10"/>
      <c r="AH1014" s="10"/>
      <c r="AI1014" s="10"/>
      <c r="AJ1014" s="10"/>
      <c r="AK1014" s="10"/>
      <c r="AL1014" s="10"/>
      <c r="AM1014" s="10"/>
      <c r="AN1014" s="10"/>
      <c r="AO1014" s="10"/>
      <c r="AP1014" s="10"/>
      <c r="AQ1014" s="10"/>
      <c r="AR1014" s="10"/>
      <c r="AS1014" s="10"/>
      <c r="AT1014" s="10"/>
      <c r="AU1014" s="10"/>
      <c r="AV1014" s="10"/>
      <c r="AW1014" s="10"/>
      <c r="AX1014" s="10"/>
      <c r="AY1014" s="10"/>
      <c r="AZ1014" s="10"/>
      <c r="BA1014" s="10"/>
      <c r="BB1014" s="10"/>
      <c r="BC1014" s="10"/>
      <c r="BD1014" s="10"/>
      <c r="BE1014" s="10"/>
      <c r="BF1014" s="10"/>
      <c r="BG1014" s="10"/>
      <c r="BH1014" s="10"/>
      <c r="BI1014" s="10"/>
    </row>
    <row r="1015" spans="1:61" s="11" customFormat="1" x14ac:dyDescent="0.2">
      <c r="A1015" s="4">
        <f>SUBTOTAL(103,$B$2:B1015)*1</f>
        <v>1014</v>
      </c>
      <c r="B1015" s="5" t="s">
        <v>26</v>
      </c>
      <c r="C1015" s="4" t="s">
        <v>7709</v>
      </c>
      <c r="D1015" s="4" t="s">
        <v>7710</v>
      </c>
      <c r="E1015" s="6" t="s">
        <v>7711</v>
      </c>
      <c r="F1015" s="4" t="s">
        <v>88</v>
      </c>
      <c r="G1015" s="4">
        <v>6</v>
      </c>
      <c r="H1015" s="4" t="s">
        <v>47</v>
      </c>
      <c r="I1015" s="4" t="s">
        <v>31</v>
      </c>
      <c r="J1015" s="7" t="s">
        <v>32</v>
      </c>
      <c r="K1015" s="6" t="s">
        <v>1393</v>
      </c>
      <c r="L1015" s="8" t="s">
        <v>234</v>
      </c>
      <c r="M1015" s="4">
        <v>1997</v>
      </c>
      <c r="N1015" s="9">
        <v>2026</v>
      </c>
      <c r="O1015" s="6" t="s">
        <v>7712</v>
      </c>
      <c r="P1015" s="6" t="s">
        <v>7713</v>
      </c>
      <c r="Q1015" s="6" t="s">
        <v>7714</v>
      </c>
      <c r="R1015" s="4" t="s">
        <v>7715</v>
      </c>
      <c r="S1015" s="4" t="s">
        <v>701</v>
      </c>
      <c r="T1015" s="4" t="s">
        <v>41</v>
      </c>
      <c r="U1015" s="4" t="s">
        <v>40</v>
      </c>
      <c r="V1015" s="4" t="s">
        <v>40</v>
      </c>
      <c r="W1015" s="4" t="s">
        <v>41</v>
      </c>
      <c r="X1015" s="5"/>
      <c r="Y1015" s="6" t="s">
        <v>186</v>
      </c>
      <c r="Z1015" s="6" t="str">
        <f>VLOOKUP(R1015,'[1]2026 Subscription Journals'!$A:$AO,41,0)</f>
        <v>American Society for Photobiology</v>
      </c>
      <c r="AA1015" s="10"/>
      <c r="AB1015" s="10"/>
      <c r="AC1015" s="10"/>
      <c r="AD1015" s="10"/>
      <c r="AE1015" s="10"/>
      <c r="AF1015" s="10"/>
      <c r="AG1015" s="10"/>
      <c r="AH1015" s="10"/>
      <c r="AI1015" s="10"/>
      <c r="AJ1015" s="10"/>
      <c r="AK1015" s="10"/>
      <c r="AL1015" s="10"/>
      <c r="AM1015" s="10"/>
      <c r="AN1015" s="10"/>
      <c r="AO1015" s="10"/>
      <c r="AP1015" s="10"/>
      <c r="AQ1015" s="10"/>
      <c r="AR1015" s="10"/>
      <c r="AS1015" s="10"/>
      <c r="AT1015" s="10"/>
      <c r="AU1015" s="10"/>
      <c r="AV1015" s="10"/>
      <c r="AW1015" s="10"/>
      <c r="AX1015" s="10"/>
      <c r="AY1015" s="10"/>
      <c r="AZ1015" s="10"/>
      <c r="BA1015" s="10"/>
      <c r="BB1015" s="10"/>
      <c r="BC1015" s="10"/>
      <c r="BD1015" s="10"/>
      <c r="BE1015" s="10"/>
      <c r="BF1015" s="10"/>
      <c r="BG1015" s="10"/>
      <c r="BH1015" s="10"/>
      <c r="BI1015" s="10"/>
    </row>
    <row r="1016" spans="1:61" s="11" customFormat="1" x14ac:dyDescent="0.2">
      <c r="A1016" s="4">
        <f>SUBTOTAL(103,$B$2:B1016)*1</f>
        <v>1015</v>
      </c>
      <c r="B1016" s="5" t="s">
        <v>26</v>
      </c>
      <c r="C1016" s="4" t="s">
        <v>7716</v>
      </c>
      <c r="D1016" s="4" t="s">
        <v>7717</v>
      </c>
      <c r="E1016" s="6" t="s">
        <v>7718</v>
      </c>
      <c r="F1016" s="4" t="s">
        <v>88</v>
      </c>
      <c r="G1016" s="4">
        <v>6</v>
      </c>
      <c r="H1016" s="4" t="s">
        <v>31</v>
      </c>
      <c r="I1016" s="4" t="s">
        <v>31</v>
      </c>
      <c r="J1016" s="7" t="s">
        <v>32</v>
      </c>
      <c r="K1016" s="6" t="s">
        <v>1162</v>
      </c>
      <c r="L1016" s="8" t="s">
        <v>311</v>
      </c>
      <c r="M1016" s="4">
        <v>1998</v>
      </c>
      <c r="N1016" s="9">
        <v>2026</v>
      </c>
      <c r="O1016" s="6" t="s">
        <v>7719</v>
      </c>
      <c r="P1016" s="6" t="s">
        <v>7720</v>
      </c>
      <c r="Q1016" s="6" t="s">
        <v>7721</v>
      </c>
      <c r="R1016" s="4" t="s">
        <v>7722</v>
      </c>
      <c r="S1016" s="4" t="s">
        <v>904</v>
      </c>
      <c r="T1016" s="4" t="s">
        <v>41</v>
      </c>
      <c r="U1016" s="4" t="s">
        <v>40</v>
      </c>
      <c r="V1016" s="4" t="s">
        <v>40</v>
      </c>
      <c r="W1016" s="4" t="s">
        <v>41</v>
      </c>
      <c r="X1016" s="5"/>
      <c r="Y1016" s="6" t="s">
        <v>55</v>
      </c>
      <c r="Z1016" s="6" t="str">
        <f>VLOOKUP(R1016,'[1]2026 Subscription Journals'!$A:$AO,41,0)</f>
        <v>Blackwell</v>
      </c>
      <c r="AA1016" s="10"/>
      <c r="AB1016" s="10"/>
      <c r="AC1016" s="10"/>
      <c r="AD1016" s="10"/>
      <c r="AE1016" s="10"/>
      <c r="AF1016" s="10"/>
      <c r="AG1016" s="10"/>
      <c r="AH1016" s="10"/>
      <c r="AI1016" s="10"/>
      <c r="AJ1016" s="10"/>
      <c r="AK1016" s="10"/>
      <c r="AL1016" s="10"/>
      <c r="AM1016" s="10"/>
      <c r="AN1016" s="10"/>
      <c r="AO1016" s="10"/>
      <c r="AP1016" s="10"/>
      <c r="AQ1016" s="10"/>
      <c r="AR1016" s="10"/>
      <c r="AS1016" s="10"/>
      <c r="AT1016" s="10"/>
      <c r="AU1016" s="10"/>
      <c r="AV1016" s="10"/>
      <c r="AW1016" s="10"/>
      <c r="AX1016" s="10"/>
      <c r="AY1016" s="10"/>
      <c r="AZ1016" s="10"/>
      <c r="BA1016" s="10"/>
      <c r="BB1016" s="10"/>
      <c r="BC1016" s="10"/>
      <c r="BD1016" s="10"/>
      <c r="BE1016" s="10"/>
      <c r="BF1016" s="10"/>
      <c r="BG1016" s="10"/>
      <c r="BH1016" s="10"/>
      <c r="BI1016" s="10"/>
    </row>
    <row r="1017" spans="1:61" s="11" customFormat="1" x14ac:dyDescent="0.2">
      <c r="A1017" s="4">
        <f>SUBTOTAL(103,$B$2:B1017)*1</f>
        <v>1016</v>
      </c>
      <c r="B1017" s="5" t="s">
        <v>26</v>
      </c>
      <c r="C1017" s="4" t="s">
        <v>7723</v>
      </c>
      <c r="D1017" s="4" t="s">
        <v>7724</v>
      </c>
      <c r="E1017" s="6" t="s">
        <v>7725</v>
      </c>
      <c r="F1017" s="4" t="s">
        <v>67</v>
      </c>
      <c r="G1017" s="4">
        <v>4</v>
      </c>
      <c r="H1017" s="4" t="s">
        <v>31</v>
      </c>
      <c r="I1017" s="4" t="s">
        <v>31</v>
      </c>
      <c r="J1017" s="7" t="s">
        <v>32</v>
      </c>
      <c r="K1017" s="6" t="s">
        <v>5928</v>
      </c>
      <c r="L1017" s="8" t="s">
        <v>3082</v>
      </c>
      <c r="M1017" s="4">
        <v>1997</v>
      </c>
      <c r="N1017" s="9">
        <v>2026</v>
      </c>
      <c r="O1017" s="6" t="s">
        <v>7726</v>
      </c>
      <c r="P1017" s="6" t="s">
        <v>7727</v>
      </c>
      <c r="Q1017" s="6" t="s">
        <v>7728</v>
      </c>
      <c r="R1017" s="4" t="s">
        <v>7729</v>
      </c>
      <c r="S1017" s="4" t="s">
        <v>636</v>
      </c>
      <c r="T1017" s="4" t="s">
        <v>41</v>
      </c>
      <c r="U1017" s="4" t="s">
        <v>40</v>
      </c>
      <c r="V1017" s="4" t="s">
        <v>40</v>
      </c>
      <c r="W1017" s="4" t="s">
        <v>41</v>
      </c>
      <c r="X1017" s="5"/>
      <c r="Y1017" s="6" t="s">
        <v>186</v>
      </c>
      <c r="Z1017" s="6" t="str">
        <f>VLOOKUP(R1017,'[1]2026 Subscription Journals'!$A:$AO,41,0)</f>
        <v>Japanese Society of Phycology (JSPH)</v>
      </c>
      <c r="AA1017" s="10"/>
      <c r="AB1017" s="10"/>
      <c r="AC1017" s="10"/>
      <c r="AD1017" s="10"/>
      <c r="AE1017" s="10"/>
      <c r="AF1017" s="10"/>
      <c r="AG1017" s="10"/>
      <c r="AH1017" s="10"/>
      <c r="AI1017" s="10"/>
      <c r="AJ1017" s="10"/>
      <c r="AK1017" s="10"/>
      <c r="AL1017" s="10"/>
      <c r="AM1017" s="10"/>
      <c r="AN1017" s="10"/>
      <c r="AO1017" s="10"/>
      <c r="AP1017" s="10"/>
      <c r="AQ1017" s="10"/>
      <c r="AR1017" s="10"/>
      <c r="AS1017" s="10"/>
      <c r="AT1017" s="10"/>
      <c r="AU1017" s="10"/>
      <c r="AV1017" s="10"/>
      <c r="AW1017" s="10"/>
      <c r="AX1017" s="10"/>
      <c r="AY1017" s="10"/>
      <c r="AZ1017" s="10"/>
      <c r="BA1017" s="10"/>
      <c r="BB1017" s="10"/>
      <c r="BC1017" s="10"/>
      <c r="BD1017" s="10"/>
      <c r="BE1017" s="10"/>
      <c r="BF1017" s="10"/>
      <c r="BG1017" s="10"/>
      <c r="BH1017" s="10"/>
      <c r="BI1017" s="10"/>
    </row>
    <row r="1018" spans="1:61" s="11" customFormat="1" x14ac:dyDescent="0.2">
      <c r="A1018" s="4">
        <f>SUBTOTAL(103,$B$2:B1018)*1</f>
        <v>1017</v>
      </c>
      <c r="B1018" s="5" t="s">
        <v>26</v>
      </c>
      <c r="C1018" s="4" t="s">
        <v>7730</v>
      </c>
      <c r="D1018" s="4" t="s">
        <v>7731</v>
      </c>
      <c r="E1018" s="6" t="s">
        <v>7732</v>
      </c>
      <c r="F1018" s="4" t="s">
        <v>432</v>
      </c>
      <c r="G1018" s="4">
        <v>24</v>
      </c>
      <c r="H1018" s="4" t="s">
        <v>226</v>
      </c>
      <c r="I1018" s="4" t="s">
        <v>31</v>
      </c>
      <c r="J1018" s="7" t="s">
        <v>32</v>
      </c>
      <c r="K1018" s="6" t="s">
        <v>7733</v>
      </c>
      <c r="L1018" s="8" t="s">
        <v>7734</v>
      </c>
      <c r="M1018" s="4">
        <v>1997</v>
      </c>
      <c r="N1018" s="9">
        <v>2026</v>
      </c>
      <c r="O1018" s="6" t="s">
        <v>7735</v>
      </c>
      <c r="P1018" s="6" t="s">
        <v>7736</v>
      </c>
      <c r="Q1018" s="6" t="s">
        <v>7737</v>
      </c>
      <c r="R1018" s="4">
        <v>2231</v>
      </c>
      <c r="S1018" s="4" t="s">
        <v>930</v>
      </c>
      <c r="T1018" s="4" t="s">
        <v>41</v>
      </c>
      <c r="U1018" s="4" t="s">
        <v>40</v>
      </c>
      <c r="V1018" s="4" t="s">
        <v>40</v>
      </c>
      <c r="W1018" s="4" t="s">
        <v>41</v>
      </c>
      <c r="X1018" s="5"/>
      <c r="Y1018" s="6" t="s">
        <v>222</v>
      </c>
      <c r="Z1018" s="6" t="str">
        <f>VLOOKUP(R1018,'[1]2026 Subscription Journals'!$A:$AO,41,0)</f>
        <v>Wiley-VCH</v>
      </c>
      <c r="AA1018" s="10"/>
      <c r="AB1018" s="10"/>
      <c r="AC1018" s="10"/>
      <c r="AD1018" s="10"/>
      <c r="AE1018" s="10"/>
      <c r="AF1018" s="10"/>
      <c r="AG1018" s="10"/>
      <c r="AH1018" s="10"/>
      <c r="AI1018" s="10"/>
      <c r="AJ1018" s="10"/>
      <c r="AK1018" s="10"/>
      <c r="AL1018" s="10"/>
      <c r="AM1018" s="10"/>
      <c r="AN1018" s="10"/>
      <c r="AO1018" s="10"/>
      <c r="AP1018" s="10"/>
      <c r="AQ1018" s="10"/>
      <c r="AR1018" s="10"/>
      <c r="AS1018" s="10"/>
      <c r="AT1018" s="10"/>
      <c r="AU1018" s="10"/>
      <c r="AV1018" s="10"/>
      <c r="AW1018" s="10"/>
      <c r="AX1018" s="10"/>
      <c r="AY1018" s="10"/>
      <c r="AZ1018" s="10"/>
      <c r="BA1018" s="10"/>
      <c r="BB1018" s="10"/>
      <c r="BC1018" s="10"/>
      <c r="BD1018" s="10"/>
      <c r="BE1018" s="10"/>
      <c r="BF1018" s="10"/>
      <c r="BG1018" s="10"/>
      <c r="BH1018" s="10"/>
      <c r="BI1018" s="10"/>
    </row>
    <row r="1019" spans="1:61" s="11" customFormat="1" x14ac:dyDescent="0.2">
      <c r="A1019" s="4">
        <f>SUBTOTAL(103,$B$2:B1019)*1</f>
        <v>1018</v>
      </c>
      <c r="B1019" s="5" t="s">
        <v>26</v>
      </c>
      <c r="C1019" s="4" t="s">
        <v>7738</v>
      </c>
      <c r="D1019" s="4" t="s">
        <v>7739</v>
      </c>
      <c r="E1019" s="6" t="s">
        <v>7740</v>
      </c>
      <c r="F1019" s="4" t="s">
        <v>30</v>
      </c>
      <c r="G1019" s="4">
        <v>15</v>
      </c>
      <c r="H1019" s="4" t="s">
        <v>226</v>
      </c>
      <c r="I1019" s="4" t="s">
        <v>31</v>
      </c>
      <c r="J1019" s="7" t="s">
        <v>32</v>
      </c>
      <c r="K1019" s="6" t="s">
        <v>7733</v>
      </c>
      <c r="L1019" s="8" t="s">
        <v>273</v>
      </c>
      <c r="M1019" s="4">
        <v>1997</v>
      </c>
      <c r="N1019" s="9">
        <v>2026</v>
      </c>
      <c r="O1019" s="6" t="s">
        <v>7741</v>
      </c>
      <c r="P1019" s="6" t="s">
        <v>7742</v>
      </c>
      <c r="Q1019" s="6" t="s">
        <v>7743</v>
      </c>
      <c r="R1019" s="4">
        <v>2232</v>
      </c>
      <c r="S1019" s="4" t="s">
        <v>95</v>
      </c>
      <c r="T1019" s="4" t="s">
        <v>41</v>
      </c>
      <c r="U1019" s="4" t="s">
        <v>40</v>
      </c>
      <c r="V1019" s="4" t="s">
        <v>40</v>
      </c>
      <c r="W1019" s="4" t="s">
        <v>41</v>
      </c>
      <c r="X1019" s="5"/>
      <c r="Y1019" s="6" t="s">
        <v>222</v>
      </c>
      <c r="Z1019" s="6" t="str">
        <f>VLOOKUP(R1019,'[1]2026 Subscription Journals'!$A:$AO,41,0)</f>
        <v>Wiley-VCH</v>
      </c>
      <c r="AA1019" s="10"/>
      <c r="AB1019" s="10"/>
      <c r="AC1019" s="10"/>
      <c r="AD1019" s="10"/>
      <c r="AE1019" s="10"/>
      <c r="AF1019" s="10"/>
      <c r="AG1019" s="10"/>
      <c r="AH1019" s="10"/>
      <c r="AI1019" s="10"/>
      <c r="AJ1019" s="10"/>
      <c r="AK1019" s="10"/>
      <c r="AL1019" s="10"/>
      <c r="AM1019" s="10"/>
      <c r="AN1019" s="10"/>
      <c r="AO1019" s="10"/>
      <c r="AP1019" s="10"/>
      <c r="AQ1019" s="10"/>
      <c r="AR1019" s="10"/>
      <c r="AS1019" s="10"/>
      <c r="AT1019" s="10"/>
      <c r="AU1019" s="10"/>
      <c r="AV1019" s="10"/>
      <c r="AW1019" s="10"/>
      <c r="AX1019" s="10"/>
      <c r="AY1019" s="10"/>
      <c r="AZ1019" s="10"/>
      <c r="BA1019" s="10"/>
      <c r="BB1019" s="10"/>
      <c r="BC1019" s="10"/>
      <c r="BD1019" s="10"/>
      <c r="BE1019" s="10"/>
      <c r="BF1019" s="10"/>
      <c r="BG1019" s="10"/>
      <c r="BH1019" s="10"/>
      <c r="BI1019" s="10"/>
    </row>
    <row r="1020" spans="1:61" s="11" customFormat="1" x14ac:dyDescent="0.2">
      <c r="A1020" s="4">
        <f>SUBTOTAL(103,$B$2:B1020)*1</f>
        <v>1019</v>
      </c>
      <c r="B1020" s="5" t="s">
        <v>26</v>
      </c>
      <c r="C1020" s="4" t="s">
        <v>7744</v>
      </c>
      <c r="D1020" s="4" t="s">
        <v>7745</v>
      </c>
      <c r="E1020" s="6" t="s">
        <v>7746</v>
      </c>
      <c r="F1020" s="4" t="s">
        <v>46</v>
      </c>
      <c r="G1020" s="4">
        <v>12</v>
      </c>
      <c r="H1020" s="4" t="s">
        <v>226</v>
      </c>
      <c r="I1020" s="4" t="s">
        <v>31</v>
      </c>
      <c r="J1020" s="7" t="s">
        <v>32</v>
      </c>
      <c r="K1020" s="6" t="s">
        <v>7733</v>
      </c>
      <c r="L1020" s="8" t="s">
        <v>273</v>
      </c>
      <c r="M1020" s="4">
        <v>2007</v>
      </c>
      <c r="N1020" s="9">
        <v>2026</v>
      </c>
      <c r="O1020" s="6" t="s">
        <v>7747</v>
      </c>
      <c r="P1020" s="6" t="s">
        <v>7748</v>
      </c>
      <c r="Q1020" s="6" t="s">
        <v>7749</v>
      </c>
      <c r="R1020" s="4">
        <v>2139</v>
      </c>
      <c r="S1020" s="4" t="s">
        <v>84</v>
      </c>
      <c r="T1020" s="4" t="s">
        <v>41</v>
      </c>
      <c r="U1020" s="4" t="s">
        <v>40</v>
      </c>
      <c r="V1020" s="4" t="s">
        <v>40</v>
      </c>
      <c r="W1020" s="4" t="s">
        <v>41</v>
      </c>
      <c r="X1020" s="5"/>
      <c r="Y1020" s="6" t="s">
        <v>222</v>
      </c>
      <c r="Z1020" s="6" t="str">
        <f>VLOOKUP(R1020,'[1]2026 Subscription Journals'!$A:$AO,41,0)</f>
        <v>VHCA</v>
      </c>
      <c r="AA1020" s="10"/>
      <c r="AB1020" s="10"/>
      <c r="AC1020" s="10"/>
      <c r="AD1020" s="10"/>
      <c r="AE1020" s="10"/>
      <c r="AF1020" s="10"/>
      <c r="AG1020" s="10"/>
      <c r="AH1020" s="10"/>
      <c r="AI1020" s="10"/>
      <c r="AJ1020" s="10"/>
      <c r="AK1020" s="10"/>
      <c r="AL1020" s="10"/>
      <c r="AM1020" s="10"/>
      <c r="AN1020" s="10"/>
      <c r="AO1020" s="10"/>
      <c r="AP1020" s="10"/>
      <c r="AQ1020" s="10"/>
      <c r="AR1020" s="10"/>
      <c r="AS1020" s="10"/>
      <c r="AT1020" s="10"/>
      <c r="AU1020" s="10"/>
      <c r="AV1020" s="10"/>
      <c r="AW1020" s="10"/>
      <c r="AX1020" s="10"/>
      <c r="AY1020" s="10"/>
      <c r="AZ1020" s="10"/>
      <c r="BA1020" s="10"/>
      <c r="BB1020" s="10"/>
      <c r="BC1020" s="10"/>
      <c r="BD1020" s="10"/>
      <c r="BE1020" s="10"/>
      <c r="BF1020" s="10"/>
      <c r="BG1020" s="10"/>
      <c r="BH1020" s="10"/>
      <c r="BI1020" s="10"/>
    </row>
    <row r="1021" spans="1:61" s="11" customFormat="1" x14ac:dyDescent="0.2">
      <c r="A1021" s="4">
        <f>SUBTOTAL(103,$B$2:B1021)*1</f>
        <v>1020</v>
      </c>
      <c r="B1021" s="5" t="s">
        <v>26</v>
      </c>
      <c r="C1021" s="4" t="s">
        <v>7750</v>
      </c>
      <c r="D1021" s="4" t="s">
        <v>7751</v>
      </c>
      <c r="E1021" s="6" t="s">
        <v>7752</v>
      </c>
      <c r="F1021" s="4" t="s">
        <v>88</v>
      </c>
      <c r="G1021" s="4">
        <v>6</v>
      </c>
      <c r="H1021" s="4" t="s">
        <v>226</v>
      </c>
      <c r="I1021" s="4" t="s">
        <v>226</v>
      </c>
      <c r="J1021" s="7" t="s">
        <v>32</v>
      </c>
      <c r="K1021" s="6" t="s">
        <v>697</v>
      </c>
      <c r="L1021" s="8" t="s">
        <v>273</v>
      </c>
      <c r="M1021" s="4">
        <v>2000</v>
      </c>
      <c r="N1021" s="9">
        <v>2026</v>
      </c>
      <c r="O1021" s="6" t="s">
        <v>7753</v>
      </c>
      <c r="P1021" s="6" t="s">
        <v>7754</v>
      </c>
      <c r="Q1021" s="6" t="s">
        <v>7755</v>
      </c>
      <c r="R1021" s="4">
        <v>2007</v>
      </c>
      <c r="S1021" s="4"/>
      <c r="T1021" s="4"/>
      <c r="U1021" s="4"/>
      <c r="V1021" s="4"/>
      <c r="W1021" s="4"/>
      <c r="X1021" s="5"/>
      <c r="Y1021" s="6" t="s">
        <v>222</v>
      </c>
      <c r="Z1021" s="6" t="str">
        <f>VLOOKUP(R1021,'[1]2026 Subscription Journals'!$A:$AO,41,0)</f>
        <v>Wiley-VCH</v>
      </c>
      <c r="AA1021" s="10"/>
      <c r="AB1021" s="10"/>
      <c r="AC1021" s="10"/>
      <c r="AD1021" s="10"/>
      <c r="AE1021" s="10"/>
      <c r="AF1021" s="10"/>
      <c r="AG1021" s="10"/>
      <c r="AH1021" s="10"/>
      <c r="AI1021" s="10"/>
      <c r="AJ1021" s="10"/>
      <c r="AK1021" s="10"/>
      <c r="AL1021" s="10"/>
      <c r="AM1021" s="10"/>
      <c r="AN1021" s="10"/>
      <c r="AO1021" s="10"/>
      <c r="AP1021" s="10"/>
      <c r="AQ1021" s="10"/>
      <c r="AR1021" s="10"/>
      <c r="AS1021" s="10"/>
      <c r="AT1021" s="10"/>
      <c r="AU1021" s="10"/>
      <c r="AV1021" s="10"/>
      <c r="AW1021" s="10"/>
      <c r="AX1021" s="10"/>
      <c r="AY1021" s="10"/>
      <c r="AZ1021" s="10"/>
      <c r="BA1021" s="10"/>
      <c r="BB1021" s="10"/>
      <c r="BC1021" s="10"/>
      <c r="BD1021" s="10"/>
      <c r="BE1021" s="10"/>
      <c r="BF1021" s="10"/>
      <c r="BG1021" s="10"/>
      <c r="BH1021" s="10"/>
      <c r="BI1021" s="10"/>
    </row>
    <row r="1022" spans="1:61" s="12" customFormat="1" x14ac:dyDescent="0.2">
      <c r="A1022" s="4">
        <f>SUBTOTAL(103,$B$2:B1022)*1</f>
        <v>1021</v>
      </c>
      <c r="B1022" s="5" t="s">
        <v>26</v>
      </c>
      <c r="C1022" s="4" t="s">
        <v>7756</v>
      </c>
      <c r="D1022" s="4" t="s">
        <v>7757</v>
      </c>
      <c r="E1022" s="6" t="s">
        <v>7758</v>
      </c>
      <c r="F1022" s="4" t="s">
        <v>46</v>
      </c>
      <c r="G1022" s="4">
        <v>12</v>
      </c>
      <c r="H1022" s="4" t="s">
        <v>31</v>
      </c>
      <c r="I1022" s="4" t="s">
        <v>2418</v>
      </c>
      <c r="J1022" s="7" t="s">
        <v>32</v>
      </c>
      <c r="K1022" s="6" t="s">
        <v>493</v>
      </c>
      <c r="L1022" s="8" t="s">
        <v>631</v>
      </c>
      <c r="M1022" s="4">
        <v>1997</v>
      </c>
      <c r="N1022" s="9">
        <v>2026</v>
      </c>
      <c r="O1022" s="6" t="s">
        <v>7759</v>
      </c>
      <c r="P1022" s="6" t="s">
        <v>7760</v>
      </c>
      <c r="Q1022" s="6" t="s">
        <v>7761</v>
      </c>
      <c r="R1022" s="4" t="s">
        <v>7762</v>
      </c>
      <c r="S1022" s="4" t="s">
        <v>870</v>
      </c>
      <c r="T1022" s="4" t="s">
        <v>41</v>
      </c>
      <c r="U1022" s="4" t="s">
        <v>40</v>
      </c>
      <c r="V1022" s="4" t="s">
        <v>40</v>
      </c>
      <c r="W1022" s="4" t="s">
        <v>41</v>
      </c>
      <c r="X1022" s="5"/>
      <c r="Y1022" s="6" t="s">
        <v>186</v>
      </c>
      <c r="Z1022" s="6" t="str">
        <f>VLOOKUP(R1022,'[1]2026 Subscription Journals'!$A:$AO,41,0)</f>
        <v>Scandinavian Society for Plant Physiology</v>
      </c>
      <c r="AA1022" s="10"/>
      <c r="AB1022" s="10"/>
      <c r="AC1022" s="10"/>
      <c r="AD1022" s="10"/>
      <c r="AE1022" s="10"/>
      <c r="AF1022" s="10"/>
      <c r="AG1022" s="10"/>
      <c r="AH1022" s="10"/>
      <c r="AI1022" s="10"/>
      <c r="AJ1022" s="10"/>
      <c r="AK1022" s="10"/>
      <c r="AL1022" s="10"/>
      <c r="AM1022" s="10"/>
      <c r="AN1022" s="10"/>
      <c r="AO1022" s="10"/>
      <c r="AP1022" s="10"/>
      <c r="AQ1022" s="10"/>
      <c r="AR1022" s="10"/>
      <c r="AS1022" s="10"/>
      <c r="AT1022" s="10"/>
      <c r="AU1022" s="10"/>
      <c r="AV1022" s="10"/>
      <c r="AW1022" s="10"/>
      <c r="AX1022" s="10"/>
      <c r="AY1022" s="10"/>
      <c r="AZ1022" s="10"/>
      <c r="BA1022" s="10"/>
      <c r="BB1022" s="10"/>
      <c r="BC1022" s="10"/>
      <c r="BD1022" s="10"/>
      <c r="BE1022" s="10"/>
      <c r="BF1022" s="10"/>
      <c r="BG1022" s="10"/>
      <c r="BH1022" s="10"/>
      <c r="BI1022" s="10"/>
    </row>
    <row r="1023" spans="1:61" s="12" customFormat="1" x14ac:dyDescent="0.2">
      <c r="A1023" s="4">
        <f>SUBTOTAL(103,$B$2:B1023)*1</f>
        <v>1022</v>
      </c>
      <c r="B1023" s="5" t="s">
        <v>26</v>
      </c>
      <c r="C1023" s="4" t="s">
        <v>7763</v>
      </c>
      <c r="D1023" s="4" t="s">
        <v>7764</v>
      </c>
      <c r="E1023" s="6" t="s">
        <v>7765</v>
      </c>
      <c r="F1023" s="4" t="s">
        <v>67</v>
      </c>
      <c r="G1023" s="4">
        <v>4</v>
      </c>
      <c r="H1023" s="4" t="s">
        <v>31</v>
      </c>
      <c r="I1023" s="4" t="s">
        <v>31</v>
      </c>
      <c r="J1023" s="7" t="s">
        <v>32</v>
      </c>
      <c r="K1023" s="6" t="s">
        <v>382</v>
      </c>
      <c r="L1023" s="8" t="s">
        <v>959</v>
      </c>
      <c r="M1023" s="4">
        <v>1997</v>
      </c>
      <c r="N1023" s="9">
        <v>2026</v>
      </c>
      <c r="O1023" s="6" t="s">
        <v>7766</v>
      </c>
      <c r="P1023" s="6" t="s">
        <v>7767</v>
      </c>
      <c r="Q1023" s="6" t="s">
        <v>7768</v>
      </c>
      <c r="R1023" s="4" t="s">
        <v>7769</v>
      </c>
      <c r="S1023" s="4" t="s">
        <v>466</v>
      </c>
      <c r="T1023" s="4" t="s">
        <v>41</v>
      </c>
      <c r="U1023" s="4" t="s">
        <v>40</v>
      </c>
      <c r="V1023" s="4" t="s">
        <v>40</v>
      </c>
      <c r="W1023" s="4" t="s">
        <v>41</v>
      </c>
      <c r="X1023" s="5"/>
      <c r="Y1023" s="6" t="s">
        <v>186</v>
      </c>
      <c r="Z1023" s="6" t="str">
        <f>VLOOKUP(R1023,'[1]2026 Subscription Journals'!$A:$AO,41,0)</f>
        <v>Royal Entomological Society</v>
      </c>
      <c r="AA1023" s="10"/>
      <c r="AB1023" s="10"/>
      <c r="AC1023" s="10"/>
      <c r="AD1023" s="10"/>
      <c r="AE1023" s="10"/>
      <c r="AF1023" s="10"/>
      <c r="AG1023" s="10"/>
      <c r="AH1023" s="10"/>
      <c r="AI1023" s="10"/>
      <c r="AJ1023" s="10"/>
      <c r="AK1023" s="10"/>
      <c r="AL1023" s="10"/>
      <c r="AM1023" s="10"/>
      <c r="AN1023" s="10"/>
      <c r="AO1023" s="10"/>
      <c r="AP1023" s="10"/>
      <c r="AQ1023" s="10"/>
      <c r="AR1023" s="10"/>
      <c r="AS1023" s="10"/>
      <c r="AT1023" s="10"/>
      <c r="AU1023" s="10"/>
      <c r="AV1023" s="10"/>
      <c r="AW1023" s="10"/>
      <c r="AX1023" s="10"/>
      <c r="AY1023" s="10"/>
      <c r="AZ1023" s="10"/>
      <c r="BA1023" s="10"/>
      <c r="BB1023" s="10"/>
      <c r="BC1023" s="10"/>
      <c r="BD1023" s="10"/>
      <c r="BE1023" s="10"/>
      <c r="BF1023" s="10"/>
      <c r="BG1023" s="10"/>
      <c r="BH1023" s="10"/>
      <c r="BI1023" s="10"/>
    </row>
    <row r="1024" spans="1:61" s="12" customFormat="1" x14ac:dyDescent="0.2">
      <c r="A1024" s="4">
        <f>SUBTOTAL(103,$B$2:B1024)*1</f>
        <v>1023</v>
      </c>
      <c r="B1024" s="5" t="s">
        <v>26</v>
      </c>
      <c r="C1024" s="4" t="s">
        <v>7770</v>
      </c>
      <c r="D1024" s="4" t="s">
        <v>7771</v>
      </c>
      <c r="E1024" s="6" t="s">
        <v>7772</v>
      </c>
      <c r="F1024" s="4" t="s">
        <v>67</v>
      </c>
      <c r="G1024" s="4">
        <v>4</v>
      </c>
      <c r="H1024" s="4" t="s">
        <v>47</v>
      </c>
      <c r="I1024" s="4" t="s">
        <v>31</v>
      </c>
      <c r="J1024" s="7" t="s">
        <v>32</v>
      </c>
      <c r="K1024" s="6" t="s">
        <v>7773</v>
      </c>
      <c r="L1024" s="8" t="s">
        <v>311</v>
      </c>
      <c r="M1024" s="4">
        <v>1996</v>
      </c>
      <c r="N1024" s="9">
        <v>2026</v>
      </c>
      <c r="O1024" s="6" t="s">
        <v>7774</v>
      </c>
      <c r="P1024" s="6" t="s">
        <v>7775</v>
      </c>
      <c r="Q1024" s="6" t="s">
        <v>7776</v>
      </c>
      <c r="R1024" s="4" t="s">
        <v>7777</v>
      </c>
      <c r="S1024" s="4" t="s">
        <v>95</v>
      </c>
      <c r="T1024" s="4" t="s">
        <v>40</v>
      </c>
      <c r="U1024" s="4" t="s">
        <v>40</v>
      </c>
      <c r="V1024" s="4" t="s">
        <v>40</v>
      </c>
      <c r="W1024" s="4" t="s">
        <v>41</v>
      </c>
      <c r="X1024" s="5"/>
      <c r="Y1024" s="6" t="s">
        <v>196</v>
      </c>
      <c r="Z1024" s="6" t="str">
        <f>VLOOKUP(R1024,'[1]2026 Subscription Journals'!$A:$AO,41,0)</f>
        <v>Wiley</v>
      </c>
      <c r="AA1024" s="10"/>
      <c r="AB1024" s="10"/>
      <c r="AC1024" s="10"/>
      <c r="AD1024" s="10"/>
      <c r="AE1024" s="10"/>
      <c r="AF1024" s="10"/>
      <c r="AG1024" s="10"/>
      <c r="AH1024" s="10"/>
      <c r="AI1024" s="10"/>
      <c r="AJ1024" s="10"/>
      <c r="AK1024" s="10"/>
      <c r="AL1024" s="10"/>
      <c r="AM1024" s="10"/>
      <c r="AN1024" s="10"/>
      <c r="AO1024" s="10"/>
      <c r="AP1024" s="10"/>
      <c r="AQ1024" s="10"/>
      <c r="AR1024" s="10"/>
      <c r="AS1024" s="10"/>
      <c r="AT1024" s="10"/>
      <c r="AU1024" s="10"/>
      <c r="AV1024" s="10"/>
      <c r="AW1024" s="10"/>
      <c r="AX1024" s="10"/>
      <c r="AY1024" s="10"/>
      <c r="AZ1024" s="10"/>
      <c r="BA1024" s="10"/>
      <c r="BB1024" s="10"/>
      <c r="BC1024" s="10"/>
      <c r="BD1024" s="10"/>
      <c r="BE1024" s="10"/>
      <c r="BF1024" s="10"/>
      <c r="BG1024" s="10"/>
      <c r="BH1024" s="10"/>
      <c r="BI1024" s="10"/>
    </row>
    <row r="1025" spans="1:61" s="12" customFormat="1" x14ac:dyDescent="0.2">
      <c r="A1025" s="4">
        <f>SUBTOTAL(103,$B$2:B1025)*1</f>
        <v>1024</v>
      </c>
      <c r="B1025" s="5" t="s">
        <v>26</v>
      </c>
      <c r="C1025" s="4" t="s">
        <v>7778</v>
      </c>
      <c r="D1025" s="4" t="s">
        <v>7779</v>
      </c>
      <c r="E1025" s="6" t="s">
        <v>7780</v>
      </c>
      <c r="F1025" s="4" t="s">
        <v>88</v>
      </c>
      <c r="G1025" s="4">
        <v>6</v>
      </c>
      <c r="H1025" s="4" t="s">
        <v>31</v>
      </c>
      <c r="I1025" s="4" t="s">
        <v>31</v>
      </c>
      <c r="J1025" s="7" t="s">
        <v>32</v>
      </c>
      <c r="K1025" s="6" t="s">
        <v>2768</v>
      </c>
      <c r="L1025" s="8" t="s">
        <v>494</v>
      </c>
      <c r="M1025" s="4">
        <v>1996</v>
      </c>
      <c r="N1025" s="9">
        <v>2026</v>
      </c>
      <c r="O1025" s="6" t="s">
        <v>7781</v>
      </c>
      <c r="P1025" s="6" t="s">
        <v>7782</v>
      </c>
      <c r="Q1025" s="6" t="s">
        <v>7783</v>
      </c>
      <c r="R1025" s="4" t="s">
        <v>7784</v>
      </c>
      <c r="S1025" s="4" t="s">
        <v>63</v>
      </c>
      <c r="T1025" s="4" t="s">
        <v>41</v>
      </c>
      <c r="U1025" s="4" t="s">
        <v>40</v>
      </c>
      <c r="V1025" s="4" t="s">
        <v>40</v>
      </c>
      <c r="W1025" s="4" t="s">
        <v>41</v>
      </c>
      <c r="X1025" s="5"/>
      <c r="Y1025" s="6" t="s">
        <v>298</v>
      </c>
      <c r="Z1025" s="6" t="str">
        <f>VLOOKUP(R1025,'[1]2026 Subscription Journals'!$A:$AO,41,0)</f>
        <v>Wiley</v>
      </c>
      <c r="AA1025" s="10"/>
      <c r="AB1025" s="10"/>
      <c r="AC1025" s="10"/>
      <c r="AD1025" s="10"/>
      <c r="AE1025" s="10"/>
      <c r="AF1025" s="10"/>
      <c r="AG1025" s="10"/>
      <c r="AH1025" s="10"/>
      <c r="AI1025" s="10"/>
      <c r="AJ1025" s="10"/>
      <c r="AK1025" s="10"/>
      <c r="AL1025" s="10"/>
      <c r="AM1025" s="10"/>
      <c r="AN1025" s="10"/>
      <c r="AO1025" s="10"/>
      <c r="AP1025" s="10"/>
      <c r="AQ1025" s="10"/>
      <c r="AR1025" s="10"/>
      <c r="AS1025" s="10"/>
      <c r="AT1025" s="10"/>
      <c r="AU1025" s="10"/>
      <c r="AV1025" s="10"/>
      <c r="AW1025" s="10"/>
      <c r="AX1025" s="10"/>
      <c r="AY1025" s="10"/>
      <c r="AZ1025" s="10"/>
      <c r="BA1025" s="10"/>
      <c r="BB1025" s="10"/>
      <c r="BC1025" s="10"/>
      <c r="BD1025" s="10"/>
      <c r="BE1025" s="10"/>
      <c r="BF1025" s="10"/>
      <c r="BG1025" s="10"/>
      <c r="BH1025" s="10"/>
      <c r="BI1025" s="10"/>
    </row>
    <row r="1026" spans="1:61" s="12" customFormat="1" x14ac:dyDescent="0.2">
      <c r="A1026" s="4">
        <f>SUBTOTAL(103,$B$2:B1026)*1</f>
        <v>1025</v>
      </c>
      <c r="B1026" s="5" t="s">
        <v>26</v>
      </c>
      <c r="C1026" s="4" t="s">
        <v>7785</v>
      </c>
      <c r="D1026" s="4" t="s">
        <v>7786</v>
      </c>
      <c r="E1026" s="6" t="s">
        <v>7787</v>
      </c>
      <c r="F1026" s="4" t="s">
        <v>30</v>
      </c>
      <c r="G1026" s="4">
        <v>12</v>
      </c>
      <c r="H1026" s="4" t="s">
        <v>31</v>
      </c>
      <c r="I1026" s="4" t="s">
        <v>31</v>
      </c>
      <c r="J1026" s="7" t="s">
        <v>32</v>
      </c>
      <c r="K1026" s="6" t="s">
        <v>310</v>
      </c>
      <c r="L1026" s="8" t="s">
        <v>494</v>
      </c>
      <c r="M1026" s="4">
        <v>1996</v>
      </c>
      <c r="N1026" s="9">
        <v>2026</v>
      </c>
      <c r="O1026" s="6" t="s">
        <v>7788</v>
      </c>
      <c r="P1026" s="6" t="s">
        <v>7789</v>
      </c>
      <c r="Q1026" s="6" t="s">
        <v>7790</v>
      </c>
      <c r="R1026" s="4" t="s">
        <v>7791</v>
      </c>
      <c r="S1026" s="4" t="s">
        <v>4131</v>
      </c>
      <c r="T1026" s="4" t="s">
        <v>41</v>
      </c>
      <c r="U1026" s="4" t="s">
        <v>40</v>
      </c>
      <c r="V1026" s="4" t="s">
        <v>40</v>
      </c>
      <c r="W1026" s="4" t="s">
        <v>41</v>
      </c>
      <c r="X1026" s="5"/>
      <c r="Y1026" s="6" t="s">
        <v>55</v>
      </c>
      <c r="Z1026" s="6" t="str">
        <f>VLOOKUP(R1026,'[1]2026 Subscription Journals'!$A:$AO,41,0)</f>
        <v>Wiley</v>
      </c>
      <c r="AA1026" s="10"/>
      <c r="AB1026" s="10"/>
      <c r="AC1026" s="10"/>
      <c r="AD1026" s="10"/>
      <c r="AE1026" s="10"/>
      <c r="AF1026" s="10"/>
      <c r="AG1026" s="10"/>
      <c r="AH1026" s="10"/>
      <c r="AI1026" s="10"/>
      <c r="AJ1026" s="10"/>
      <c r="AK1026" s="10"/>
      <c r="AL1026" s="10"/>
      <c r="AM1026" s="10"/>
      <c r="AN1026" s="10"/>
      <c r="AO1026" s="10"/>
      <c r="AP1026" s="10"/>
      <c r="AQ1026" s="10"/>
      <c r="AR1026" s="10"/>
      <c r="AS1026" s="10"/>
      <c r="AT1026" s="10"/>
      <c r="AU1026" s="10"/>
      <c r="AV1026" s="10"/>
      <c r="AW1026" s="10"/>
      <c r="AX1026" s="10"/>
      <c r="AY1026" s="10"/>
      <c r="AZ1026" s="10"/>
      <c r="BA1026" s="10"/>
      <c r="BB1026" s="10"/>
      <c r="BC1026" s="10"/>
      <c r="BD1026" s="10"/>
      <c r="BE1026" s="10"/>
      <c r="BF1026" s="10"/>
      <c r="BG1026" s="10"/>
      <c r="BH1026" s="10"/>
      <c r="BI1026" s="10"/>
    </row>
    <row r="1027" spans="1:61" s="12" customFormat="1" x14ac:dyDescent="0.2">
      <c r="A1027" s="4">
        <f>SUBTOTAL(103,$B$2:B1027)*1</f>
        <v>1026</v>
      </c>
      <c r="B1027" s="5" t="s">
        <v>26</v>
      </c>
      <c r="C1027" s="4" t="s">
        <v>7792</v>
      </c>
      <c r="D1027" s="4" t="s">
        <v>7793</v>
      </c>
      <c r="E1027" s="6" t="s">
        <v>7794</v>
      </c>
      <c r="F1027" s="4" t="s">
        <v>88</v>
      </c>
      <c r="G1027" s="4">
        <v>6</v>
      </c>
      <c r="H1027" s="4" t="s">
        <v>31</v>
      </c>
      <c r="I1027" s="4" t="s">
        <v>31</v>
      </c>
      <c r="J1027" s="7" t="s">
        <v>32</v>
      </c>
      <c r="K1027" s="6" t="s">
        <v>1869</v>
      </c>
      <c r="L1027" s="8" t="s">
        <v>49</v>
      </c>
      <c r="M1027" s="4">
        <v>1997</v>
      </c>
      <c r="N1027" s="9">
        <v>2026</v>
      </c>
      <c r="O1027" s="6" t="s">
        <v>7795</v>
      </c>
      <c r="P1027" s="6" t="s">
        <v>7796</v>
      </c>
      <c r="Q1027" s="6" t="s">
        <v>7797</v>
      </c>
      <c r="R1027" s="4" t="s">
        <v>7798</v>
      </c>
      <c r="S1027" s="4" t="s">
        <v>63</v>
      </c>
      <c r="T1027" s="4" t="s">
        <v>41</v>
      </c>
      <c r="U1027" s="4" t="s">
        <v>40</v>
      </c>
      <c r="V1027" s="4" t="s">
        <v>40</v>
      </c>
      <c r="W1027" s="4" t="s">
        <v>41</v>
      </c>
      <c r="X1027" s="5"/>
      <c r="Y1027" s="6" t="s">
        <v>186</v>
      </c>
      <c r="Z1027" s="6" t="str">
        <f>VLOOKUP(R1027,'[1]2026 Subscription Journals'!$A:$AO,41,0)</f>
        <v>Blackwell</v>
      </c>
      <c r="AA1027" s="10"/>
      <c r="AB1027" s="10"/>
      <c r="AC1027" s="10"/>
      <c r="AD1027" s="10"/>
      <c r="AE1027" s="10"/>
      <c r="AF1027" s="10"/>
      <c r="AG1027" s="10"/>
      <c r="AH1027" s="10"/>
      <c r="AI1027" s="10"/>
      <c r="AJ1027" s="10"/>
      <c r="AK1027" s="10"/>
      <c r="AL1027" s="10"/>
      <c r="AM1027" s="10"/>
      <c r="AN1027" s="10"/>
      <c r="AO1027" s="10"/>
      <c r="AP1027" s="10"/>
      <c r="AQ1027" s="10"/>
      <c r="AR1027" s="10"/>
      <c r="AS1027" s="10"/>
      <c r="AT1027" s="10"/>
      <c r="AU1027" s="10"/>
      <c r="AV1027" s="10"/>
      <c r="AW1027" s="10"/>
      <c r="AX1027" s="10"/>
      <c r="AY1027" s="10"/>
      <c r="AZ1027" s="10"/>
      <c r="BA1027" s="10"/>
      <c r="BB1027" s="10"/>
      <c r="BC1027" s="10"/>
      <c r="BD1027" s="10"/>
      <c r="BE1027" s="10"/>
      <c r="BF1027" s="10"/>
      <c r="BG1027" s="10"/>
      <c r="BH1027" s="10"/>
      <c r="BI1027" s="10"/>
    </row>
    <row r="1028" spans="1:61" s="12" customFormat="1" x14ac:dyDescent="0.2">
      <c r="A1028" s="4">
        <f>SUBTOTAL(103,$B$2:B1028)*1</f>
        <v>1027</v>
      </c>
      <c r="B1028" s="5" t="s">
        <v>26</v>
      </c>
      <c r="C1028" s="4" t="s">
        <v>7799</v>
      </c>
      <c r="D1028" s="4" t="s">
        <v>7800</v>
      </c>
      <c r="E1028" s="6" t="s">
        <v>7801</v>
      </c>
      <c r="F1028" s="4" t="s">
        <v>88</v>
      </c>
      <c r="G1028" s="4">
        <v>6</v>
      </c>
      <c r="H1028" s="4" t="s">
        <v>31</v>
      </c>
      <c r="I1028" s="4" t="s">
        <v>31</v>
      </c>
      <c r="J1028" s="7" t="s">
        <v>32</v>
      </c>
      <c r="K1028" s="6" t="s">
        <v>493</v>
      </c>
      <c r="L1028" s="8" t="s">
        <v>2537</v>
      </c>
      <c r="M1028" s="4">
        <v>1999</v>
      </c>
      <c r="N1028" s="9">
        <v>2026</v>
      </c>
      <c r="O1028" s="6" t="s">
        <v>7802</v>
      </c>
      <c r="P1028" s="6" t="s">
        <v>7803</v>
      </c>
      <c r="Q1028" s="6" t="s">
        <v>7804</v>
      </c>
      <c r="R1028" s="4" t="s">
        <v>7805</v>
      </c>
      <c r="S1028" s="4" t="s">
        <v>870</v>
      </c>
      <c r="T1028" s="4" t="s">
        <v>41</v>
      </c>
      <c r="U1028" s="4" t="s">
        <v>40</v>
      </c>
      <c r="V1028" s="4" t="s">
        <v>40</v>
      </c>
      <c r="W1028" s="4" t="s">
        <v>41</v>
      </c>
      <c r="X1028" s="5"/>
      <c r="Y1028" s="6" t="s">
        <v>186</v>
      </c>
      <c r="Z1028" s="6" t="str">
        <f>VLOOKUP(R1028,'[1]2026 Subscription Journals'!$A:$AO,41,0)</f>
        <v>German Botanical Society</v>
      </c>
      <c r="AA1028" s="10"/>
      <c r="AB1028" s="10"/>
      <c r="AC1028" s="10"/>
      <c r="AD1028" s="10"/>
      <c r="AE1028" s="10"/>
      <c r="AF1028" s="10"/>
      <c r="AG1028" s="10"/>
      <c r="AH1028" s="10"/>
      <c r="AI1028" s="10"/>
      <c r="AJ1028" s="10"/>
      <c r="AK1028" s="10"/>
      <c r="AL1028" s="10"/>
      <c r="AM1028" s="10"/>
      <c r="AN1028" s="10"/>
      <c r="AO1028" s="10"/>
      <c r="AP1028" s="10"/>
      <c r="AQ1028" s="10"/>
      <c r="AR1028" s="10"/>
      <c r="AS1028" s="10"/>
      <c r="AT1028" s="10"/>
      <c r="AU1028" s="10"/>
      <c r="AV1028" s="10"/>
      <c r="AW1028" s="10"/>
      <c r="AX1028" s="10"/>
      <c r="AY1028" s="10"/>
      <c r="AZ1028" s="10"/>
      <c r="BA1028" s="10"/>
      <c r="BB1028" s="10"/>
      <c r="BC1028" s="10"/>
      <c r="BD1028" s="10"/>
      <c r="BE1028" s="10"/>
      <c r="BF1028" s="10"/>
      <c r="BG1028" s="10"/>
      <c r="BH1028" s="10"/>
      <c r="BI1028" s="10"/>
    </row>
    <row r="1029" spans="1:61" s="12" customFormat="1" x14ac:dyDescent="0.2">
      <c r="A1029" s="4">
        <f>SUBTOTAL(103,$B$2:B1029)*1</f>
        <v>1028</v>
      </c>
      <c r="B1029" s="5" t="s">
        <v>26</v>
      </c>
      <c r="C1029" s="4" t="s">
        <v>7806</v>
      </c>
      <c r="D1029" s="4" t="s">
        <v>7807</v>
      </c>
      <c r="E1029" s="6" t="s">
        <v>7808</v>
      </c>
      <c r="F1029" s="4" t="s">
        <v>88</v>
      </c>
      <c r="G1029" s="4">
        <v>6</v>
      </c>
      <c r="H1029" s="4" t="s">
        <v>31</v>
      </c>
      <c r="I1029" s="4" t="s">
        <v>1137</v>
      </c>
      <c r="J1029" s="7" t="s">
        <v>32</v>
      </c>
      <c r="K1029" s="6" t="s">
        <v>7809</v>
      </c>
      <c r="L1029" s="8" t="s">
        <v>373</v>
      </c>
      <c r="M1029" s="4">
        <v>1997</v>
      </c>
      <c r="N1029" s="9">
        <v>2026</v>
      </c>
      <c r="O1029" s="6" t="s">
        <v>7810</v>
      </c>
      <c r="P1029" s="6" t="s">
        <v>7811</v>
      </c>
      <c r="Q1029" s="6" t="s">
        <v>7812</v>
      </c>
      <c r="R1029" s="4" t="s">
        <v>7813</v>
      </c>
      <c r="S1029" s="4" t="s">
        <v>95</v>
      </c>
      <c r="T1029" s="4" t="s">
        <v>41</v>
      </c>
      <c r="U1029" s="4" t="s">
        <v>40</v>
      </c>
      <c r="V1029" s="4" t="s">
        <v>40</v>
      </c>
      <c r="W1029" s="4" t="s">
        <v>41</v>
      </c>
      <c r="X1029" s="5"/>
      <c r="Y1029" s="6" t="s">
        <v>186</v>
      </c>
      <c r="Z1029" s="6" t="str">
        <f>VLOOKUP(R1029,'[1]2026 Subscription Journals'!$A:$AO,41,0)</f>
        <v>Blackwell</v>
      </c>
      <c r="AA1029" s="10"/>
      <c r="AB1029" s="10"/>
      <c r="AC1029" s="10"/>
      <c r="AD1029" s="10"/>
      <c r="AE1029" s="10"/>
      <c r="AF1029" s="10"/>
      <c r="AG1029" s="10"/>
      <c r="AH1029" s="10"/>
      <c r="AI1029" s="10"/>
      <c r="AJ1029" s="10"/>
      <c r="AK1029" s="10"/>
      <c r="AL1029" s="10"/>
      <c r="AM1029" s="10"/>
      <c r="AN1029" s="10"/>
      <c r="AO1029" s="10"/>
      <c r="AP1029" s="10"/>
      <c r="AQ1029" s="10"/>
      <c r="AR1029" s="10"/>
      <c r="AS1029" s="10"/>
      <c r="AT1029" s="10"/>
      <c r="AU1029" s="10"/>
      <c r="AV1029" s="10"/>
      <c r="AW1029" s="10"/>
      <c r="AX1029" s="10"/>
      <c r="AY1029" s="10"/>
      <c r="AZ1029" s="10"/>
      <c r="BA1029" s="10"/>
      <c r="BB1029" s="10"/>
      <c r="BC1029" s="10"/>
      <c r="BD1029" s="10"/>
      <c r="BE1029" s="10"/>
      <c r="BF1029" s="10"/>
      <c r="BG1029" s="10"/>
      <c r="BH1029" s="10"/>
      <c r="BI1029" s="10"/>
    </row>
    <row r="1030" spans="1:61" s="12" customFormat="1" x14ac:dyDescent="0.2">
      <c r="A1030" s="4">
        <f>SUBTOTAL(103,$B$2:B1030)*1</f>
        <v>1029</v>
      </c>
      <c r="B1030" s="5" t="s">
        <v>26</v>
      </c>
      <c r="C1030" s="4" t="s">
        <v>7814</v>
      </c>
      <c r="D1030" s="4" t="s">
        <v>7815</v>
      </c>
      <c r="E1030" s="6" t="s">
        <v>3508</v>
      </c>
      <c r="F1030" s="4" t="s">
        <v>88</v>
      </c>
      <c r="G1030" s="4">
        <v>6</v>
      </c>
      <c r="H1030" s="4" t="s">
        <v>31</v>
      </c>
      <c r="I1030" s="4" t="s">
        <v>31</v>
      </c>
      <c r="J1030" s="7" t="s">
        <v>32</v>
      </c>
      <c r="K1030" s="6" t="s">
        <v>493</v>
      </c>
      <c r="L1030" s="8" t="s">
        <v>383</v>
      </c>
      <c r="M1030" s="4">
        <v>1997</v>
      </c>
      <c r="N1030" s="9">
        <v>2026</v>
      </c>
      <c r="O1030" s="6" t="s">
        <v>7816</v>
      </c>
      <c r="P1030" s="6" t="s">
        <v>7817</v>
      </c>
      <c r="Q1030" s="6" t="s">
        <v>7818</v>
      </c>
      <c r="R1030" s="4" t="s">
        <v>7819</v>
      </c>
      <c r="S1030" s="4" t="s">
        <v>583</v>
      </c>
      <c r="T1030" s="4" t="s">
        <v>41</v>
      </c>
      <c r="U1030" s="4" t="s">
        <v>40</v>
      </c>
      <c r="V1030" s="4" t="s">
        <v>40</v>
      </c>
      <c r="W1030" s="4" t="s">
        <v>41</v>
      </c>
      <c r="X1030" s="5"/>
      <c r="Y1030" s="6" t="s">
        <v>186</v>
      </c>
      <c r="Z1030" s="6" t="str">
        <f>VLOOKUP(R1030,'[1]2026 Subscription Journals'!$A:$AO,41,0)</f>
        <v>British Society for Plant Pathology</v>
      </c>
      <c r="AA1030" s="10"/>
      <c r="AB1030" s="10"/>
      <c r="AC1030" s="10"/>
      <c r="AD1030" s="10"/>
      <c r="AE1030" s="10"/>
      <c r="AF1030" s="10"/>
      <c r="AG1030" s="10"/>
      <c r="AH1030" s="10"/>
      <c r="AI1030" s="10"/>
      <c r="AJ1030" s="10"/>
      <c r="AK1030" s="10"/>
      <c r="AL1030" s="10"/>
      <c r="AM1030" s="10"/>
      <c r="AN1030" s="10"/>
      <c r="AO1030" s="10"/>
      <c r="AP1030" s="10"/>
      <c r="AQ1030" s="10"/>
      <c r="AR1030" s="10"/>
      <c r="AS1030" s="10"/>
      <c r="AT1030" s="10"/>
      <c r="AU1030" s="10"/>
      <c r="AV1030" s="10"/>
      <c r="AW1030" s="10"/>
      <c r="AX1030" s="10"/>
      <c r="AY1030" s="10"/>
      <c r="AZ1030" s="10"/>
      <c r="BA1030" s="10"/>
      <c r="BB1030" s="10"/>
      <c r="BC1030" s="10"/>
      <c r="BD1030" s="10"/>
      <c r="BE1030" s="10"/>
      <c r="BF1030" s="10"/>
      <c r="BG1030" s="10"/>
      <c r="BH1030" s="10"/>
      <c r="BI1030" s="10"/>
    </row>
    <row r="1031" spans="1:61" s="12" customFormat="1" x14ac:dyDescent="0.2">
      <c r="A1031" s="4">
        <f>SUBTOTAL(103,$B$2:B1031)*1</f>
        <v>1030</v>
      </c>
      <c r="B1031" s="5" t="s">
        <v>26</v>
      </c>
      <c r="C1031" s="4" t="s">
        <v>7820</v>
      </c>
      <c r="D1031" s="4" t="s">
        <v>7821</v>
      </c>
      <c r="E1031" s="6" t="s">
        <v>7822</v>
      </c>
      <c r="F1031" s="4" t="s">
        <v>46</v>
      </c>
      <c r="G1031" s="4">
        <v>12</v>
      </c>
      <c r="H1031" s="4" t="s">
        <v>31</v>
      </c>
      <c r="I1031" s="4" t="s">
        <v>31</v>
      </c>
      <c r="J1031" s="7" t="s">
        <v>32</v>
      </c>
      <c r="K1031" s="6" t="s">
        <v>493</v>
      </c>
      <c r="L1031" s="8" t="s">
        <v>631</v>
      </c>
      <c r="M1031" s="4">
        <v>1997</v>
      </c>
      <c r="N1031" s="9">
        <v>2026</v>
      </c>
      <c r="O1031" s="6" t="s">
        <v>7823</v>
      </c>
      <c r="P1031" s="6" t="s">
        <v>7824</v>
      </c>
      <c r="Q1031" s="6" t="s">
        <v>7825</v>
      </c>
      <c r="R1031" s="4" t="s">
        <v>7826</v>
      </c>
      <c r="S1031" s="4" t="s">
        <v>4131</v>
      </c>
      <c r="T1031" s="4" t="s">
        <v>41</v>
      </c>
      <c r="U1031" s="4" t="s">
        <v>40</v>
      </c>
      <c r="V1031" s="4" t="s">
        <v>40</v>
      </c>
      <c r="W1031" s="4" t="s">
        <v>41</v>
      </c>
      <c r="X1031" s="5"/>
      <c r="Y1031" s="6" t="s">
        <v>186</v>
      </c>
      <c r="Z1031" s="6" t="str">
        <f>VLOOKUP(R1031,'[1]2026 Subscription Journals'!$A:$AO,41,0)</f>
        <v>Blackwell</v>
      </c>
      <c r="AA1031" s="10"/>
      <c r="AB1031" s="10"/>
      <c r="AC1031" s="10"/>
      <c r="AD1031" s="10"/>
      <c r="AE1031" s="10"/>
      <c r="AF1031" s="10"/>
      <c r="AG1031" s="10"/>
      <c r="AH1031" s="10"/>
      <c r="AI1031" s="10"/>
      <c r="AJ1031" s="10"/>
      <c r="AK1031" s="10"/>
      <c r="AL1031" s="10"/>
      <c r="AM1031" s="10"/>
      <c r="AN1031" s="10"/>
      <c r="AO1031" s="10"/>
      <c r="AP1031" s="10"/>
      <c r="AQ1031" s="10"/>
      <c r="AR1031" s="10"/>
      <c r="AS1031" s="10"/>
      <c r="AT1031" s="10"/>
      <c r="AU1031" s="10"/>
      <c r="AV1031" s="10"/>
      <c r="AW1031" s="10"/>
      <c r="AX1031" s="10"/>
      <c r="AY1031" s="10"/>
      <c r="AZ1031" s="10"/>
      <c r="BA1031" s="10"/>
      <c r="BB1031" s="10"/>
      <c r="BC1031" s="10"/>
      <c r="BD1031" s="10"/>
      <c r="BE1031" s="10"/>
      <c r="BF1031" s="10"/>
      <c r="BG1031" s="10"/>
      <c r="BH1031" s="10"/>
      <c r="BI1031" s="10"/>
    </row>
    <row r="1032" spans="1:61" s="12" customFormat="1" x14ac:dyDescent="0.2">
      <c r="A1032" s="4">
        <f>SUBTOTAL(103,$B$2:B1032)*1</f>
        <v>1031</v>
      </c>
      <c r="B1032" s="5" t="s">
        <v>26</v>
      </c>
      <c r="C1032" s="4" t="s">
        <v>7827</v>
      </c>
      <c r="D1032" s="4" t="s">
        <v>7828</v>
      </c>
      <c r="E1032" s="6" t="s">
        <v>7829</v>
      </c>
      <c r="F1032" s="4" t="s">
        <v>46</v>
      </c>
      <c r="G1032" s="4">
        <v>12</v>
      </c>
      <c r="H1032" s="4" t="s">
        <v>226</v>
      </c>
      <c r="I1032" s="4" t="s">
        <v>31</v>
      </c>
      <c r="J1032" s="7" t="s">
        <v>32</v>
      </c>
      <c r="K1032" s="6" t="s">
        <v>4948</v>
      </c>
      <c r="L1032" s="8" t="s">
        <v>273</v>
      </c>
      <c r="M1032" s="4">
        <v>2004</v>
      </c>
      <c r="N1032" s="9">
        <v>2026</v>
      </c>
      <c r="O1032" s="6" t="s">
        <v>7830</v>
      </c>
      <c r="P1032" s="6" t="s">
        <v>7831</v>
      </c>
      <c r="Q1032" s="6" t="s">
        <v>7832</v>
      </c>
      <c r="R1032" s="4">
        <v>2410</v>
      </c>
      <c r="S1032" s="4" t="s">
        <v>307</v>
      </c>
      <c r="T1032" s="4" t="s">
        <v>41</v>
      </c>
      <c r="U1032" s="4" t="s">
        <v>40</v>
      </c>
      <c r="V1032" s="4" t="s">
        <v>40</v>
      </c>
      <c r="W1032" s="4" t="s">
        <v>41</v>
      </c>
      <c r="X1032" s="5"/>
      <c r="Y1032" s="6" t="s">
        <v>222</v>
      </c>
      <c r="Z1032" s="6" t="str">
        <f>VLOOKUP(R1032,'[1]2026 Subscription Journals'!$A:$AO,41,0)</f>
        <v>Wiley-VCH</v>
      </c>
      <c r="AA1032" s="10"/>
      <c r="AB1032" s="10"/>
      <c r="AC1032" s="10"/>
      <c r="AD1032" s="10"/>
      <c r="AE1032" s="10"/>
      <c r="AF1032" s="10"/>
      <c r="AG1032" s="10"/>
      <c r="AH1032" s="10"/>
      <c r="AI1032" s="10"/>
      <c r="AJ1032" s="10"/>
      <c r="AK1032" s="10"/>
      <c r="AL1032" s="10"/>
      <c r="AM1032" s="10"/>
      <c r="AN1032" s="10"/>
      <c r="AO1032" s="10"/>
      <c r="AP1032" s="10"/>
      <c r="AQ1032" s="10"/>
      <c r="AR1032" s="10"/>
      <c r="AS1032" s="10"/>
      <c r="AT1032" s="10"/>
      <c r="AU1032" s="10"/>
      <c r="AV1032" s="10"/>
      <c r="AW1032" s="10"/>
      <c r="AX1032" s="10"/>
      <c r="AY1032" s="10"/>
      <c r="AZ1032" s="10"/>
      <c r="BA1032" s="10"/>
      <c r="BB1032" s="10"/>
      <c r="BC1032" s="10"/>
      <c r="BD1032" s="10"/>
      <c r="BE1032" s="10"/>
      <c r="BF1032" s="10"/>
      <c r="BG1032" s="10"/>
      <c r="BH1032" s="10"/>
      <c r="BI1032" s="10"/>
    </row>
    <row r="1033" spans="1:61" s="12" customFormat="1" x14ac:dyDescent="0.2">
      <c r="A1033" s="4">
        <f>SUBTOTAL(103,$B$2:B1033)*1</f>
        <v>1032</v>
      </c>
      <c r="B1033" s="5" t="s">
        <v>26</v>
      </c>
      <c r="C1033" s="4" t="s">
        <v>7833</v>
      </c>
      <c r="D1033" s="4" t="s">
        <v>7834</v>
      </c>
      <c r="E1033" s="6" t="s">
        <v>7835</v>
      </c>
      <c r="F1033" s="4" t="s">
        <v>30</v>
      </c>
      <c r="G1033" s="4">
        <v>9</v>
      </c>
      <c r="H1033" s="4" t="s">
        <v>47</v>
      </c>
      <c r="I1033" s="4" t="s">
        <v>31</v>
      </c>
      <c r="J1033" s="7" t="s">
        <v>32</v>
      </c>
      <c r="K1033" s="6" t="s">
        <v>7836</v>
      </c>
      <c r="L1033" s="8">
        <v>615</v>
      </c>
      <c r="M1033" s="4">
        <v>2009</v>
      </c>
      <c r="N1033" s="9">
        <v>2026</v>
      </c>
      <c r="O1033" s="6" t="s">
        <v>7837</v>
      </c>
      <c r="P1033" s="6" t="s">
        <v>7838</v>
      </c>
      <c r="Q1033" s="6" t="s">
        <v>7839</v>
      </c>
      <c r="R1033" s="4" t="s">
        <v>7840</v>
      </c>
      <c r="S1033" s="4" t="s">
        <v>146</v>
      </c>
      <c r="T1033" s="4" t="s">
        <v>41</v>
      </c>
      <c r="U1033" s="4" t="s">
        <v>40</v>
      </c>
      <c r="V1033" s="4" t="s">
        <v>40</v>
      </c>
      <c r="W1033" s="4" t="s">
        <v>41</v>
      </c>
      <c r="X1033" s="5" t="s">
        <v>2873</v>
      </c>
      <c r="Y1033" s="6" t="s">
        <v>55</v>
      </c>
      <c r="Z1033" s="6" t="str">
        <f>VLOOKUP(R1033,'[1]2026 Subscription Journals'!$A:$AO,41,0)</f>
        <v>American Academy of Physical Medicine and Rehabilitation</v>
      </c>
      <c r="AA1033" s="10"/>
      <c r="AB1033" s="10"/>
      <c r="AC1033" s="10"/>
      <c r="AD1033" s="10"/>
      <c r="AE1033" s="10"/>
      <c r="AF1033" s="10"/>
      <c r="AG1033" s="10"/>
      <c r="AH1033" s="10"/>
      <c r="AI1033" s="10"/>
      <c r="AJ1033" s="10"/>
      <c r="AK1033" s="10"/>
      <c r="AL1033" s="10"/>
      <c r="AM1033" s="10"/>
      <c r="AN1033" s="10"/>
      <c r="AO1033" s="10"/>
      <c r="AP1033" s="10"/>
      <c r="AQ1033" s="10"/>
      <c r="AR1033" s="10"/>
      <c r="AS1033" s="10"/>
      <c r="AT1033" s="10"/>
      <c r="AU1033" s="10"/>
      <c r="AV1033" s="10"/>
      <c r="AW1033" s="10"/>
      <c r="AX1033" s="10"/>
      <c r="AY1033" s="10"/>
      <c r="AZ1033" s="10"/>
      <c r="BA1033" s="10"/>
      <c r="BB1033" s="10"/>
      <c r="BC1033" s="10"/>
      <c r="BD1033" s="10"/>
      <c r="BE1033" s="10"/>
      <c r="BF1033" s="10"/>
      <c r="BG1033" s="10"/>
      <c r="BH1033" s="10"/>
      <c r="BI1033" s="10"/>
    </row>
    <row r="1034" spans="1:61" s="12" customFormat="1" x14ac:dyDescent="0.2">
      <c r="A1034" s="4">
        <f>SUBTOTAL(103,$B$2:B1034)*1</f>
        <v>1033</v>
      </c>
      <c r="B1034" s="5" t="s">
        <v>26</v>
      </c>
      <c r="C1034" s="4" t="s">
        <v>7841</v>
      </c>
      <c r="D1034" s="4" t="s">
        <v>7842</v>
      </c>
      <c r="E1034" s="6" t="s">
        <v>7843</v>
      </c>
      <c r="F1034" s="4" t="s">
        <v>594</v>
      </c>
      <c r="G1034" s="4">
        <v>2</v>
      </c>
      <c r="H1034" s="4" t="s">
        <v>47</v>
      </c>
      <c r="I1034" s="4" t="s">
        <v>31</v>
      </c>
      <c r="J1034" s="7" t="s">
        <v>32</v>
      </c>
      <c r="K1034" s="6" t="s">
        <v>783</v>
      </c>
      <c r="L1034" s="8" t="s">
        <v>452</v>
      </c>
      <c r="M1034" s="4">
        <v>1997</v>
      </c>
      <c r="N1034" s="9">
        <v>2026</v>
      </c>
      <c r="O1034" s="6" t="s">
        <v>7844</v>
      </c>
      <c r="P1034" s="6" t="s">
        <v>7845</v>
      </c>
      <c r="Q1034" s="6" t="s">
        <v>7846</v>
      </c>
      <c r="R1034" s="4" t="s">
        <v>7847</v>
      </c>
      <c r="S1034" s="4" t="s">
        <v>104</v>
      </c>
      <c r="T1034" s="4" t="s">
        <v>40</v>
      </c>
      <c r="U1034" s="4" t="s">
        <v>41</v>
      </c>
      <c r="V1034" s="4" t="s">
        <v>40</v>
      </c>
      <c r="W1034" s="4" t="s">
        <v>41</v>
      </c>
      <c r="X1034" s="5"/>
      <c r="Y1034" s="6" t="s">
        <v>332</v>
      </c>
      <c r="Z1034" s="6" t="str">
        <f>VLOOKUP(R1034,'[1]2026 Subscription Journals'!$A:$AO,41,0)</f>
        <v>American Anthropological Association</v>
      </c>
      <c r="AA1034" s="10"/>
      <c r="AB1034" s="10"/>
      <c r="AC1034" s="10"/>
      <c r="AD1034" s="10"/>
      <c r="AE1034" s="10"/>
      <c r="AF1034" s="10"/>
      <c r="AG1034" s="10"/>
      <c r="AH1034" s="10"/>
      <c r="AI1034" s="10"/>
      <c r="AJ1034" s="10"/>
      <c r="AK1034" s="10"/>
      <c r="AL1034" s="10"/>
      <c r="AM1034" s="10"/>
      <c r="AN1034" s="10"/>
      <c r="AO1034" s="10"/>
      <c r="AP1034" s="10"/>
      <c r="AQ1034" s="10"/>
      <c r="AR1034" s="10"/>
      <c r="AS1034" s="10"/>
      <c r="AT1034" s="10"/>
      <c r="AU1034" s="10"/>
      <c r="AV1034" s="10"/>
      <c r="AW1034" s="10"/>
      <c r="AX1034" s="10"/>
      <c r="AY1034" s="10"/>
      <c r="AZ1034" s="10"/>
      <c r="BA1034" s="10"/>
      <c r="BB1034" s="10"/>
      <c r="BC1034" s="10"/>
      <c r="BD1034" s="10"/>
      <c r="BE1034" s="10"/>
      <c r="BF1034" s="10"/>
      <c r="BG1034" s="10"/>
      <c r="BH1034" s="10"/>
      <c r="BI1034" s="10"/>
    </row>
    <row r="1035" spans="1:61" s="12" customFormat="1" x14ac:dyDescent="0.2">
      <c r="A1035" s="4">
        <f>SUBTOTAL(103,$B$2:B1035)*1</f>
        <v>1034</v>
      </c>
      <c r="B1035" s="5" t="s">
        <v>26</v>
      </c>
      <c r="C1035" s="4" t="s">
        <v>7848</v>
      </c>
      <c r="D1035" s="4"/>
      <c r="E1035" s="6" t="s">
        <v>7849</v>
      </c>
      <c r="F1035" s="4" t="s">
        <v>67</v>
      </c>
      <c r="G1035" s="4">
        <v>4</v>
      </c>
      <c r="H1035" s="4" t="s">
        <v>47</v>
      </c>
      <c r="I1035" s="4" t="s">
        <v>31</v>
      </c>
      <c r="J1035" s="7" t="s">
        <v>32</v>
      </c>
      <c r="K1035" s="6" t="s">
        <v>7850</v>
      </c>
      <c r="L1035" s="8" t="s">
        <v>7851</v>
      </c>
      <c r="M1035" s="4">
        <v>2009</v>
      </c>
      <c r="N1035" s="9">
        <v>2026</v>
      </c>
      <c r="O1035" s="6" t="s">
        <v>7852</v>
      </c>
      <c r="P1035" s="6" t="s">
        <v>7853</v>
      </c>
      <c r="Q1035" s="6" t="s">
        <v>7854</v>
      </c>
      <c r="R1035" s="4" t="s">
        <v>7855</v>
      </c>
      <c r="S1035" s="4" t="s">
        <v>870</v>
      </c>
      <c r="T1035" s="4" t="s">
        <v>40</v>
      </c>
      <c r="U1035" s="4" t="s">
        <v>41</v>
      </c>
      <c r="V1035" s="4" t="s">
        <v>40</v>
      </c>
      <c r="W1035" s="4" t="s">
        <v>41</v>
      </c>
      <c r="X1035" s="5" t="s">
        <v>3335</v>
      </c>
      <c r="Y1035" s="6" t="s">
        <v>332</v>
      </c>
      <c r="Z1035" s="6" t="str">
        <f>VLOOKUP(R1035,'[1]2026 Subscription Journals'!$A:$AO,41,0)</f>
        <v>Policy Studies Organization</v>
      </c>
      <c r="AA1035" s="10"/>
      <c r="AB1035" s="10"/>
      <c r="AC1035" s="10"/>
      <c r="AD1035" s="10"/>
      <c r="AE1035" s="10"/>
      <c r="AF1035" s="10"/>
      <c r="AG1035" s="10"/>
      <c r="AH1035" s="10"/>
      <c r="AI1035" s="10"/>
      <c r="AJ1035" s="10"/>
      <c r="AK1035" s="10"/>
      <c r="AL1035" s="10"/>
      <c r="AM1035" s="10"/>
      <c r="AN1035" s="10"/>
      <c r="AO1035" s="10"/>
      <c r="AP1035" s="10"/>
      <c r="AQ1035" s="10"/>
      <c r="AR1035" s="10"/>
      <c r="AS1035" s="10"/>
      <c r="AT1035" s="10"/>
      <c r="AU1035" s="10"/>
      <c r="AV1035" s="10"/>
      <c r="AW1035" s="10"/>
      <c r="AX1035" s="10"/>
      <c r="AY1035" s="10"/>
      <c r="AZ1035" s="10"/>
      <c r="BA1035" s="10"/>
      <c r="BB1035" s="10"/>
      <c r="BC1035" s="10"/>
      <c r="BD1035" s="10"/>
      <c r="BE1035" s="10"/>
      <c r="BF1035" s="10"/>
      <c r="BG1035" s="10"/>
      <c r="BH1035" s="10"/>
      <c r="BI1035" s="10"/>
    </row>
    <row r="1036" spans="1:61" s="12" customFormat="1" x14ac:dyDescent="0.2">
      <c r="A1036" s="4">
        <f>SUBTOTAL(103,$B$2:B1036)*1</f>
        <v>1035</v>
      </c>
      <c r="B1036" s="5" t="s">
        <v>26</v>
      </c>
      <c r="C1036" s="4" t="s">
        <v>7856</v>
      </c>
      <c r="D1036" s="4" t="s">
        <v>7857</v>
      </c>
      <c r="E1036" s="6" t="s">
        <v>7858</v>
      </c>
      <c r="F1036" s="4" t="s">
        <v>67</v>
      </c>
      <c r="G1036" s="4">
        <v>4</v>
      </c>
      <c r="H1036" s="4" t="s">
        <v>31</v>
      </c>
      <c r="I1036" s="4" t="s">
        <v>31</v>
      </c>
      <c r="J1036" s="7" t="s">
        <v>32</v>
      </c>
      <c r="K1036" s="6" t="s">
        <v>7850</v>
      </c>
      <c r="L1036" s="8" t="s">
        <v>504</v>
      </c>
      <c r="M1036" s="4">
        <v>1997</v>
      </c>
      <c r="N1036" s="9">
        <v>2026</v>
      </c>
      <c r="O1036" s="6" t="s">
        <v>7859</v>
      </c>
      <c r="P1036" s="6" t="s">
        <v>7860</v>
      </c>
      <c r="Q1036" s="6" t="s">
        <v>7861</v>
      </c>
      <c r="R1036" s="4" t="s">
        <v>7862</v>
      </c>
      <c r="S1036" s="4" t="s">
        <v>7863</v>
      </c>
      <c r="T1036" s="4" t="s">
        <v>40</v>
      </c>
      <c r="U1036" s="4" t="s">
        <v>41</v>
      </c>
      <c r="V1036" s="4" t="s">
        <v>40</v>
      </c>
      <c r="W1036" s="4" t="s">
        <v>41</v>
      </c>
      <c r="X1036" s="5"/>
      <c r="Y1036" s="6" t="s">
        <v>332</v>
      </c>
      <c r="Z1036" s="6" t="str">
        <f>VLOOKUP(R1036,'[1]2026 Subscription Journals'!$A:$AO,41,0)</f>
        <v>Policy Studies Organization</v>
      </c>
      <c r="AA1036" s="10"/>
      <c r="AB1036" s="10"/>
      <c r="AC1036" s="10"/>
      <c r="AD1036" s="10"/>
      <c r="AE1036" s="10"/>
      <c r="AF1036" s="10"/>
      <c r="AG1036" s="10"/>
      <c r="AH1036" s="10"/>
      <c r="AI1036" s="10"/>
      <c r="AJ1036" s="10"/>
      <c r="AK1036" s="10"/>
      <c r="AL1036" s="10"/>
      <c r="AM1036" s="10"/>
      <c r="AN1036" s="10"/>
      <c r="AO1036" s="10"/>
      <c r="AP1036" s="10"/>
      <c r="AQ1036" s="10"/>
      <c r="AR1036" s="10"/>
      <c r="AS1036" s="10"/>
      <c r="AT1036" s="10"/>
      <c r="AU1036" s="10"/>
      <c r="AV1036" s="10"/>
      <c r="AW1036" s="10"/>
      <c r="AX1036" s="10"/>
      <c r="AY1036" s="10"/>
      <c r="AZ1036" s="10"/>
      <c r="BA1036" s="10"/>
      <c r="BB1036" s="10"/>
      <c r="BC1036" s="10"/>
      <c r="BD1036" s="10"/>
      <c r="BE1036" s="10"/>
      <c r="BF1036" s="10"/>
      <c r="BG1036" s="10"/>
      <c r="BH1036" s="10"/>
      <c r="BI1036" s="10"/>
    </row>
    <row r="1037" spans="1:61" s="12" customFormat="1" x14ac:dyDescent="0.2">
      <c r="A1037" s="4">
        <f>SUBTOTAL(103,$B$2:B1037)*1</f>
        <v>1036</v>
      </c>
      <c r="B1037" s="5" t="s">
        <v>26</v>
      </c>
      <c r="C1037" s="4" t="s">
        <v>7864</v>
      </c>
      <c r="D1037" s="4" t="s">
        <v>7865</v>
      </c>
      <c r="E1037" s="6" t="s">
        <v>7866</v>
      </c>
      <c r="F1037" s="4" t="s">
        <v>88</v>
      </c>
      <c r="G1037" s="4">
        <v>6</v>
      </c>
      <c r="H1037" s="4" t="s">
        <v>31</v>
      </c>
      <c r="I1037" s="4" t="s">
        <v>31</v>
      </c>
      <c r="J1037" s="7" t="s">
        <v>32</v>
      </c>
      <c r="K1037" s="6" t="s">
        <v>503</v>
      </c>
      <c r="L1037" s="8" t="s">
        <v>563</v>
      </c>
      <c r="M1037" s="4">
        <v>1997</v>
      </c>
      <c r="N1037" s="9">
        <v>2026</v>
      </c>
      <c r="O1037" s="6" t="s">
        <v>7867</v>
      </c>
      <c r="P1037" s="6" t="s">
        <v>7868</v>
      </c>
      <c r="Q1037" s="6" t="s">
        <v>7869</v>
      </c>
      <c r="R1037" s="4" t="s">
        <v>7870</v>
      </c>
      <c r="S1037" s="4" t="s">
        <v>3648</v>
      </c>
      <c r="T1037" s="4" t="s">
        <v>40</v>
      </c>
      <c r="U1037" s="4" t="s">
        <v>41</v>
      </c>
      <c r="V1037" s="4" t="s">
        <v>40</v>
      </c>
      <c r="W1037" s="4" t="s">
        <v>41</v>
      </c>
      <c r="X1037" s="5"/>
      <c r="Y1037" s="6" t="s">
        <v>368</v>
      </c>
      <c r="Z1037" s="6" t="str">
        <f>VLOOKUP(R1037,'[1]2026 Subscription Journals'!$A:$AO,41,0)</f>
        <v>International Society of Political Psychology</v>
      </c>
      <c r="AA1037" s="10"/>
      <c r="AB1037" s="10"/>
      <c r="AC1037" s="10"/>
      <c r="AD1037" s="10"/>
      <c r="AE1037" s="10"/>
      <c r="AF1037" s="10"/>
      <c r="AG1037" s="10"/>
      <c r="AH1037" s="10"/>
      <c r="AI1037" s="10"/>
      <c r="AJ1037" s="10"/>
      <c r="AK1037" s="10"/>
      <c r="AL1037" s="10"/>
      <c r="AM1037" s="10"/>
      <c r="AN1037" s="10"/>
      <c r="AO1037" s="10"/>
      <c r="AP1037" s="10"/>
      <c r="AQ1037" s="10"/>
      <c r="AR1037" s="10"/>
      <c r="AS1037" s="10"/>
      <c r="AT1037" s="10"/>
      <c r="AU1037" s="10"/>
      <c r="AV1037" s="10"/>
      <c r="AW1037" s="10"/>
      <c r="AX1037" s="10"/>
      <c r="AY1037" s="10"/>
      <c r="AZ1037" s="10"/>
      <c r="BA1037" s="10"/>
      <c r="BB1037" s="10"/>
      <c r="BC1037" s="10"/>
      <c r="BD1037" s="10"/>
      <c r="BE1037" s="10"/>
      <c r="BF1037" s="10"/>
      <c r="BG1037" s="10"/>
      <c r="BH1037" s="10"/>
      <c r="BI1037" s="10"/>
    </row>
    <row r="1038" spans="1:61" s="12" customFormat="1" x14ac:dyDescent="0.2">
      <c r="A1038" s="4">
        <f>SUBTOTAL(103,$B$2:B1038)*1</f>
        <v>1037</v>
      </c>
      <c r="B1038" s="5" t="s">
        <v>26</v>
      </c>
      <c r="C1038" s="4" t="s">
        <v>7871</v>
      </c>
      <c r="D1038" s="4" t="s">
        <v>7872</v>
      </c>
      <c r="E1038" s="6" t="s">
        <v>7873</v>
      </c>
      <c r="F1038" s="4" t="s">
        <v>88</v>
      </c>
      <c r="G1038" s="4">
        <v>6</v>
      </c>
      <c r="H1038" s="4" t="s">
        <v>47</v>
      </c>
      <c r="I1038" s="4" t="s">
        <v>31</v>
      </c>
      <c r="J1038" s="7" t="s">
        <v>32</v>
      </c>
      <c r="K1038" s="6" t="s">
        <v>7850</v>
      </c>
      <c r="L1038" s="8" t="s">
        <v>563</v>
      </c>
      <c r="M1038" s="4">
        <v>1997</v>
      </c>
      <c r="N1038" s="9">
        <v>2026</v>
      </c>
      <c r="O1038" s="6" t="s">
        <v>7874</v>
      </c>
      <c r="P1038" s="6" t="s">
        <v>7875</v>
      </c>
      <c r="Q1038" s="6" t="s">
        <v>7876</v>
      </c>
      <c r="R1038" s="4" t="s">
        <v>7877</v>
      </c>
      <c r="S1038" s="4" t="s">
        <v>466</v>
      </c>
      <c r="T1038" s="4" t="s">
        <v>40</v>
      </c>
      <c r="U1038" s="4" t="s">
        <v>40</v>
      </c>
      <c r="V1038" s="4" t="s">
        <v>40</v>
      </c>
      <c r="W1038" s="4" t="s">
        <v>40</v>
      </c>
      <c r="X1038" s="5" t="s">
        <v>74</v>
      </c>
      <c r="Y1038" s="6" t="s">
        <v>332</v>
      </c>
      <c r="Z1038" s="6" t="str">
        <f>VLOOKUP(R1038,'[1]2026 Subscription Journals'!$A:$AO,41,0)</f>
        <v>Policy Studies Organization</v>
      </c>
      <c r="AA1038" s="10"/>
      <c r="AB1038" s="10"/>
      <c r="AC1038" s="10"/>
      <c r="AD1038" s="10"/>
      <c r="AE1038" s="10"/>
      <c r="AF1038" s="10"/>
      <c r="AG1038" s="10"/>
      <c r="AH1038" s="10"/>
      <c r="AI1038" s="10"/>
      <c r="AJ1038" s="10"/>
      <c r="AK1038" s="10"/>
      <c r="AL1038" s="10"/>
      <c r="AM1038" s="10"/>
      <c r="AN1038" s="10"/>
      <c r="AO1038" s="10"/>
      <c r="AP1038" s="10"/>
      <c r="AQ1038" s="10"/>
      <c r="AR1038" s="10"/>
      <c r="AS1038" s="10"/>
      <c r="AT1038" s="10"/>
      <c r="AU1038" s="10"/>
      <c r="AV1038" s="10"/>
      <c r="AW1038" s="10"/>
      <c r="AX1038" s="10"/>
      <c r="AY1038" s="10"/>
      <c r="AZ1038" s="10"/>
      <c r="BA1038" s="10"/>
      <c r="BB1038" s="10"/>
      <c r="BC1038" s="10"/>
      <c r="BD1038" s="10"/>
      <c r="BE1038" s="10"/>
      <c r="BF1038" s="10"/>
      <c r="BG1038" s="10"/>
      <c r="BH1038" s="10"/>
      <c r="BI1038" s="10"/>
    </row>
    <row r="1039" spans="1:61" s="12" customFormat="1" x14ac:dyDescent="0.2">
      <c r="A1039" s="4">
        <f>SUBTOTAL(103,$B$2:B1039)*1</f>
        <v>1038</v>
      </c>
      <c r="B1039" s="5" t="s">
        <v>26</v>
      </c>
      <c r="C1039" s="4" t="s">
        <v>7878</v>
      </c>
      <c r="D1039" s="4" t="s">
        <v>7879</v>
      </c>
      <c r="E1039" s="6" t="s">
        <v>7880</v>
      </c>
      <c r="F1039" s="4" t="s">
        <v>432</v>
      </c>
      <c r="G1039" s="4">
        <v>24</v>
      </c>
      <c r="H1039" s="4" t="s">
        <v>47</v>
      </c>
      <c r="I1039" s="4" t="s">
        <v>31</v>
      </c>
      <c r="J1039" s="7" t="s">
        <v>32</v>
      </c>
      <c r="K1039" s="6" t="s">
        <v>7881</v>
      </c>
      <c r="L1039" s="8" t="s">
        <v>4355</v>
      </c>
      <c r="M1039" s="4">
        <v>1996</v>
      </c>
      <c r="N1039" s="9">
        <v>2026</v>
      </c>
      <c r="O1039" s="6" t="s">
        <v>7882</v>
      </c>
      <c r="P1039" s="6" t="s">
        <v>7883</v>
      </c>
      <c r="Q1039" s="6" t="s">
        <v>7884</v>
      </c>
      <c r="R1039" s="4" t="s">
        <v>7885</v>
      </c>
      <c r="S1039" s="4" t="s">
        <v>645</v>
      </c>
      <c r="T1039" s="4" t="s">
        <v>41</v>
      </c>
      <c r="U1039" s="4" t="s">
        <v>40</v>
      </c>
      <c r="V1039" s="4" t="s">
        <v>40</v>
      </c>
      <c r="W1039" s="4" t="s">
        <v>41</v>
      </c>
      <c r="X1039" s="5"/>
      <c r="Y1039" s="6" t="s">
        <v>222</v>
      </c>
      <c r="Z1039" s="6" t="str">
        <f>VLOOKUP(R1039,'[1]2026 Subscription Journals'!$A:$AO,41,0)</f>
        <v>Society of Plastics Engineers</v>
      </c>
      <c r="AA1039" s="10"/>
      <c r="AB1039" s="10"/>
      <c r="AC1039" s="10"/>
      <c r="AD1039" s="10"/>
      <c r="AE1039" s="10"/>
      <c r="AF1039" s="10"/>
      <c r="AG1039" s="10"/>
      <c r="AH1039" s="10"/>
      <c r="AI1039" s="10"/>
      <c r="AJ1039" s="10"/>
      <c r="AK1039" s="10"/>
      <c r="AL1039" s="10"/>
      <c r="AM1039" s="10"/>
      <c r="AN1039" s="10"/>
      <c r="AO1039" s="10"/>
      <c r="AP1039" s="10"/>
      <c r="AQ1039" s="10"/>
      <c r="AR1039" s="10"/>
      <c r="AS1039" s="10"/>
      <c r="AT1039" s="10"/>
      <c r="AU1039" s="10"/>
      <c r="AV1039" s="10"/>
      <c r="AW1039" s="10"/>
      <c r="AX1039" s="10"/>
      <c r="AY1039" s="10"/>
      <c r="AZ1039" s="10"/>
      <c r="BA1039" s="10"/>
      <c r="BB1039" s="10"/>
      <c r="BC1039" s="10"/>
      <c r="BD1039" s="10"/>
      <c r="BE1039" s="10"/>
      <c r="BF1039" s="10"/>
      <c r="BG1039" s="10"/>
      <c r="BH1039" s="10"/>
      <c r="BI1039" s="10"/>
    </row>
    <row r="1040" spans="1:61" s="12" customFormat="1" x14ac:dyDescent="0.2">
      <c r="A1040" s="4">
        <f>SUBTOTAL(103,$B$2:B1040)*1</f>
        <v>1039</v>
      </c>
      <c r="B1040" s="5" t="s">
        <v>26</v>
      </c>
      <c r="C1040" s="4" t="s">
        <v>7886</v>
      </c>
      <c r="D1040" s="4" t="s">
        <v>7887</v>
      </c>
      <c r="E1040" s="6" t="s">
        <v>7888</v>
      </c>
      <c r="F1040" s="4" t="s">
        <v>30</v>
      </c>
      <c r="G1040" s="4">
        <v>13</v>
      </c>
      <c r="H1040" s="4" t="s">
        <v>47</v>
      </c>
      <c r="I1040" s="4" t="s">
        <v>31</v>
      </c>
      <c r="J1040" s="7" t="s">
        <v>32</v>
      </c>
      <c r="K1040" s="6" t="s">
        <v>4948</v>
      </c>
      <c r="L1040" s="8" t="s">
        <v>4355</v>
      </c>
      <c r="M1040" s="4">
        <v>1996</v>
      </c>
      <c r="N1040" s="9">
        <v>2026</v>
      </c>
      <c r="O1040" s="6" t="s">
        <v>7889</v>
      </c>
      <c r="P1040" s="6" t="s">
        <v>7890</v>
      </c>
      <c r="Q1040" s="6" t="s">
        <v>7891</v>
      </c>
      <c r="R1040" s="4" t="s">
        <v>7892</v>
      </c>
      <c r="S1040" s="4" t="s">
        <v>54</v>
      </c>
      <c r="T1040" s="4" t="s">
        <v>41</v>
      </c>
      <c r="U1040" s="4" t="s">
        <v>40</v>
      </c>
      <c r="V1040" s="4" t="s">
        <v>40</v>
      </c>
      <c r="W1040" s="4" t="s">
        <v>41</v>
      </c>
      <c r="X1040" s="5"/>
      <c r="Y1040" s="6" t="s">
        <v>222</v>
      </c>
      <c r="Z1040" s="6" t="str">
        <f>VLOOKUP(R1040,'[1]2026 Subscription Journals'!$A:$AO,41,0)</f>
        <v>Society of Plastics Engineers</v>
      </c>
      <c r="AA1040" s="10"/>
      <c r="AB1040" s="10"/>
      <c r="AC1040" s="10"/>
      <c r="AD1040" s="10"/>
      <c r="AE1040" s="10"/>
      <c r="AF1040" s="10"/>
      <c r="AG1040" s="10"/>
      <c r="AH1040" s="10"/>
      <c r="AI1040" s="10"/>
      <c r="AJ1040" s="10"/>
      <c r="AK1040" s="10"/>
      <c r="AL1040" s="10"/>
      <c r="AM1040" s="10"/>
      <c r="AN1040" s="10"/>
      <c r="AO1040" s="10"/>
      <c r="AP1040" s="10"/>
      <c r="AQ1040" s="10"/>
      <c r="AR1040" s="10"/>
      <c r="AS1040" s="10"/>
      <c r="AT1040" s="10"/>
      <c r="AU1040" s="10"/>
      <c r="AV1040" s="10"/>
      <c r="AW1040" s="10"/>
      <c r="AX1040" s="10"/>
      <c r="AY1040" s="10"/>
      <c r="AZ1040" s="10"/>
      <c r="BA1040" s="10"/>
      <c r="BB1040" s="10"/>
      <c r="BC1040" s="10"/>
      <c r="BD1040" s="10"/>
      <c r="BE1040" s="10"/>
      <c r="BF1040" s="10"/>
      <c r="BG1040" s="10"/>
      <c r="BH1040" s="10"/>
      <c r="BI1040" s="10"/>
    </row>
    <row r="1041" spans="1:61" s="12" customFormat="1" x14ac:dyDescent="0.2">
      <c r="A1041" s="4">
        <f>SUBTOTAL(103,$B$2:B1041)*1</f>
        <v>1040</v>
      </c>
      <c r="B1041" s="5" t="s">
        <v>26</v>
      </c>
      <c r="C1041" s="4" t="s">
        <v>7893</v>
      </c>
      <c r="D1041" s="4" t="s">
        <v>7894</v>
      </c>
      <c r="E1041" s="6" t="s">
        <v>7895</v>
      </c>
      <c r="F1041" s="4" t="s">
        <v>46</v>
      </c>
      <c r="G1041" s="4">
        <v>12</v>
      </c>
      <c r="H1041" s="4" t="s">
        <v>31</v>
      </c>
      <c r="I1041" s="4" t="s">
        <v>31</v>
      </c>
      <c r="J1041" s="7" t="s">
        <v>32</v>
      </c>
      <c r="K1041" s="6" t="s">
        <v>4948</v>
      </c>
      <c r="L1041" s="8" t="s">
        <v>4355</v>
      </c>
      <c r="M1041" s="4">
        <v>1996</v>
      </c>
      <c r="N1041" s="9">
        <v>2026</v>
      </c>
      <c r="O1041" s="6" t="s">
        <v>7896</v>
      </c>
      <c r="P1041" s="6" t="s">
        <v>7897</v>
      </c>
      <c r="Q1041" s="6" t="s">
        <v>7898</v>
      </c>
      <c r="R1041" s="4" t="s">
        <v>7899</v>
      </c>
      <c r="S1041" s="4" t="s">
        <v>870</v>
      </c>
      <c r="T1041" s="4" t="s">
        <v>41</v>
      </c>
      <c r="U1041" s="4" t="s">
        <v>40</v>
      </c>
      <c r="V1041" s="4" t="s">
        <v>40</v>
      </c>
      <c r="W1041" s="4" t="s">
        <v>41</v>
      </c>
      <c r="X1041" s="5"/>
      <c r="Y1041" s="6" t="s">
        <v>222</v>
      </c>
      <c r="Z1041" s="6" t="str">
        <f>VLOOKUP(R1041,'[1]2026 Subscription Journals'!$A:$AO,41,0)</f>
        <v>Society of Chemical Industry</v>
      </c>
      <c r="AA1041" s="10"/>
      <c r="AB1041" s="10"/>
      <c r="AC1041" s="10"/>
      <c r="AD1041" s="10"/>
      <c r="AE1041" s="10"/>
      <c r="AF1041" s="10"/>
      <c r="AG1041" s="10"/>
      <c r="AH1041" s="10"/>
      <c r="AI1041" s="10"/>
      <c r="AJ1041" s="10"/>
      <c r="AK1041" s="10"/>
      <c r="AL1041" s="10"/>
      <c r="AM1041" s="10"/>
      <c r="AN1041" s="10"/>
      <c r="AO1041" s="10"/>
      <c r="AP1041" s="10"/>
      <c r="AQ1041" s="10"/>
      <c r="AR1041" s="10"/>
      <c r="AS1041" s="10"/>
      <c r="AT1041" s="10"/>
      <c r="AU1041" s="10"/>
      <c r="AV1041" s="10"/>
      <c r="AW1041" s="10"/>
      <c r="AX1041" s="10"/>
      <c r="AY1041" s="10"/>
      <c r="AZ1041" s="10"/>
      <c r="BA1041" s="10"/>
      <c r="BB1041" s="10"/>
      <c r="BC1041" s="10"/>
      <c r="BD1041" s="10"/>
      <c r="BE1041" s="10"/>
      <c r="BF1041" s="10"/>
      <c r="BG1041" s="10"/>
      <c r="BH1041" s="10"/>
      <c r="BI1041" s="10"/>
    </row>
    <row r="1042" spans="1:61" s="12" customFormat="1" x14ac:dyDescent="0.2">
      <c r="A1042" s="4">
        <f>SUBTOTAL(103,$B$2:B1042)*1</f>
        <v>1041</v>
      </c>
      <c r="B1042" s="5" t="s">
        <v>26</v>
      </c>
      <c r="C1042" s="4" t="s">
        <v>7900</v>
      </c>
      <c r="D1042" s="4" t="s">
        <v>7901</v>
      </c>
      <c r="E1042" s="6" t="s">
        <v>7902</v>
      </c>
      <c r="F1042" s="4" t="s">
        <v>46</v>
      </c>
      <c r="G1042" s="4">
        <v>12</v>
      </c>
      <c r="H1042" s="4" t="s">
        <v>31</v>
      </c>
      <c r="I1042" s="4" t="s">
        <v>31</v>
      </c>
      <c r="J1042" s="7" t="s">
        <v>32</v>
      </c>
      <c r="K1042" s="6" t="s">
        <v>7903</v>
      </c>
      <c r="L1042" s="8" t="s">
        <v>4355</v>
      </c>
      <c r="M1042" s="4">
        <v>1996</v>
      </c>
      <c r="N1042" s="9">
        <v>2026</v>
      </c>
      <c r="O1042" s="6" t="s">
        <v>7904</v>
      </c>
      <c r="P1042" s="6" t="s">
        <v>7905</v>
      </c>
      <c r="Q1042" s="6" t="s">
        <v>7906</v>
      </c>
      <c r="R1042" s="4" t="s">
        <v>7907</v>
      </c>
      <c r="S1042" s="4" t="s">
        <v>653</v>
      </c>
      <c r="T1042" s="4" t="s">
        <v>41</v>
      </c>
      <c r="U1042" s="4" t="s">
        <v>40</v>
      </c>
      <c r="V1042" s="4" t="s">
        <v>40</v>
      </c>
      <c r="W1042" s="4" t="s">
        <v>41</v>
      </c>
      <c r="X1042" s="5"/>
      <c r="Y1042" s="6" t="s">
        <v>222</v>
      </c>
      <c r="Z1042" s="6" t="str">
        <f>VLOOKUP(R1042,'[1]2026 Subscription Journals'!$A:$AO,41,0)</f>
        <v>Wiley</v>
      </c>
      <c r="AA1042" s="10"/>
      <c r="AB1042" s="10"/>
      <c r="AC1042" s="10"/>
      <c r="AD1042" s="10"/>
      <c r="AE1042" s="10"/>
      <c r="AF1042" s="10"/>
      <c r="AG1042" s="10"/>
      <c r="AH1042" s="10"/>
      <c r="AI1042" s="10"/>
      <c r="AJ1042" s="10"/>
      <c r="AK1042" s="10"/>
      <c r="AL1042" s="10"/>
      <c r="AM1042" s="10"/>
      <c r="AN1042" s="10"/>
      <c r="AO1042" s="10"/>
      <c r="AP1042" s="10"/>
      <c r="AQ1042" s="10"/>
      <c r="AR1042" s="10"/>
      <c r="AS1042" s="10"/>
      <c r="AT1042" s="10"/>
      <c r="AU1042" s="10"/>
      <c r="AV1042" s="10"/>
      <c r="AW1042" s="10"/>
      <c r="AX1042" s="10"/>
      <c r="AY1042" s="10"/>
      <c r="AZ1042" s="10"/>
      <c r="BA1042" s="10"/>
      <c r="BB1042" s="10"/>
      <c r="BC1042" s="10"/>
      <c r="BD1042" s="10"/>
      <c r="BE1042" s="10"/>
      <c r="BF1042" s="10"/>
      <c r="BG1042" s="10"/>
      <c r="BH1042" s="10"/>
      <c r="BI1042" s="10"/>
    </row>
    <row r="1043" spans="1:61" s="12" customFormat="1" x14ac:dyDescent="0.2">
      <c r="A1043" s="4">
        <f>SUBTOTAL(103,$B$2:B1043)*1</f>
        <v>1042</v>
      </c>
      <c r="B1043" s="5" t="s">
        <v>26</v>
      </c>
      <c r="C1043" s="4" t="s">
        <v>7908</v>
      </c>
      <c r="D1043" s="4" t="s">
        <v>7909</v>
      </c>
      <c r="E1043" s="6" t="s">
        <v>7910</v>
      </c>
      <c r="F1043" s="4" t="s">
        <v>5214</v>
      </c>
      <c r="G1043" s="4">
        <v>2</v>
      </c>
      <c r="H1043" s="4" t="s">
        <v>2296</v>
      </c>
      <c r="I1043" s="4" t="s">
        <v>2297</v>
      </c>
      <c r="J1043" s="7" t="s">
        <v>32</v>
      </c>
      <c r="K1043" s="6" t="s">
        <v>7911</v>
      </c>
      <c r="L1043" s="8">
        <v>306</v>
      </c>
      <c r="M1043" s="4">
        <v>1997</v>
      </c>
      <c r="N1043" s="9">
        <v>2026</v>
      </c>
      <c r="O1043" s="6" t="s">
        <v>7912</v>
      </c>
      <c r="P1043" s="6" t="s">
        <v>7913</v>
      </c>
      <c r="Q1043" s="6"/>
      <c r="R1043" s="4" t="s">
        <v>7914</v>
      </c>
      <c r="S1043" s="4"/>
      <c r="T1043" s="4"/>
      <c r="U1043" s="4"/>
      <c r="V1043" s="4"/>
      <c r="W1043" s="4"/>
      <c r="X1043" s="5" t="s">
        <v>5219</v>
      </c>
      <c r="Y1043" s="6" t="s">
        <v>626</v>
      </c>
      <c r="Z1043" s="6" t="str">
        <f>VLOOKUP(R1043,'[1]2026 Subscription Journals'!$A:$AO,41,0)</f>
        <v>Policy Studies Organization</v>
      </c>
      <c r="AA1043" s="10"/>
      <c r="AB1043" s="10"/>
      <c r="AC1043" s="10"/>
      <c r="AD1043" s="10"/>
      <c r="AE1043" s="10"/>
      <c r="AF1043" s="10"/>
      <c r="AG1043" s="10"/>
      <c r="AH1043" s="10"/>
      <c r="AI1043" s="10"/>
      <c r="AJ1043" s="10"/>
      <c r="AK1043" s="10"/>
      <c r="AL1043" s="10"/>
      <c r="AM1043" s="10"/>
      <c r="AN1043" s="10"/>
      <c r="AO1043" s="10"/>
      <c r="AP1043" s="10"/>
      <c r="AQ1043" s="10"/>
      <c r="AR1043" s="10"/>
      <c r="AS1043" s="10"/>
      <c r="AT1043" s="10"/>
      <c r="AU1043" s="10"/>
      <c r="AV1043" s="10"/>
      <c r="AW1043" s="10"/>
      <c r="AX1043" s="10"/>
      <c r="AY1043" s="10"/>
      <c r="AZ1043" s="10"/>
      <c r="BA1043" s="10"/>
      <c r="BB1043" s="10"/>
      <c r="BC1043" s="10"/>
      <c r="BD1043" s="10"/>
      <c r="BE1043" s="10"/>
      <c r="BF1043" s="10"/>
      <c r="BG1043" s="10"/>
      <c r="BH1043" s="10"/>
      <c r="BI1043" s="10"/>
    </row>
    <row r="1044" spans="1:61" s="12" customFormat="1" x14ac:dyDescent="0.2">
      <c r="A1044" s="4">
        <f>SUBTOTAL(103,$B$2:B1044)*1</f>
        <v>1043</v>
      </c>
      <c r="B1044" s="5" t="s">
        <v>26</v>
      </c>
      <c r="C1044" s="4" t="s">
        <v>7915</v>
      </c>
      <c r="D1044" s="4" t="s">
        <v>7916</v>
      </c>
      <c r="E1044" s="6" t="s">
        <v>7917</v>
      </c>
      <c r="F1044" s="4" t="s">
        <v>67</v>
      </c>
      <c r="G1044" s="4">
        <v>4</v>
      </c>
      <c r="H1044" s="4" t="s">
        <v>31</v>
      </c>
      <c r="I1044" s="4" t="s">
        <v>31</v>
      </c>
      <c r="J1044" s="7" t="s">
        <v>32</v>
      </c>
      <c r="K1044" s="6" t="s">
        <v>7631</v>
      </c>
      <c r="L1044" s="8" t="s">
        <v>452</v>
      </c>
      <c r="M1044" s="4">
        <v>1999</v>
      </c>
      <c r="N1044" s="9">
        <v>2026</v>
      </c>
      <c r="O1044" s="6" t="s">
        <v>7918</v>
      </c>
      <c r="P1044" s="6" t="s">
        <v>7919</v>
      </c>
      <c r="Q1044" s="6" t="s">
        <v>7920</v>
      </c>
      <c r="R1044" s="4" t="s">
        <v>7921</v>
      </c>
      <c r="S1044" s="4" t="s">
        <v>752</v>
      </c>
      <c r="T1044" s="4" t="s">
        <v>40</v>
      </c>
      <c r="U1044" s="4" t="s">
        <v>41</v>
      </c>
      <c r="V1044" s="4" t="s">
        <v>40</v>
      </c>
      <c r="W1044" s="4" t="s">
        <v>41</v>
      </c>
      <c r="X1044" s="5"/>
      <c r="Y1044" s="6" t="s">
        <v>332</v>
      </c>
      <c r="Z1044" s="6" t="str">
        <f>VLOOKUP(R1044,'[1]2026 Subscription Journals'!$A:$AO,41,0)</f>
        <v>Population Council</v>
      </c>
      <c r="AA1044" s="10"/>
      <c r="AB1044" s="10"/>
      <c r="AC1044" s="10"/>
      <c r="AD1044" s="10"/>
      <c r="AE1044" s="10"/>
      <c r="AF1044" s="10"/>
      <c r="AG1044" s="10"/>
      <c r="AH1044" s="10"/>
      <c r="AI1044" s="10"/>
      <c r="AJ1044" s="10"/>
      <c r="AK1044" s="10"/>
      <c r="AL1044" s="10"/>
      <c r="AM1044" s="10"/>
      <c r="AN1044" s="10"/>
      <c r="AO1044" s="10"/>
      <c r="AP1044" s="10"/>
      <c r="AQ1044" s="10"/>
      <c r="AR1044" s="10"/>
      <c r="AS1044" s="10"/>
      <c r="AT1044" s="10"/>
      <c r="AU1044" s="10"/>
      <c r="AV1044" s="10"/>
      <c r="AW1044" s="10"/>
      <c r="AX1044" s="10"/>
      <c r="AY1044" s="10"/>
      <c r="AZ1044" s="10"/>
      <c r="BA1044" s="10"/>
      <c r="BB1044" s="10"/>
      <c r="BC1044" s="10"/>
      <c r="BD1044" s="10"/>
      <c r="BE1044" s="10"/>
      <c r="BF1044" s="10"/>
      <c r="BG1044" s="10"/>
      <c r="BH1044" s="10"/>
      <c r="BI1044" s="10"/>
    </row>
    <row r="1045" spans="1:61" s="12" customFormat="1" x14ac:dyDescent="0.2">
      <c r="A1045" s="4">
        <f>SUBTOTAL(103,$B$2:B1045)*1</f>
        <v>1044</v>
      </c>
      <c r="B1045" s="5" t="s">
        <v>26</v>
      </c>
      <c r="C1045" s="4" t="s">
        <v>7922</v>
      </c>
      <c r="D1045" s="4" t="s">
        <v>7923</v>
      </c>
      <c r="E1045" s="6" t="s">
        <v>7924</v>
      </c>
      <c r="F1045" s="4" t="s">
        <v>67</v>
      </c>
      <c r="G1045" s="4">
        <v>4</v>
      </c>
      <c r="H1045" s="4" t="s">
        <v>3066</v>
      </c>
      <c r="I1045" s="4" t="s">
        <v>31</v>
      </c>
      <c r="J1045" s="7" t="s">
        <v>32</v>
      </c>
      <c r="K1045" s="6" t="s">
        <v>354</v>
      </c>
      <c r="L1045" s="8" t="s">
        <v>181</v>
      </c>
      <c r="M1045" s="4">
        <v>1997</v>
      </c>
      <c r="N1045" s="9">
        <v>2026</v>
      </c>
      <c r="O1045" s="6" t="s">
        <v>7925</v>
      </c>
      <c r="P1045" s="6" t="s">
        <v>7926</v>
      </c>
      <c r="Q1045" s="6" t="s">
        <v>7927</v>
      </c>
      <c r="R1045" s="4" t="s">
        <v>7928</v>
      </c>
      <c r="S1045" s="4" t="s">
        <v>636</v>
      </c>
      <c r="T1045" s="4" t="s">
        <v>41</v>
      </c>
      <c r="U1045" s="4" t="s">
        <v>40</v>
      </c>
      <c r="V1045" s="4" t="s">
        <v>40</v>
      </c>
      <c r="W1045" s="4" t="s">
        <v>41</v>
      </c>
      <c r="X1045" s="5"/>
      <c r="Y1045" s="6" t="s">
        <v>186</v>
      </c>
      <c r="Z1045" s="6" t="str">
        <f>VLOOKUP(R1045,'[1]2026 Subscription Journals'!$A:$AO,41,0)</f>
        <v>The Ecological Society of Japan</v>
      </c>
      <c r="AA1045" s="10"/>
      <c r="AB1045" s="10"/>
      <c r="AC1045" s="10"/>
      <c r="AD1045" s="10"/>
      <c r="AE1045" s="10"/>
      <c r="AF1045" s="10"/>
      <c r="AG1045" s="10"/>
      <c r="AH1045" s="10"/>
      <c r="AI1045" s="10"/>
      <c r="AJ1045" s="10"/>
      <c r="AK1045" s="10"/>
      <c r="AL1045" s="10"/>
      <c r="AM1045" s="10"/>
      <c r="AN1045" s="10"/>
      <c r="AO1045" s="10"/>
      <c r="AP1045" s="10"/>
      <c r="AQ1045" s="10"/>
      <c r="AR1045" s="10"/>
      <c r="AS1045" s="10"/>
      <c r="AT1045" s="10"/>
      <c r="AU1045" s="10"/>
      <c r="AV1045" s="10"/>
      <c r="AW1045" s="10"/>
      <c r="AX1045" s="10"/>
      <c r="AY1045" s="10"/>
      <c r="AZ1045" s="10"/>
      <c r="BA1045" s="10"/>
      <c r="BB1045" s="10"/>
      <c r="BC1045" s="10"/>
      <c r="BD1045" s="10"/>
      <c r="BE1045" s="10"/>
      <c r="BF1045" s="10"/>
      <c r="BG1045" s="10"/>
      <c r="BH1045" s="10"/>
      <c r="BI1045" s="10"/>
    </row>
    <row r="1046" spans="1:61" s="12" customFormat="1" x14ac:dyDescent="0.2">
      <c r="A1046" s="4">
        <f>SUBTOTAL(103,$B$2:B1046)*1</f>
        <v>1045</v>
      </c>
      <c r="B1046" s="5" t="s">
        <v>26</v>
      </c>
      <c r="C1046" s="4" t="s">
        <v>7929</v>
      </c>
      <c r="D1046" s="4" t="s">
        <v>7930</v>
      </c>
      <c r="E1046" s="6" t="s">
        <v>7931</v>
      </c>
      <c r="F1046" s="4" t="s">
        <v>88</v>
      </c>
      <c r="G1046" s="4">
        <v>6</v>
      </c>
      <c r="H1046" s="4" t="s">
        <v>31</v>
      </c>
      <c r="I1046" s="4" t="s">
        <v>31</v>
      </c>
      <c r="J1046" s="7" t="s">
        <v>32</v>
      </c>
      <c r="K1046" s="6" t="s">
        <v>799</v>
      </c>
      <c r="L1046" s="8" t="s">
        <v>7932</v>
      </c>
      <c r="M1046" s="4">
        <v>1997</v>
      </c>
      <c r="N1046" s="9">
        <v>2026</v>
      </c>
      <c r="O1046" s="6" t="s">
        <v>7933</v>
      </c>
      <c r="P1046" s="6" t="s">
        <v>7934</v>
      </c>
      <c r="Q1046" s="6" t="s">
        <v>7935</v>
      </c>
      <c r="R1046" s="4" t="s">
        <v>7936</v>
      </c>
      <c r="S1046" s="4" t="s">
        <v>63</v>
      </c>
      <c r="T1046" s="4" t="s">
        <v>40</v>
      </c>
      <c r="U1046" s="4" t="s">
        <v>41</v>
      </c>
      <c r="V1046" s="4" t="s">
        <v>40</v>
      </c>
      <c r="W1046" s="4" t="s">
        <v>40</v>
      </c>
      <c r="X1046" s="5"/>
      <c r="Y1046" s="6" t="s">
        <v>332</v>
      </c>
      <c r="Z1046" s="6" t="str">
        <f>VLOOKUP(R1046,'[1]2026 Subscription Journals'!$A:$AO,41,0)</f>
        <v>Wiley</v>
      </c>
      <c r="AA1046" s="10"/>
      <c r="AB1046" s="10"/>
      <c r="AC1046" s="10"/>
      <c r="AD1046" s="10"/>
      <c r="AE1046" s="10"/>
      <c r="AF1046" s="10"/>
      <c r="AG1046" s="10"/>
      <c r="AH1046" s="10"/>
      <c r="AI1046" s="10"/>
      <c r="AJ1046" s="10"/>
      <c r="AK1046" s="10"/>
      <c r="AL1046" s="10"/>
      <c r="AM1046" s="10"/>
      <c r="AN1046" s="10"/>
      <c r="AO1046" s="10"/>
      <c r="AP1046" s="10"/>
      <c r="AQ1046" s="10"/>
      <c r="AR1046" s="10"/>
      <c r="AS1046" s="10"/>
      <c r="AT1046" s="10"/>
      <c r="AU1046" s="10"/>
      <c r="AV1046" s="10"/>
      <c r="AW1046" s="10"/>
      <c r="AX1046" s="10"/>
      <c r="AY1046" s="10"/>
      <c r="AZ1046" s="10"/>
      <c r="BA1046" s="10"/>
      <c r="BB1046" s="10"/>
      <c r="BC1046" s="10"/>
      <c r="BD1046" s="10"/>
      <c r="BE1046" s="10"/>
      <c r="BF1046" s="10"/>
      <c r="BG1046" s="10"/>
      <c r="BH1046" s="10"/>
      <c r="BI1046" s="10"/>
    </row>
    <row r="1047" spans="1:61" s="12" customFormat="1" x14ac:dyDescent="0.2">
      <c r="A1047" s="4">
        <f>SUBTOTAL(103,$B$2:B1047)*1</f>
        <v>1046</v>
      </c>
      <c r="B1047" s="5" t="s">
        <v>26</v>
      </c>
      <c r="C1047" s="4" t="s">
        <v>7937</v>
      </c>
      <c r="D1047" s="4"/>
      <c r="E1047" s="6" t="s">
        <v>7938</v>
      </c>
      <c r="F1047" s="4" t="s">
        <v>67</v>
      </c>
      <c r="G1047" s="4">
        <v>4</v>
      </c>
      <c r="H1047" s="4" t="s">
        <v>47</v>
      </c>
      <c r="I1047" s="4" t="s">
        <v>31</v>
      </c>
      <c r="J1047" s="7" t="s">
        <v>32</v>
      </c>
      <c r="K1047" s="6" t="s">
        <v>7850</v>
      </c>
      <c r="L1047" s="8" t="s">
        <v>190</v>
      </c>
      <c r="M1047" s="4">
        <v>2009</v>
      </c>
      <c r="N1047" s="9">
        <v>2026</v>
      </c>
      <c r="O1047" s="6" t="s">
        <v>7939</v>
      </c>
      <c r="P1047" s="6" t="s">
        <v>7940</v>
      </c>
      <c r="Q1047" s="6" t="s">
        <v>7941</v>
      </c>
      <c r="R1047" s="4" t="s">
        <v>7942</v>
      </c>
      <c r="S1047" s="4"/>
      <c r="T1047" s="4" t="s">
        <v>40</v>
      </c>
      <c r="U1047" s="4" t="s">
        <v>40</v>
      </c>
      <c r="V1047" s="4" t="s">
        <v>40</v>
      </c>
      <c r="W1047" s="4" t="s">
        <v>41</v>
      </c>
      <c r="X1047" s="5" t="s">
        <v>3335</v>
      </c>
      <c r="Y1047" s="6" t="s">
        <v>332</v>
      </c>
      <c r="Z1047" s="6" t="str">
        <f>VLOOKUP(R1047,'[1]2026 Subscription Journals'!$A:$AO,41,0)</f>
        <v>Policy Studies Organization</v>
      </c>
      <c r="AA1047" s="10"/>
      <c r="AB1047" s="10"/>
      <c r="AC1047" s="10"/>
      <c r="AD1047" s="10"/>
      <c r="AE1047" s="10"/>
      <c r="AF1047" s="10"/>
      <c r="AG1047" s="10"/>
      <c r="AH1047" s="10"/>
      <c r="AI1047" s="10"/>
      <c r="AJ1047" s="10"/>
      <c r="AK1047" s="10"/>
      <c r="AL1047" s="10"/>
      <c r="AM1047" s="10"/>
      <c r="AN1047" s="10"/>
      <c r="AO1047" s="10"/>
      <c r="AP1047" s="10"/>
      <c r="AQ1047" s="10"/>
      <c r="AR1047" s="10"/>
      <c r="AS1047" s="10"/>
      <c r="AT1047" s="10"/>
      <c r="AU1047" s="10"/>
      <c r="AV1047" s="10"/>
      <c r="AW1047" s="10"/>
      <c r="AX1047" s="10"/>
      <c r="AY1047" s="10"/>
      <c r="AZ1047" s="10"/>
      <c r="BA1047" s="10"/>
      <c r="BB1047" s="10"/>
      <c r="BC1047" s="10"/>
      <c r="BD1047" s="10"/>
      <c r="BE1047" s="10"/>
      <c r="BF1047" s="10"/>
      <c r="BG1047" s="10"/>
      <c r="BH1047" s="10"/>
      <c r="BI1047" s="10"/>
    </row>
    <row r="1048" spans="1:61" s="12" customFormat="1" x14ac:dyDescent="0.2">
      <c r="A1048" s="4">
        <f>SUBTOTAL(103,$B$2:B1048)*1</f>
        <v>1047</v>
      </c>
      <c r="B1048" s="5" t="s">
        <v>26</v>
      </c>
      <c r="C1048" s="4" t="s">
        <v>7943</v>
      </c>
      <c r="D1048" s="4" t="s">
        <v>7944</v>
      </c>
      <c r="E1048" s="6" t="s">
        <v>7945</v>
      </c>
      <c r="F1048" s="4" t="s">
        <v>30</v>
      </c>
      <c r="G1048" s="4">
        <v>13</v>
      </c>
      <c r="H1048" s="4" t="s">
        <v>31</v>
      </c>
      <c r="I1048" s="4" t="s">
        <v>31</v>
      </c>
      <c r="J1048" s="7" t="s">
        <v>32</v>
      </c>
      <c r="K1048" s="6" t="s">
        <v>1210</v>
      </c>
      <c r="L1048" s="8" t="s">
        <v>151</v>
      </c>
      <c r="M1048" s="4">
        <v>1996</v>
      </c>
      <c r="N1048" s="9">
        <v>2026</v>
      </c>
      <c r="O1048" s="6" t="s">
        <v>7946</v>
      </c>
      <c r="P1048" s="6" t="s">
        <v>7947</v>
      </c>
      <c r="Q1048" s="6" t="s">
        <v>7948</v>
      </c>
      <c r="R1048" s="4" t="s">
        <v>7949</v>
      </c>
      <c r="S1048" s="4" t="s">
        <v>421</v>
      </c>
      <c r="T1048" s="4" t="s">
        <v>41</v>
      </c>
      <c r="U1048" s="4" t="s">
        <v>40</v>
      </c>
      <c r="V1048" s="4" t="s">
        <v>40</v>
      </c>
      <c r="W1048" s="4" t="s">
        <v>41</v>
      </c>
      <c r="X1048" s="5"/>
      <c r="Y1048" s="6" t="s">
        <v>55</v>
      </c>
      <c r="Z1048" s="6" t="str">
        <f>VLOOKUP(R1048,'[1]2026 Subscription Journals'!$A:$AO,41,0)</f>
        <v>Wiley</v>
      </c>
      <c r="AA1048" s="10"/>
      <c r="AB1048" s="10"/>
      <c r="AC1048" s="10"/>
      <c r="AD1048" s="10"/>
      <c r="AE1048" s="10"/>
      <c r="AF1048" s="10"/>
      <c r="AG1048" s="10"/>
      <c r="AH1048" s="10"/>
      <c r="AI1048" s="10"/>
      <c r="AJ1048" s="10"/>
      <c r="AK1048" s="10"/>
      <c r="AL1048" s="10"/>
      <c r="AM1048" s="10"/>
      <c r="AN1048" s="10"/>
      <c r="AO1048" s="10"/>
      <c r="AP1048" s="10"/>
      <c r="AQ1048" s="10"/>
      <c r="AR1048" s="10"/>
      <c r="AS1048" s="10"/>
      <c r="AT1048" s="10"/>
      <c r="AU1048" s="10"/>
      <c r="AV1048" s="10"/>
      <c r="AW1048" s="10"/>
      <c r="AX1048" s="10"/>
      <c r="AY1048" s="10"/>
      <c r="AZ1048" s="10"/>
      <c r="BA1048" s="10"/>
      <c r="BB1048" s="10"/>
      <c r="BC1048" s="10"/>
      <c r="BD1048" s="10"/>
      <c r="BE1048" s="10"/>
      <c r="BF1048" s="10"/>
      <c r="BG1048" s="10"/>
      <c r="BH1048" s="10"/>
      <c r="BI1048" s="10"/>
    </row>
    <row r="1049" spans="1:61" s="12" customFormat="1" x14ac:dyDescent="0.2">
      <c r="A1049" s="4">
        <f>SUBTOTAL(103,$B$2:B1049)*1</f>
        <v>1048</v>
      </c>
      <c r="B1049" s="5" t="s">
        <v>26</v>
      </c>
      <c r="C1049" s="4" t="s">
        <v>7950</v>
      </c>
      <c r="D1049" s="4" t="s">
        <v>7951</v>
      </c>
      <c r="E1049" s="6" t="s">
        <v>7952</v>
      </c>
      <c r="F1049" s="4" t="s">
        <v>67</v>
      </c>
      <c r="G1049" s="4">
        <v>4</v>
      </c>
      <c r="H1049" s="4" t="s">
        <v>31</v>
      </c>
      <c r="I1049" s="4" t="s">
        <v>31</v>
      </c>
      <c r="J1049" s="7" t="s">
        <v>32</v>
      </c>
      <c r="K1049" s="6" t="s">
        <v>7953</v>
      </c>
      <c r="L1049" s="8" t="s">
        <v>5971</v>
      </c>
      <c r="M1049" s="4">
        <v>1999</v>
      </c>
      <c r="N1049" s="9">
        <v>2026</v>
      </c>
      <c r="O1049" s="6" t="s">
        <v>7954</v>
      </c>
      <c r="P1049" s="6" t="s">
        <v>7955</v>
      </c>
      <c r="Q1049" s="6" t="s">
        <v>7956</v>
      </c>
      <c r="R1049" s="4" t="s">
        <v>7957</v>
      </c>
      <c r="S1049" s="4"/>
      <c r="T1049" s="4" t="s">
        <v>40</v>
      </c>
      <c r="U1049" s="4" t="s">
        <v>41</v>
      </c>
      <c r="V1049" s="4" t="s">
        <v>40</v>
      </c>
      <c r="W1049" s="4" t="s">
        <v>40</v>
      </c>
      <c r="X1049" s="5"/>
      <c r="Y1049" s="6" t="s">
        <v>332</v>
      </c>
      <c r="Z1049" s="6" t="str">
        <f>VLOOKUP(R1049,'[1]2026 Subscription Journals'!$A:$AO,41,0)</f>
        <v>Center for the Study of the Presidency and Congress</v>
      </c>
      <c r="AA1049" s="10"/>
      <c r="AB1049" s="10"/>
      <c r="AC1049" s="10"/>
      <c r="AD1049" s="10"/>
      <c r="AE1049" s="10"/>
      <c r="AF1049" s="10"/>
      <c r="AG1049" s="10"/>
      <c r="AH1049" s="10"/>
      <c r="AI1049" s="10"/>
      <c r="AJ1049" s="10"/>
      <c r="AK1049" s="10"/>
      <c r="AL1049" s="10"/>
      <c r="AM1049" s="10"/>
      <c r="AN1049" s="10"/>
      <c r="AO1049" s="10"/>
      <c r="AP1049" s="10"/>
      <c r="AQ1049" s="10"/>
      <c r="AR1049" s="10"/>
      <c r="AS1049" s="10"/>
      <c r="AT1049" s="10"/>
      <c r="AU1049" s="10"/>
      <c r="AV1049" s="10"/>
      <c r="AW1049" s="10"/>
      <c r="AX1049" s="10"/>
      <c r="AY1049" s="10"/>
      <c r="AZ1049" s="10"/>
      <c r="BA1049" s="10"/>
      <c r="BB1049" s="10"/>
      <c r="BC1049" s="10"/>
      <c r="BD1049" s="10"/>
      <c r="BE1049" s="10"/>
      <c r="BF1049" s="10"/>
      <c r="BG1049" s="10"/>
      <c r="BH1049" s="10"/>
      <c r="BI1049" s="10"/>
    </row>
    <row r="1050" spans="1:61" s="12" customFormat="1" x14ac:dyDescent="0.2">
      <c r="A1050" s="4">
        <f>SUBTOTAL(103,$B$2:B1050)*1</f>
        <v>1049</v>
      </c>
      <c r="B1050" s="5" t="s">
        <v>26</v>
      </c>
      <c r="C1050" s="4" t="s">
        <v>7958</v>
      </c>
      <c r="D1050" s="4"/>
      <c r="E1050" s="6" t="s">
        <v>7959</v>
      </c>
      <c r="F1050" s="4" t="s">
        <v>1723</v>
      </c>
      <c r="G1050" s="4">
        <v>4</v>
      </c>
      <c r="H1050" s="4" t="s">
        <v>226</v>
      </c>
      <c r="I1050" s="4" t="s">
        <v>31</v>
      </c>
      <c r="J1050" s="7" t="s">
        <v>32</v>
      </c>
      <c r="K1050" s="6" t="s">
        <v>1738</v>
      </c>
      <c r="L1050" s="8" t="s">
        <v>1739</v>
      </c>
      <c r="M1050" s="4">
        <v>2002</v>
      </c>
      <c r="N1050" s="9">
        <v>2026</v>
      </c>
      <c r="O1050" s="6" t="s">
        <v>7960</v>
      </c>
      <c r="P1050" s="6" t="s">
        <v>7961</v>
      </c>
      <c r="Q1050" s="6" t="s">
        <v>7962</v>
      </c>
      <c r="R1050" s="4">
        <v>2130</v>
      </c>
      <c r="S1050" s="4"/>
      <c r="T1050" s="4"/>
      <c r="U1050" s="4"/>
      <c r="V1050" s="4"/>
      <c r="W1050" s="4"/>
      <c r="X1050" s="5" t="s">
        <v>74</v>
      </c>
      <c r="Y1050" s="6" t="s">
        <v>1191</v>
      </c>
      <c r="Z1050" s="6" t="str">
        <f>VLOOKUP(R1050,'[1]2026 Subscription Journals'!$A:$AO,41,0)</f>
        <v>Wiley-VCH</v>
      </c>
      <c r="AA1050" s="10"/>
      <c r="AB1050" s="10"/>
      <c r="AC1050" s="10"/>
      <c r="AD1050" s="10"/>
      <c r="AE1050" s="10"/>
      <c r="AF1050" s="10"/>
      <c r="AG1050" s="10"/>
      <c r="AH1050" s="10"/>
      <c r="AI1050" s="10"/>
      <c r="AJ1050" s="10"/>
      <c r="AK1050" s="10"/>
      <c r="AL1050" s="10"/>
      <c r="AM1050" s="10"/>
      <c r="AN1050" s="10"/>
      <c r="AO1050" s="10"/>
      <c r="AP1050" s="10"/>
      <c r="AQ1050" s="10"/>
      <c r="AR1050" s="10"/>
      <c r="AS1050" s="10"/>
      <c r="AT1050" s="10"/>
      <c r="AU1050" s="10"/>
      <c r="AV1050" s="10"/>
      <c r="AW1050" s="10"/>
      <c r="AX1050" s="10"/>
      <c r="AY1050" s="10"/>
      <c r="AZ1050" s="10"/>
      <c r="BA1050" s="10"/>
      <c r="BB1050" s="10"/>
      <c r="BC1050" s="10"/>
      <c r="BD1050" s="10"/>
      <c r="BE1050" s="10"/>
      <c r="BF1050" s="10"/>
      <c r="BG1050" s="10"/>
      <c r="BH1050" s="10"/>
      <c r="BI1050" s="10"/>
    </row>
    <row r="1051" spans="1:61" s="12" customFormat="1" x14ac:dyDescent="0.2">
      <c r="A1051" s="4">
        <f>SUBTOTAL(103,$B$2:B1051)*1</f>
        <v>1050</v>
      </c>
      <c r="B1051" s="5" t="s">
        <v>26</v>
      </c>
      <c r="C1051" s="4" t="s">
        <v>7963</v>
      </c>
      <c r="D1051" s="4" t="s">
        <v>7964</v>
      </c>
      <c r="E1051" s="6" t="s">
        <v>7965</v>
      </c>
      <c r="F1051" s="4" t="s">
        <v>30</v>
      </c>
      <c r="G1051" s="4">
        <v>0</v>
      </c>
      <c r="H1051" s="4" t="s">
        <v>47</v>
      </c>
      <c r="I1051" s="4" t="s">
        <v>31</v>
      </c>
      <c r="J1051" s="7" t="s">
        <v>32</v>
      </c>
      <c r="K1051" s="6" t="s">
        <v>2314</v>
      </c>
      <c r="L1051" s="8" t="s">
        <v>6260</v>
      </c>
      <c r="M1051" s="4">
        <v>2002</v>
      </c>
      <c r="N1051" s="9">
        <v>2026</v>
      </c>
      <c r="O1051" s="6" t="s">
        <v>7966</v>
      </c>
      <c r="P1051" s="6" t="s">
        <v>7967</v>
      </c>
      <c r="Q1051" s="6" t="s">
        <v>7968</v>
      </c>
      <c r="R1051" s="4" t="s">
        <v>7969</v>
      </c>
      <c r="S1051" s="4"/>
      <c r="T1051" s="4" t="s">
        <v>40</v>
      </c>
      <c r="U1051" s="4" t="s">
        <v>40</v>
      </c>
      <c r="V1051" s="4" t="s">
        <v>40</v>
      </c>
      <c r="W1051" s="4" t="s">
        <v>41</v>
      </c>
      <c r="X1051" s="5" t="s">
        <v>74</v>
      </c>
      <c r="Y1051" s="6" t="s">
        <v>2320</v>
      </c>
      <c r="Z1051" s="6" t="str">
        <f>VLOOKUP(R1051,'[1]2026 Subscription Journals'!$A:$AO,41,0)</f>
        <v>Association for Information Science and Technology</v>
      </c>
      <c r="AA1051" s="10"/>
      <c r="AB1051" s="10"/>
      <c r="AC1051" s="10"/>
      <c r="AD1051" s="10"/>
      <c r="AE1051" s="10"/>
      <c r="AF1051" s="10"/>
      <c r="AG1051" s="10"/>
      <c r="AH1051" s="10"/>
      <c r="AI1051" s="10"/>
      <c r="AJ1051" s="10"/>
      <c r="AK1051" s="10"/>
      <c r="AL1051" s="10"/>
      <c r="AM1051" s="10"/>
      <c r="AN1051" s="10"/>
      <c r="AO1051" s="10"/>
      <c r="AP1051" s="10"/>
      <c r="AQ1051" s="10"/>
      <c r="AR1051" s="10"/>
      <c r="AS1051" s="10"/>
      <c r="AT1051" s="10"/>
      <c r="AU1051" s="10"/>
      <c r="AV1051" s="10"/>
      <c r="AW1051" s="10"/>
      <c r="AX1051" s="10"/>
      <c r="AY1051" s="10"/>
      <c r="AZ1051" s="10"/>
      <c r="BA1051" s="10"/>
      <c r="BB1051" s="10"/>
      <c r="BC1051" s="10"/>
      <c r="BD1051" s="10"/>
      <c r="BE1051" s="10"/>
      <c r="BF1051" s="10"/>
      <c r="BG1051" s="10"/>
      <c r="BH1051" s="10"/>
      <c r="BI1051" s="10"/>
    </row>
    <row r="1052" spans="1:61" s="12" customFormat="1" x14ac:dyDescent="0.2">
      <c r="A1052" s="4">
        <f>SUBTOTAL(103,$B$2:B1052)*1</f>
        <v>1051</v>
      </c>
      <c r="B1052" s="5" t="s">
        <v>26</v>
      </c>
      <c r="C1052" s="4" t="s">
        <v>7970</v>
      </c>
      <c r="D1052" s="4" t="s">
        <v>7971</v>
      </c>
      <c r="E1052" s="6" t="s">
        <v>7972</v>
      </c>
      <c r="F1052" s="4" t="s">
        <v>46</v>
      </c>
      <c r="G1052" s="4">
        <v>12</v>
      </c>
      <c r="H1052" s="4" t="s">
        <v>31</v>
      </c>
      <c r="I1052" s="4" t="s">
        <v>31</v>
      </c>
      <c r="J1052" s="7" t="s">
        <v>32</v>
      </c>
      <c r="K1052" s="6" t="s">
        <v>1738</v>
      </c>
      <c r="L1052" s="8" t="s">
        <v>1739</v>
      </c>
      <c r="M1052" s="4">
        <v>1865</v>
      </c>
      <c r="N1052" s="9">
        <v>2026</v>
      </c>
      <c r="O1052" s="6" t="s">
        <v>7973</v>
      </c>
      <c r="P1052" s="6" t="s">
        <v>7974</v>
      </c>
      <c r="Q1052" s="6" t="s">
        <v>7975</v>
      </c>
      <c r="R1052" s="4" t="s">
        <v>7976</v>
      </c>
      <c r="S1052" s="4" t="s">
        <v>813</v>
      </c>
      <c r="T1052" s="4" t="s">
        <v>41</v>
      </c>
      <c r="U1052" s="4" t="s">
        <v>40</v>
      </c>
      <c r="V1052" s="4" t="s">
        <v>40</v>
      </c>
      <c r="W1052" s="4" t="s">
        <v>41</v>
      </c>
      <c r="X1052" s="5"/>
      <c r="Y1052" s="6" t="s">
        <v>1191</v>
      </c>
      <c r="Z1052" s="6" t="str">
        <f>VLOOKUP(R1052,'[1]2026 Subscription Journals'!$A:$AO,41,0)</f>
        <v>London Mathematical Society</v>
      </c>
      <c r="AA1052" s="10"/>
      <c r="AB1052" s="10"/>
      <c r="AC1052" s="10"/>
      <c r="AD1052" s="10"/>
      <c r="AE1052" s="10"/>
      <c r="AF1052" s="10"/>
      <c r="AG1052" s="10"/>
      <c r="AH1052" s="10"/>
      <c r="AI1052" s="10"/>
      <c r="AJ1052" s="10"/>
      <c r="AK1052" s="10"/>
      <c r="AL1052" s="10"/>
      <c r="AM1052" s="10"/>
      <c r="AN1052" s="10"/>
      <c r="AO1052" s="10"/>
      <c r="AP1052" s="10"/>
      <c r="AQ1052" s="10"/>
      <c r="AR1052" s="10"/>
      <c r="AS1052" s="10"/>
      <c r="AT1052" s="10"/>
      <c r="AU1052" s="10"/>
      <c r="AV1052" s="10"/>
      <c r="AW1052" s="10"/>
      <c r="AX1052" s="10"/>
      <c r="AY1052" s="10"/>
      <c r="AZ1052" s="10"/>
      <c r="BA1052" s="10"/>
      <c r="BB1052" s="10"/>
      <c r="BC1052" s="10"/>
      <c r="BD1052" s="10"/>
      <c r="BE1052" s="10"/>
      <c r="BF1052" s="10"/>
      <c r="BG1052" s="10"/>
      <c r="BH1052" s="10"/>
      <c r="BI1052" s="10"/>
    </row>
    <row r="1053" spans="1:61" s="12" customFormat="1" x14ac:dyDescent="0.2">
      <c r="A1053" s="4">
        <f>SUBTOTAL(103,$B$2:B1053)*1</f>
        <v>1052</v>
      </c>
      <c r="B1053" s="5" t="s">
        <v>26</v>
      </c>
      <c r="C1053" s="4" t="s">
        <v>7977</v>
      </c>
      <c r="D1053" s="4" t="s">
        <v>7978</v>
      </c>
      <c r="E1053" s="6" t="s">
        <v>7979</v>
      </c>
      <c r="F1053" s="4" t="s">
        <v>67</v>
      </c>
      <c r="G1053" s="4">
        <v>4</v>
      </c>
      <c r="H1053" s="4" t="s">
        <v>31</v>
      </c>
      <c r="I1053" s="4" t="s">
        <v>31</v>
      </c>
      <c r="J1053" s="7" t="s">
        <v>32</v>
      </c>
      <c r="K1053" s="6" t="s">
        <v>7980</v>
      </c>
      <c r="L1053" s="8" t="s">
        <v>408</v>
      </c>
      <c r="M1053" s="4">
        <v>1999</v>
      </c>
      <c r="N1053" s="9">
        <v>2026</v>
      </c>
      <c r="O1053" s="6" t="s">
        <v>7981</v>
      </c>
      <c r="P1053" s="6" t="s">
        <v>7982</v>
      </c>
      <c r="Q1053" s="6" t="s">
        <v>7983</v>
      </c>
      <c r="R1053" s="4" t="s">
        <v>7984</v>
      </c>
      <c r="S1053" s="4" t="s">
        <v>636</v>
      </c>
      <c r="T1053" s="4" t="s">
        <v>41</v>
      </c>
      <c r="U1053" s="4" t="s">
        <v>40</v>
      </c>
      <c r="V1053" s="4" t="s">
        <v>40</v>
      </c>
      <c r="W1053" s="4" t="s">
        <v>41</v>
      </c>
      <c r="X1053" s="5"/>
      <c r="Y1053" s="6" t="s">
        <v>298</v>
      </c>
      <c r="Z1053" s="6" t="str">
        <f>VLOOKUP(R1053,'[1]2026 Subscription Journals'!$A:$AO,41,0)</f>
        <v>American Institute of Chemical Engineers (AIChE)</v>
      </c>
      <c r="AA1053" s="10"/>
      <c r="AB1053" s="10"/>
      <c r="AC1053" s="10"/>
      <c r="AD1053" s="10"/>
      <c r="AE1053" s="10"/>
      <c r="AF1053" s="10"/>
      <c r="AG1053" s="10"/>
      <c r="AH1053" s="10"/>
      <c r="AI1053" s="10"/>
      <c r="AJ1053" s="10"/>
      <c r="AK1053" s="10"/>
      <c r="AL1053" s="10"/>
      <c r="AM1053" s="10"/>
      <c r="AN1053" s="10"/>
      <c r="AO1053" s="10"/>
      <c r="AP1053" s="10"/>
      <c r="AQ1053" s="10"/>
      <c r="AR1053" s="10"/>
      <c r="AS1053" s="10"/>
      <c r="AT1053" s="10"/>
      <c r="AU1053" s="10"/>
      <c r="AV1053" s="10"/>
      <c r="AW1053" s="10"/>
      <c r="AX1053" s="10"/>
      <c r="AY1053" s="10"/>
      <c r="AZ1053" s="10"/>
      <c r="BA1053" s="10"/>
      <c r="BB1053" s="10"/>
      <c r="BC1053" s="10"/>
      <c r="BD1053" s="10"/>
      <c r="BE1053" s="10"/>
      <c r="BF1053" s="10"/>
      <c r="BG1053" s="10"/>
      <c r="BH1053" s="10"/>
      <c r="BI1053" s="10"/>
    </row>
    <row r="1054" spans="1:61" s="11" customFormat="1" x14ac:dyDescent="0.2">
      <c r="A1054" s="4">
        <f>SUBTOTAL(103,$B$2:B1054)*1</f>
        <v>1053</v>
      </c>
      <c r="B1054" s="5" t="s">
        <v>26</v>
      </c>
      <c r="C1054" s="4" t="s">
        <v>7985</v>
      </c>
      <c r="D1054" s="4" t="s">
        <v>7986</v>
      </c>
      <c r="E1054" s="6" t="s">
        <v>7987</v>
      </c>
      <c r="F1054" s="4" t="s">
        <v>46</v>
      </c>
      <c r="G1054" s="4">
        <v>12</v>
      </c>
      <c r="H1054" s="4" t="s">
        <v>31</v>
      </c>
      <c r="I1054" s="4" t="s">
        <v>31</v>
      </c>
      <c r="J1054" s="7" t="s">
        <v>32</v>
      </c>
      <c r="K1054" s="6" t="s">
        <v>7988</v>
      </c>
      <c r="L1054" s="8" t="s">
        <v>217</v>
      </c>
      <c r="M1054" s="4">
        <v>1996</v>
      </c>
      <c r="N1054" s="9">
        <v>2026</v>
      </c>
      <c r="O1054" s="6" t="s">
        <v>7989</v>
      </c>
      <c r="P1054" s="6" t="s">
        <v>7990</v>
      </c>
      <c r="Q1054" s="6" t="s">
        <v>7991</v>
      </c>
      <c r="R1054" s="4" t="s">
        <v>7992</v>
      </c>
      <c r="S1054" s="4" t="s">
        <v>3535</v>
      </c>
      <c r="T1054" s="4" t="s">
        <v>41</v>
      </c>
      <c r="U1054" s="4" t="s">
        <v>40</v>
      </c>
      <c r="V1054" s="4" t="s">
        <v>40</v>
      </c>
      <c r="W1054" s="4" t="s">
        <v>41</v>
      </c>
      <c r="X1054" s="5"/>
      <c r="Y1054" s="6" t="s">
        <v>222</v>
      </c>
      <c r="Z1054" s="6" t="str">
        <f>VLOOKUP(R1054,'[1]2026 Subscription Journals'!$A:$AO,41,0)</f>
        <v>Wiley</v>
      </c>
      <c r="AA1054" s="10"/>
      <c r="AB1054" s="10"/>
      <c r="AC1054" s="10"/>
      <c r="AD1054" s="10"/>
      <c r="AE1054" s="10"/>
      <c r="AF1054" s="10"/>
      <c r="AG1054" s="10"/>
      <c r="AH1054" s="10"/>
      <c r="AI1054" s="10"/>
      <c r="AJ1054" s="10"/>
      <c r="AK1054" s="10"/>
      <c r="AL1054" s="10"/>
      <c r="AM1054" s="10"/>
      <c r="AN1054" s="10"/>
      <c r="AO1054" s="10"/>
      <c r="AP1054" s="10"/>
      <c r="AQ1054" s="10"/>
      <c r="AR1054" s="10"/>
      <c r="AS1054" s="10"/>
      <c r="AT1054" s="10"/>
      <c r="AU1054" s="10"/>
      <c r="AV1054" s="10"/>
      <c r="AW1054" s="10"/>
      <c r="AX1054" s="10"/>
      <c r="AY1054" s="10"/>
      <c r="AZ1054" s="10"/>
      <c r="BA1054" s="10"/>
      <c r="BB1054" s="10"/>
      <c r="BC1054" s="10"/>
      <c r="BD1054" s="10"/>
      <c r="BE1054" s="10"/>
      <c r="BF1054" s="10"/>
      <c r="BG1054" s="10"/>
      <c r="BH1054" s="10"/>
      <c r="BI1054" s="10"/>
    </row>
    <row r="1055" spans="1:61" s="11" customFormat="1" x14ac:dyDescent="0.2">
      <c r="A1055" s="4">
        <f>SUBTOTAL(103,$B$2:B1055)*1</f>
        <v>1054</v>
      </c>
      <c r="B1055" s="5" t="s">
        <v>26</v>
      </c>
      <c r="C1055" s="4" t="s">
        <v>7993</v>
      </c>
      <c r="D1055" s="4" t="s">
        <v>7994</v>
      </c>
      <c r="E1055" s="6" t="s">
        <v>7995</v>
      </c>
      <c r="F1055" s="4" t="s">
        <v>46</v>
      </c>
      <c r="G1055" s="4">
        <v>12</v>
      </c>
      <c r="H1055" s="4" t="s">
        <v>226</v>
      </c>
      <c r="I1055" s="4" t="s">
        <v>2418</v>
      </c>
      <c r="J1055" s="7" t="s">
        <v>32</v>
      </c>
      <c r="K1055" s="6" t="s">
        <v>616</v>
      </c>
      <c r="L1055" s="8" t="s">
        <v>1418</v>
      </c>
      <c r="M1055" s="4">
        <v>1998</v>
      </c>
      <c r="N1055" s="9">
        <v>2026</v>
      </c>
      <c r="O1055" s="6" t="s">
        <v>7996</v>
      </c>
      <c r="P1055" s="6" t="s">
        <v>7997</v>
      </c>
      <c r="Q1055" s="6" t="s">
        <v>7998</v>
      </c>
      <c r="R1055" s="4">
        <v>2014</v>
      </c>
      <c r="S1055" s="4" t="s">
        <v>84</v>
      </c>
      <c r="T1055" s="4" t="s">
        <v>41</v>
      </c>
      <c r="U1055" s="4" t="s">
        <v>40</v>
      </c>
      <c r="V1055" s="4" t="s">
        <v>40</v>
      </c>
      <c r="W1055" s="4" t="s">
        <v>41</v>
      </c>
      <c r="X1055" s="5"/>
      <c r="Y1055" s="6" t="s">
        <v>298</v>
      </c>
      <c r="Z1055" s="6" t="str">
        <f>VLOOKUP(R1055,'[1]2026 Subscription Journals'!$A:$AO,41,0)</f>
        <v>Wiley-VCH</v>
      </c>
      <c r="AA1055" s="10"/>
      <c r="AB1055" s="10"/>
      <c r="AC1055" s="10"/>
      <c r="AD1055" s="10"/>
      <c r="AE1055" s="10"/>
      <c r="AF1055" s="10"/>
      <c r="AG1055" s="10"/>
      <c r="AH1055" s="10"/>
      <c r="AI1055" s="10"/>
      <c r="AJ1055" s="10"/>
      <c r="AK1055" s="10"/>
      <c r="AL1055" s="10"/>
      <c r="AM1055" s="10"/>
      <c r="AN1055" s="10"/>
      <c r="AO1055" s="10"/>
      <c r="AP1055" s="10"/>
      <c r="AQ1055" s="10"/>
      <c r="AR1055" s="10"/>
      <c r="AS1055" s="10"/>
      <c r="AT1055" s="10"/>
      <c r="AU1055" s="10"/>
      <c r="AV1055" s="10"/>
      <c r="AW1055" s="10"/>
      <c r="AX1055" s="10"/>
      <c r="AY1055" s="10"/>
      <c r="AZ1055" s="10"/>
      <c r="BA1055" s="10"/>
      <c r="BB1055" s="10"/>
      <c r="BC1055" s="10"/>
      <c r="BD1055" s="10"/>
      <c r="BE1055" s="10"/>
      <c r="BF1055" s="10"/>
      <c r="BG1055" s="10"/>
      <c r="BH1055" s="10"/>
      <c r="BI1055" s="10"/>
    </row>
    <row r="1056" spans="1:61" s="11" customFormat="1" x14ac:dyDescent="0.2">
      <c r="A1056" s="4">
        <f>SUBTOTAL(103,$B$2:B1056)*1</f>
        <v>1055</v>
      </c>
      <c r="B1056" s="5" t="s">
        <v>26</v>
      </c>
      <c r="C1056" s="4" t="s">
        <v>7999</v>
      </c>
      <c r="D1056" s="4" t="s">
        <v>8000</v>
      </c>
      <c r="E1056" s="6" t="s">
        <v>8001</v>
      </c>
      <c r="F1056" s="4" t="s">
        <v>30</v>
      </c>
      <c r="G1056" s="4">
        <v>13</v>
      </c>
      <c r="H1056" s="4" t="s">
        <v>47</v>
      </c>
      <c r="I1056" s="4" t="s">
        <v>31</v>
      </c>
      <c r="J1056" s="7" t="s">
        <v>32</v>
      </c>
      <c r="K1056" s="6" t="s">
        <v>8001</v>
      </c>
      <c r="L1056" s="8" t="s">
        <v>679</v>
      </c>
      <c r="M1056" s="4">
        <v>1996</v>
      </c>
      <c r="N1056" s="9">
        <v>2026</v>
      </c>
      <c r="O1056" s="6" t="s">
        <v>8002</v>
      </c>
      <c r="P1056" s="6" t="s">
        <v>8003</v>
      </c>
      <c r="Q1056" s="6" t="s">
        <v>8004</v>
      </c>
      <c r="R1056" s="4" t="s">
        <v>8005</v>
      </c>
      <c r="S1056" s="4" t="s">
        <v>2124</v>
      </c>
      <c r="T1056" s="4" t="s">
        <v>41</v>
      </c>
      <c r="U1056" s="4" t="s">
        <v>40</v>
      </c>
      <c r="V1056" s="4" t="s">
        <v>40</v>
      </c>
      <c r="W1056" s="4" t="s">
        <v>41</v>
      </c>
      <c r="X1056" s="5"/>
      <c r="Y1056" s="6" t="s">
        <v>186</v>
      </c>
      <c r="Z1056" s="6" t="str">
        <f>VLOOKUP(R1056,'[1]2026 Subscription Journals'!$A:$AO,41,0)</f>
        <v>The Protein Society</v>
      </c>
      <c r="AA1056" s="10"/>
      <c r="AB1056" s="10"/>
      <c r="AC1056" s="10"/>
      <c r="AD1056" s="10"/>
      <c r="AE1056" s="10"/>
      <c r="AF1056" s="10"/>
      <c r="AG1056" s="10"/>
      <c r="AH1056" s="10"/>
      <c r="AI1056" s="10"/>
      <c r="AJ1056" s="10"/>
      <c r="AK1056" s="10"/>
      <c r="AL1056" s="10"/>
      <c r="AM1056" s="10"/>
      <c r="AN1056" s="10"/>
      <c r="AO1056" s="10"/>
      <c r="AP1056" s="10"/>
      <c r="AQ1056" s="10"/>
      <c r="AR1056" s="10"/>
      <c r="AS1056" s="10"/>
      <c r="AT1056" s="10"/>
      <c r="AU1056" s="10"/>
      <c r="AV1056" s="10"/>
      <c r="AW1056" s="10"/>
      <c r="AX1056" s="10"/>
      <c r="AY1056" s="10"/>
      <c r="AZ1056" s="10"/>
      <c r="BA1056" s="10"/>
      <c r="BB1056" s="10"/>
      <c r="BC1056" s="10"/>
      <c r="BD1056" s="10"/>
      <c r="BE1056" s="10"/>
      <c r="BF1056" s="10"/>
      <c r="BG1056" s="10"/>
      <c r="BH1056" s="10"/>
      <c r="BI1056" s="10"/>
    </row>
    <row r="1057" spans="1:61" s="11" customFormat="1" x14ac:dyDescent="0.2">
      <c r="A1057" s="4">
        <f>SUBTOTAL(103,$B$2:B1057)*1</f>
        <v>1056</v>
      </c>
      <c r="B1057" s="5" t="s">
        <v>26</v>
      </c>
      <c r="C1057" s="4" t="s">
        <v>8006</v>
      </c>
      <c r="D1057" s="4" t="s">
        <v>8007</v>
      </c>
      <c r="E1057" s="6" t="s">
        <v>8008</v>
      </c>
      <c r="F1057" s="4" t="s">
        <v>30</v>
      </c>
      <c r="G1057" s="4">
        <v>16</v>
      </c>
      <c r="H1057" s="4" t="s">
        <v>47</v>
      </c>
      <c r="I1057" s="4" t="s">
        <v>31</v>
      </c>
      <c r="J1057" s="7" t="s">
        <v>32</v>
      </c>
      <c r="K1057" s="6" t="s">
        <v>8001</v>
      </c>
      <c r="L1057" s="8" t="s">
        <v>679</v>
      </c>
      <c r="M1057" s="4">
        <v>1996</v>
      </c>
      <c r="N1057" s="9">
        <v>2026</v>
      </c>
      <c r="O1057" s="6" t="s">
        <v>8009</v>
      </c>
      <c r="P1057" s="6" t="s">
        <v>8010</v>
      </c>
      <c r="Q1057" s="6" t="s">
        <v>8011</v>
      </c>
      <c r="R1057" s="4" t="s">
        <v>8012</v>
      </c>
      <c r="S1057" s="4" t="s">
        <v>146</v>
      </c>
      <c r="T1057" s="4" t="s">
        <v>41</v>
      </c>
      <c r="U1057" s="4" t="s">
        <v>40</v>
      </c>
      <c r="V1057" s="4" t="s">
        <v>40</v>
      </c>
      <c r="W1057" s="4" t="s">
        <v>41</v>
      </c>
      <c r="X1057" s="5"/>
      <c r="Y1057" s="6" t="s">
        <v>186</v>
      </c>
      <c r="Z1057" s="6" t="str">
        <f>VLOOKUP(R1057,'[1]2026 Subscription Journals'!$A:$AO,41,0)</f>
        <v>Wiley</v>
      </c>
      <c r="AA1057" s="10"/>
      <c r="AB1057" s="10"/>
      <c r="AC1057" s="10"/>
      <c r="AD1057" s="10"/>
      <c r="AE1057" s="10"/>
      <c r="AF1057" s="10"/>
      <c r="AG1057" s="10"/>
      <c r="AH1057" s="10"/>
      <c r="AI1057" s="10"/>
      <c r="AJ1057" s="10"/>
      <c r="AK1057" s="10"/>
      <c r="AL1057" s="10"/>
      <c r="AM1057" s="10"/>
      <c r="AN1057" s="10"/>
      <c r="AO1057" s="10"/>
      <c r="AP1057" s="10"/>
      <c r="AQ1057" s="10"/>
      <c r="AR1057" s="10"/>
      <c r="AS1057" s="10"/>
      <c r="AT1057" s="10"/>
      <c r="AU1057" s="10"/>
      <c r="AV1057" s="10"/>
      <c r="AW1057" s="10"/>
      <c r="AX1057" s="10"/>
      <c r="AY1057" s="10"/>
      <c r="AZ1057" s="10"/>
      <c r="BA1057" s="10"/>
      <c r="BB1057" s="10"/>
      <c r="BC1057" s="10"/>
      <c r="BD1057" s="10"/>
      <c r="BE1057" s="10"/>
      <c r="BF1057" s="10"/>
      <c r="BG1057" s="10"/>
      <c r="BH1057" s="10"/>
      <c r="BI1057" s="10"/>
    </row>
    <row r="1058" spans="1:61" s="11" customFormat="1" x14ac:dyDescent="0.2">
      <c r="A1058" s="4">
        <f>SUBTOTAL(103,$B$2:B1058)*1</f>
        <v>1057</v>
      </c>
      <c r="B1058" s="5" t="s">
        <v>26</v>
      </c>
      <c r="C1058" s="4" t="s">
        <v>8013</v>
      </c>
      <c r="D1058" s="4" t="s">
        <v>8014</v>
      </c>
      <c r="E1058" s="6" t="s">
        <v>8015</v>
      </c>
      <c r="F1058" s="4" t="s">
        <v>30</v>
      </c>
      <c r="G1058" s="4">
        <v>24</v>
      </c>
      <c r="H1058" s="4" t="s">
        <v>226</v>
      </c>
      <c r="I1058" s="4" t="s">
        <v>31</v>
      </c>
      <c r="J1058" s="7" t="s">
        <v>32</v>
      </c>
      <c r="K1058" s="6" t="s">
        <v>1393</v>
      </c>
      <c r="L1058" s="8" t="s">
        <v>679</v>
      </c>
      <c r="M1058" s="4">
        <v>2001</v>
      </c>
      <c r="N1058" s="9">
        <v>2026</v>
      </c>
      <c r="O1058" s="6" t="s">
        <v>8016</v>
      </c>
      <c r="P1058" s="6" t="s">
        <v>8017</v>
      </c>
      <c r="Q1058" s="6" t="s">
        <v>8018</v>
      </c>
      <c r="R1058" s="4">
        <v>2120</v>
      </c>
      <c r="S1058" s="4" t="s">
        <v>1910</v>
      </c>
      <c r="T1058" s="4" t="s">
        <v>41</v>
      </c>
      <c r="U1058" s="4" t="s">
        <v>40</v>
      </c>
      <c r="V1058" s="4" t="s">
        <v>40</v>
      </c>
      <c r="W1058" s="4" t="s">
        <v>41</v>
      </c>
      <c r="X1058" s="5"/>
      <c r="Y1058" s="6" t="s">
        <v>186</v>
      </c>
      <c r="Z1058" s="6" t="str">
        <f>VLOOKUP(R1058,'[1]2026 Subscription Journals'!$A:$AO,41,0)</f>
        <v>Wiley-VCH</v>
      </c>
      <c r="AA1058" s="10"/>
      <c r="AB1058" s="10"/>
      <c r="AC1058" s="10"/>
      <c r="AD1058" s="10"/>
      <c r="AE1058" s="10"/>
      <c r="AF1058" s="10"/>
      <c r="AG1058" s="10"/>
      <c r="AH1058" s="10"/>
      <c r="AI1058" s="10"/>
      <c r="AJ1058" s="10"/>
      <c r="AK1058" s="10"/>
      <c r="AL1058" s="10"/>
      <c r="AM1058" s="10"/>
      <c r="AN1058" s="10"/>
      <c r="AO1058" s="10"/>
      <c r="AP1058" s="10"/>
      <c r="AQ1058" s="10"/>
      <c r="AR1058" s="10"/>
      <c r="AS1058" s="10"/>
      <c r="AT1058" s="10"/>
      <c r="AU1058" s="10"/>
      <c r="AV1058" s="10"/>
      <c r="AW1058" s="10"/>
      <c r="AX1058" s="10"/>
      <c r="AY1058" s="10"/>
      <c r="AZ1058" s="10"/>
      <c r="BA1058" s="10"/>
      <c r="BB1058" s="10"/>
      <c r="BC1058" s="10"/>
      <c r="BD1058" s="10"/>
      <c r="BE1058" s="10"/>
      <c r="BF1058" s="10"/>
      <c r="BG1058" s="10"/>
      <c r="BH1058" s="10"/>
      <c r="BI1058" s="10"/>
    </row>
    <row r="1059" spans="1:61" s="11" customFormat="1" x14ac:dyDescent="0.2">
      <c r="A1059" s="4">
        <f>SUBTOTAL(103,$B$2:B1059)*1</f>
        <v>1058</v>
      </c>
      <c r="B1059" s="5" t="s">
        <v>26</v>
      </c>
      <c r="C1059" s="4" t="s">
        <v>8019</v>
      </c>
      <c r="D1059" s="4" t="s">
        <v>8020</v>
      </c>
      <c r="E1059" s="6" t="s">
        <v>8021</v>
      </c>
      <c r="F1059" s="4" t="s">
        <v>88</v>
      </c>
      <c r="G1059" s="4">
        <v>6</v>
      </c>
      <c r="H1059" s="4" t="s">
        <v>226</v>
      </c>
      <c r="I1059" s="4" t="s">
        <v>31</v>
      </c>
      <c r="J1059" s="7" t="s">
        <v>32</v>
      </c>
      <c r="K1059" s="6" t="s">
        <v>1393</v>
      </c>
      <c r="L1059" s="8" t="s">
        <v>679</v>
      </c>
      <c r="M1059" s="4">
        <v>2007</v>
      </c>
      <c r="N1059" s="9">
        <v>2026</v>
      </c>
      <c r="O1059" s="6" t="s">
        <v>8022</v>
      </c>
      <c r="P1059" s="6" t="s">
        <v>8023</v>
      </c>
      <c r="Q1059" s="6" t="s">
        <v>8024</v>
      </c>
      <c r="R1059" s="4">
        <v>2456</v>
      </c>
      <c r="S1059" s="4" t="s">
        <v>701</v>
      </c>
      <c r="T1059" s="4" t="s">
        <v>41</v>
      </c>
      <c r="U1059" s="4" t="s">
        <v>40</v>
      </c>
      <c r="V1059" s="4" t="s">
        <v>40</v>
      </c>
      <c r="W1059" s="4" t="s">
        <v>41</v>
      </c>
      <c r="X1059" s="5"/>
      <c r="Y1059" s="6" t="s">
        <v>186</v>
      </c>
      <c r="Z1059" s="6" t="str">
        <f>VLOOKUP(R1059,'[1]2026 Subscription Journals'!$A:$AO,41,0)</f>
        <v>Wiley-VCH</v>
      </c>
      <c r="AA1059" s="10"/>
      <c r="AB1059" s="10"/>
      <c r="AC1059" s="10"/>
      <c r="AD1059" s="10"/>
      <c r="AE1059" s="10"/>
      <c r="AF1059" s="10"/>
      <c r="AG1059" s="10"/>
      <c r="AH1059" s="10"/>
      <c r="AI1059" s="10"/>
      <c r="AJ1059" s="10"/>
      <c r="AK1059" s="10"/>
      <c r="AL1059" s="10"/>
      <c r="AM1059" s="10"/>
      <c r="AN1059" s="10"/>
      <c r="AO1059" s="10"/>
      <c r="AP1059" s="10"/>
      <c r="AQ1059" s="10"/>
      <c r="AR1059" s="10"/>
      <c r="AS1059" s="10"/>
      <c r="AT1059" s="10"/>
      <c r="AU1059" s="10"/>
      <c r="AV1059" s="10"/>
      <c r="AW1059" s="10"/>
      <c r="AX1059" s="10"/>
      <c r="AY1059" s="10"/>
      <c r="AZ1059" s="10"/>
      <c r="BA1059" s="10"/>
      <c r="BB1059" s="10"/>
      <c r="BC1059" s="10"/>
      <c r="BD1059" s="10"/>
      <c r="BE1059" s="10"/>
      <c r="BF1059" s="10"/>
      <c r="BG1059" s="10"/>
      <c r="BH1059" s="10"/>
      <c r="BI1059" s="10"/>
    </row>
    <row r="1060" spans="1:61" s="11" customFormat="1" x14ac:dyDescent="0.2">
      <c r="A1060" s="4">
        <f>SUBTOTAL(103,$B$2:B1060)*1</f>
        <v>1059</v>
      </c>
      <c r="B1060" s="5" t="s">
        <v>26</v>
      </c>
      <c r="C1060" s="4" t="s">
        <v>8025</v>
      </c>
      <c r="D1060" s="4" t="s">
        <v>8026</v>
      </c>
      <c r="E1060" s="6" t="s">
        <v>8027</v>
      </c>
      <c r="F1060" s="4" t="s">
        <v>88</v>
      </c>
      <c r="G1060" s="4">
        <v>6</v>
      </c>
      <c r="H1060" s="4" t="s">
        <v>31</v>
      </c>
      <c r="I1060" s="4" t="s">
        <v>31</v>
      </c>
      <c r="J1060" s="7" t="s">
        <v>32</v>
      </c>
      <c r="K1060" s="6" t="s">
        <v>170</v>
      </c>
      <c r="L1060" s="8" t="s">
        <v>49</v>
      </c>
      <c r="M1060" s="4">
        <v>1997</v>
      </c>
      <c r="N1060" s="9">
        <v>2026</v>
      </c>
      <c r="O1060" s="6" t="s">
        <v>8028</v>
      </c>
      <c r="P1060" s="6" t="s">
        <v>8029</v>
      </c>
      <c r="Q1060" s="6" t="s">
        <v>8030</v>
      </c>
      <c r="R1060" s="4" t="s">
        <v>8031</v>
      </c>
      <c r="S1060" s="4" t="s">
        <v>261</v>
      </c>
      <c r="T1060" s="4" t="s">
        <v>41</v>
      </c>
      <c r="U1060" s="4" t="s">
        <v>40</v>
      </c>
      <c r="V1060" s="4" t="s">
        <v>40</v>
      </c>
      <c r="W1060" s="4" t="s">
        <v>41</v>
      </c>
      <c r="X1060" s="5"/>
      <c r="Y1060" s="6" t="s">
        <v>55</v>
      </c>
      <c r="Z1060" s="6" t="str">
        <f>VLOOKUP(R1060,'[1]2026 Subscription Journals'!$A:$AO,41,0)</f>
        <v>Folia Publishing Society</v>
      </c>
      <c r="AA1060" s="10"/>
      <c r="AB1060" s="10"/>
      <c r="AC1060" s="10"/>
      <c r="AD1060" s="10"/>
      <c r="AE1060" s="10"/>
      <c r="AF1060" s="10"/>
      <c r="AG1060" s="10"/>
      <c r="AH1060" s="10"/>
      <c r="AI1060" s="10"/>
      <c r="AJ1060" s="10"/>
      <c r="AK1060" s="10"/>
      <c r="AL1060" s="10"/>
      <c r="AM1060" s="10"/>
      <c r="AN1060" s="10"/>
      <c r="AO1060" s="10"/>
      <c r="AP1060" s="10"/>
      <c r="AQ1060" s="10"/>
      <c r="AR1060" s="10"/>
      <c r="AS1060" s="10"/>
      <c r="AT1060" s="10"/>
      <c r="AU1060" s="10"/>
      <c r="AV1060" s="10"/>
      <c r="AW1060" s="10"/>
      <c r="AX1060" s="10"/>
      <c r="AY1060" s="10"/>
      <c r="AZ1060" s="10"/>
      <c r="BA1060" s="10"/>
      <c r="BB1060" s="10"/>
      <c r="BC1060" s="10"/>
      <c r="BD1060" s="10"/>
      <c r="BE1060" s="10"/>
      <c r="BF1060" s="10"/>
      <c r="BG1060" s="10"/>
      <c r="BH1060" s="10"/>
      <c r="BI1060" s="10"/>
    </row>
    <row r="1061" spans="1:61" s="11" customFormat="1" x14ac:dyDescent="0.2">
      <c r="A1061" s="4">
        <f>SUBTOTAL(103,$B$2:B1061)*1</f>
        <v>1060</v>
      </c>
      <c r="B1061" s="5" t="s">
        <v>26</v>
      </c>
      <c r="C1061" s="4" t="s">
        <v>8032</v>
      </c>
      <c r="D1061" s="4" t="s">
        <v>8033</v>
      </c>
      <c r="E1061" s="6" t="s">
        <v>8034</v>
      </c>
      <c r="F1061" s="4" t="s">
        <v>88</v>
      </c>
      <c r="G1061" s="4">
        <v>6</v>
      </c>
      <c r="H1061" s="4" t="s">
        <v>31</v>
      </c>
      <c r="I1061" s="4" t="s">
        <v>31</v>
      </c>
      <c r="J1061" s="7" t="s">
        <v>32</v>
      </c>
      <c r="K1061" s="6" t="s">
        <v>1178</v>
      </c>
      <c r="L1061" s="8" t="s">
        <v>151</v>
      </c>
      <c r="M1061" s="4">
        <v>2001</v>
      </c>
      <c r="N1061" s="9">
        <v>2026</v>
      </c>
      <c r="O1061" s="6" t="s">
        <v>8035</v>
      </c>
      <c r="P1061" s="6" t="s">
        <v>8036</v>
      </c>
      <c r="Q1061" s="6" t="s">
        <v>8037</v>
      </c>
      <c r="R1061" s="4" t="s">
        <v>8038</v>
      </c>
      <c r="S1061" s="4" t="s">
        <v>457</v>
      </c>
      <c r="T1061" s="4" t="s">
        <v>41</v>
      </c>
      <c r="U1061" s="4" t="s">
        <v>40</v>
      </c>
      <c r="V1061" s="4" t="s">
        <v>40</v>
      </c>
      <c r="W1061" s="4" t="s">
        <v>41</v>
      </c>
      <c r="X1061" s="5"/>
      <c r="Y1061" s="6" t="s">
        <v>55</v>
      </c>
      <c r="Z1061" s="6" t="str">
        <f>VLOOKUP(R1061,'[1]2026 Subscription Journals'!$A:$AO,41,0)</f>
        <v>Japanese Psychogeriatrics Society (JPSG)</v>
      </c>
      <c r="AA1061" s="10"/>
      <c r="AB1061" s="10"/>
      <c r="AC1061" s="10"/>
      <c r="AD1061" s="10"/>
      <c r="AE1061" s="10"/>
      <c r="AF1061" s="10"/>
      <c r="AG1061" s="10"/>
      <c r="AH1061" s="10"/>
      <c r="AI1061" s="10"/>
      <c r="AJ1061" s="10"/>
      <c r="AK1061" s="10"/>
      <c r="AL1061" s="10"/>
      <c r="AM1061" s="10"/>
      <c r="AN1061" s="10"/>
      <c r="AO1061" s="10"/>
      <c r="AP1061" s="10"/>
      <c r="AQ1061" s="10"/>
      <c r="AR1061" s="10"/>
      <c r="AS1061" s="10"/>
      <c r="AT1061" s="10"/>
      <c r="AU1061" s="10"/>
      <c r="AV1061" s="10"/>
      <c r="AW1061" s="10"/>
      <c r="AX1061" s="10"/>
      <c r="AY1061" s="10"/>
      <c r="AZ1061" s="10"/>
      <c r="BA1061" s="10"/>
      <c r="BB1061" s="10"/>
      <c r="BC1061" s="10"/>
      <c r="BD1061" s="10"/>
      <c r="BE1061" s="10"/>
      <c r="BF1061" s="10"/>
      <c r="BG1061" s="10"/>
      <c r="BH1061" s="10"/>
      <c r="BI1061" s="10"/>
    </row>
    <row r="1062" spans="1:61" s="11" customFormat="1" x14ac:dyDescent="0.2">
      <c r="A1062" s="4">
        <f>SUBTOTAL(103,$B$2:B1062)*1</f>
        <v>1061</v>
      </c>
      <c r="B1062" s="5" t="s">
        <v>26</v>
      </c>
      <c r="C1062" s="4" t="s">
        <v>8039</v>
      </c>
      <c r="D1062" s="4" t="s">
        <v>8040</v>
      </c>
      <c r="E1062" s="6" t="s">
        <v>8041</v>
      </c>
      <c r="F1062" s="4" t="s">
        <v>46</v>
      </c>
      <c r="G1062" s="4">
        <v>12</v>
      </c>
      <c r="H1062" s="4" t="s">
        <v>47</v>
      </c>
      <c r="I1062" s="4" t="s">
        <v>31</v>
      </c>
      <c r="J1062" s="7" t="s">
        <v>32</v>
      </c>
      <c r="K1062" s="6" t="s">
        <v>5171</v>
      </c>
      <c r="L1062" s="8" t="s">
        <v>1010</v>
      </c>
      <c r="M1062" s="4">
        <v>1996</v>
      </c>
      <c r="N1062" s="9">
        <v>2026</v>
      </c>
      <c r="O1062" s="6" t="s">
        <v>8042</v>
      </c>
      <c r="P1062" s="6" t="s">
        <v>8043</v>
      </c>
      <c r="Q1062" s="6" t="s">
        <v>8044</v>
      </c>
      <c r="R1062" s="4" t="s">
        <v>8045</v>
      </c>
      <c r="S1062" s="4" t="s">
        <v>2444</v>
      </c>
      <c r="T1062" s="4" t="s">
        <v>40</v>
      </c>
      <c r="U1062" s="4" t="s">
        <v>41</v>
      </c>
      <c r="V1062" s="4" t="s">
        <v>40</v>
      </c>
      <c r="W1062" s="4" t="s">
        <v>41</v>
      </c>
      <c r="X1062" s="5"/>
      <c r="Y1062" s="6" t="s">
        <v>42</v>
      </c>
      <c r="Z1062" s="6" t="str">
        <f>VLOOKUP(R1062,'[1]2026 Subscription Journals'!$A:$AO,41,0)</f>
        <v>Wiley</v>
      </c>
      <c r="AA1062" s="10"/>
      <c r="AB1062" s="10"/>
      <c r="AC1062" s="10"/>
      <c r="AD1062" s="10"/>
      <c r="AE1062" s="10"/>
      <c r="AF1062" s="10"/>
      <c r="AG1062" s="10"/>
      <c r="AH1062" s="10"/>
      <c r="AI1062" s="10"/>
      <c r="AJ1062" s="10"/>
      <c r="AK1062" s="10"/>
      <c r="AL1062" s="10"/>
      <c r="AM1062" s="10"/>
      <c r="AN1062" s="10"/>
      <c r="AO1062" s="10"/>
      <c r="AP1062" s="10"/>
      <c r="AQ1062" s="10"/>
      <c r="AR1062" s="10"/>
      <c r="AS1062" s="10"/>
      <c r="AT1062" s="10"/>
      <c r="AU1062" s="10"/>
      <c r="AV1062" s="10"/>
      <c r="AW1062" s="10"/>
      <c r="AX1062" s="10"/>
      <c r="AY1062" s="10"/>
      <c r="AZ1062" s="10"/>
      <c r="BA1062" s="10"/>
      <c r="BB1062" s="10"/>
      <c r="BC1062" s="10"/>
      <c r="BD1062" s="10"/>
      <c r="BE1062" s="10"/>
      <c r="BF1062" s="10"/>
      <c r="BG1062" s="10"/>
      <c r="BH1062" s="10"/>
      <c r="BI1062" s="10"/>
    </row>
    <row r="1063" spans="1:61" s="11" customFormat="1" x14ac:dyDescent="0.2">
      <c r="A1063" s="4">
        <f>SUBTOTAL(103,$B$2:B1063)*1</f>
        <v>1062</v>
      </c>
      <c r="B1063" s="5" t="s">
        <v>26</v>
      </c>
      <c r="C1063" s="4" t="s">
        <v>8046</v>
      </c>
      <c r="D1063" s="4" t="s">
        <v>8047</v>
      </c>
      <c r="E1063" s="6" t="s">
        <v>8048</v>
      </c>
      <c r="F1063" s="4" t="s">
        <v>67</v>
      </c>
      <c r="G1063" s="4">
        <v>4</v>
      </c>
      <c r="H1063" s="4" t="s">
        <v>31</v>
      </c>
      <c r="I1063" s="4" t="s">
        <v>31</v>
      </c>
      <c r="J1063" s="7" t="s">
        <v>32</v>
      </c>
      <c r="K1063" s="6" t="s">
        <v>1693</v>
      </c>
      <c r="L1063" s="8" t="s">
        <v>49</v>
      </c>
      <c r="M1063" s="4">
        <v>1997</v>
      </c>
      <c r="N1063" s="9">
        <v>2026</v>
      </c>
      <c r="O1063" s="6" t="s">
        <v>8049</v>
      </c>
      <c r="P1063" s="6" t="s">
        <v>8050</v>
      </c>
      <c r="Q1063" s="6" t="s">
        <v>8051</v>
      </c>
      <c r="R1063" s="4" t="s">
        <v>8052</v>
      </c>
      <c r="S1063" s="4" t="s">
        <v>421</v>
      </c>
      <c r="T1063" s="4" t="s">
        <v>41</v>
      </c>
      <c r="U1063" s="4" t="s">
        <v>41</v>
      </c>
      <c r="V1063" s="4" t="s">
        <v>40</v>
      </c>
      <c r="W1063" s="4" t="s">
        <v>41</v>
      </c>
      <c r="X1063" s="5"/>
      <c r="Y1063" s="6" t="s">
        <v>368</v>
      </c>
      <c r="Z1063" s="6" t="str">
        <f>VLOOKUP(R1063,'[1]2026 Subscription Journals'!$A:$AO,41,0)</f>
        <v>British Psychological Society</v>
      </c>
      <c r="AA1063" s="10"/>
      <c r="AB1063" s="10"/>
      <c r="AC1063" s="10"/>
      <c r="AD1063" s="10"/>
      <c r="AE1063" s="10"/>
      <c r="AF1063" s="10"/>
      <c r="AG1063" s="10"/>
      <c r="AH1063" s="10"/>
      <c r="AI1063" s="10"/>
      <c r="AJ1063" s="10"/>
      <c r="AK1063" s="10"/>
      <c r="AL1063" s="10"/>
      <c r="AM1063" s="10"/>
      <c r="AN1063" s="10"/>
      <c r="AO1063" s="10"/>
      <c r="AP1063" s="10"/>
      <c r="AQ1063" s="10"/>
      <c r="AR1063" s="10"/>
      <c r="AS1063" s="10"/>
      <c r="AT1063" s="10"/>
      <c r="AU1063" s="10"/>
      <c r="AV1063" s="10"/>
      <c r="AW1063" s="10"/>
      <c r="AX1063" s="10"/>
      <c r="AY1063" s="10"/>
      <c r="AZ1063" s="10"/>
      <c r="BA1063" s="10"/>
      <c r="BB1063" s="10"/>
      <c r="BC1063" s="10"/>
      <c r="BD1063" s="10"/>
      <c r="BE1063" s="10"/>
      <c r="BF1063" s="10"/>
      <c r="BG1063" s="10"/>
      <c r="BH1063" s="10"/>
      <c r="BI1063" s="10"/>
    </row>
    <row r="1064" spans="1:61" s="11" customFormat="1" x14ac:dyDescent="0.2">
      <c r="A1064" s="4">
        <f>SUBTOTAL(103,$B$2:B1064)*1</f>
        <v>1063</v>
      </c>
      <c r="B1064" s="5" t="s">
        <v>26</v>
      </c>
      <c r="C1064" s="4" t="s">
        <v>8053</v>
      </c>
      <c r="D1064" s="4" t="s">
        <v>8054</v>
      </c>
      <c r="E1064" s="6" t="s">
        <v>8055</v>
      </c>
      <c r="F1064" s="4" t="s">
        <v>30</v>
      </c>
      <c r="G1064" s="4">
        <v>10</v>
      </c>
      <c r="H1064" s="4" t="s">
        <v>47</v>
      </c>
      <c r="I1064" s="4" t="s">
        <v>31</v>
      </c>
      <c r="J1064" s="7" t="s">
        <v>32</v>
      </c>
      <c r="K1064" s="6" t="s">
        <v>1611</v>
      </c>
      <c r="L1064" s="8" t="s">
        <v>757</v>
      </c>
      <c r="M1064" s="4">
        <v>1996</v>
      </c>
      <c r="N1064" s="9">
        <v>2026</v>
      </c>
      <c r="O1064" s="6" t="s">
        <v>8056</v>
      </c>
      <c r="P1064" s="6" t="s">
        <v>8057</v>
      </c>
      <c r="Q1064" s="6" t="s">
        <v>8058</v>
      </c>
      <c r="R1064" s="4" t="s">
        <v>8059</v>
      </c>
      <c r="S1064" s="4" t="s">
        <v>457</v>
      </c>
      <c r="T1064" s="4" t="s">
        <v>40</v>
      </c>
      <c r="U1064" s="4" t="s">
        <v>41</v>
      </c>
      <c r="V1064" s="4" t="s">
        <v>40</v>
      </c>
      <c r="W1064" s="4" t="s">
        <v>41</v>
      </c>
      <c r="X1064" s="5"/>
      <c r="Y1064" s="6" t="s">
        <v>368</v>
      </c>
      <c r="Z1064" s="6" t="str">
        <f>VLOOKUP(R1064,'[1]2026 Subscription Journals'!$A:$AO,41,0)</f>
        <v>Wiley</v>
      </c>
      <c r="AA1064" s="10"/>
      <c r="AB1064" s="10"/>
      <c r="AC1064" s="10"/>
      <c r="AD1064" s="10"/>
      <c r="AE1064" s="10"/>
      <c r="AF1064" s="10"/>
      <c r="AG1064" s="10"/>
      <c r="AH1064" s="10"/>
      <c r="AI1064" s="10"/>
      <c r="AJ1064" s="10"/>
      <c r="AK1064" s="10"/>
      <c r="AL1064" s="10"/>
      <c r="AM1064" s="10"/>
      <c r="AN1064" s="10"/>
      <c r="AO1064" s="10"/>
      <c r="AP1064" s="10"/>
      <c r="AQ1064" s="10"/>
      <c r="AR1064" s="10"/>
      <c r="AS1064" s="10"/>
      <c r="AT1064" s="10"/>
      <c r="AU1064" s="10"/>
      <c r="AV1064" s="10"/>
      <c r="AW1064" s="10"/>
      <c r="AX1064" s="10"/>
      <c r="AY1064" s="10"/>
      <c r="AZ1064" s="10"/>
      <c r="BA1064" s="10"/>
      <c r="BB1064" s="10"/>
      <c r="BC1064" s="10"/>
      <c r="BD1064" s="10"/>
      <c r="BE1064" s="10"/>
      <c r="BF1064" s="10"/>
      <c r="BG1064" s="10"/>
      <c r="BH1064" s="10"/>
      <c r="BI1064" s="10"/>
    </row>
    <row r="1065" spans="1:61" s="11" customFormat="1" x14ac:dyDescent="0.2">
      <c r="A1065" s="4">
        <f>SUBTOTAL(103,$B$2:B1065)*1</f>
        <v>1064</v>
      </c>
      <c r="B1065" s="5" t="s">
        <v>26</v>
      </c>
      <c r="C1065" s="4" t="s">
        <v>8060</v>
      </c>
      <c r="D1065" s="4" t="s">
        <v>8061</v>
      </c>
      <c r="E1065" s="6" t="s">
        <v>8062</v>
      </c>
      <c r="F1065" s="4" t="s">
        <v>30</v>
      </c>
      <c r="G1065" s="4">
        <v>12</v>
      </c>
      <c r="H1065" s="4" t="s">
        <v>31</v>
      </c>
      <c r="I1065" s="4" t="s">
        <v>31</v>
      </c>
      <c r="J1065" s="7" t="s">
        <v>32</v>
      </c>
      <c r="K1065" s="6" t="s">
        <v>8062</v>
      </c>
      <c r="L1065" s="8" t="s">
        <v>49</v>
      </c>
      <c r="M1065" s="4">
        <v>1996</v>
      </c>
      <c r="N1065" s="9">
        <v>2026</v>
      </c>
      <c r="O1065" s="6" t="s">
        <v>8063</v>
      </c>
      <c r="P1065" s="6" t="s">
        <v>8064</v>
      </c>
      <c r="Q1065" s="6" t="s">
        <v>8065</v>
      </c>
      <c r="R1065" s="4" t="s">
        <v>8066</v>
      </c>
      <c r="S1065" s="4" t="s">
        <v>3648</v>
      </c>
      <c r="T1065" s="4" t="s">
        <v>41</v>
      </c>
      <c r="U1065" s="4" t="s">
        <v>41</v>
      </c>
      <c r="V1065" s="4" t="s">
        <v>40</v>
      </c>
      <c r="W1065" s="4" t="s">
        <v>41</v>
      </c>
      <c r="X1065" s="5"/>
      <c r="Y1065" s="6" t="s">
        <v>55</v>
      </c>
      <c r="Z1065" s="6" t="str">
        <f>VLOOKUP(R1065,'[1]2026 Subscription Journals'!$A:$AO,41,0)</f>
        <v>Wiley</v>
      </c>
      <c r="AA1065" s="10"/>
      <c r="AB1065" s="10"/>
      <c r="AC1065" s="10"/>
      <c r="AD1065" s="10"/>
      <c r="AE1065" s="10"/>
      <c r="AF1065" s="10"/>
      <c r="AG1065" s="10"/>
      <c r="AH1065" s="10"/>
      <c r="AI1065" s="10"/>
      <c r="AJ1065" s="10"/>
      <c r="AK1065" s="10"/>
      <c r="AL1065" s="10"/>
      <c r="AM1065" s="10"/>
      <c r="AN1065" s="10"/>
      <c r="AO1065" s="10"/>
      <c r="AP1065" s="10"/>
      <c r="AQ1065" s="10"/>
      <c r="AR1065" s="10"/>
      <c r="AS1065" s="10"/>
      <c r="AT1065" s="10"/>
      <c r="AU1065" s="10"/>
      <c r="AV1065" s="10"/>
      <c r="AW1065" s="10"/>
      <c r="AX1065" s="10"/>
      <c r="AY1065" s="10"/>
      <c r="AZ1065" s="10"/>
      <c r="BA1065" s="10"/>
      <c r="BB1065" s="10"/>
      <c r="BC1065" s="10"/>
      <c r="BD1065" s="10"/>
      <c r="BE1065" s="10"/>
      <c r="BF1065" s="10"/>
      <c r="BG1065" s="10"/>
      <c r="BH1065" s="10"/>
      <c r="BI1065" s="10"/>
    </row>
    <row r="1066" spans="1:61" s="11" customFormat="1" x14ac:dyDescent="0.2">
      <c r="A1066" s="4">
        <f>SUBTOTAL(103,$B$2:B1066)*1</f>
        <v>1065</v>
      </c>
      <c r="B1066" s="5" t="s">
        <v>26</v>
      </c>
      <c r="C1066" s="4" t="s">
        <v>8067</v>
      </c>
      <c r="D1066" s="4" t="s">
        <v>8068</v>
      </c>
      <c r="E1066" s="6" t="s">
        <v>8069</v>
      </c>
      <c r="F1066" s="4" t="s">
        <v>46</v>
      </c>
      <c r="G1066" s="4">
        <v>12</v>
      </c>
      <c r="H1066" s="4" t="s">
        <v>31</v>
      </c>
      <c r="I1066" s="4" t="s">
        <v>31</v>
      </c>
      <c r="J1066" s="7" t="s">
        <v>32</v>
      </c>
      <c r="K1066" s="6" t="s">
        <v>362</v>
      </c>
      <c r="L1066" s="8" t="s">
        <v>858</v>
      </c>
      <c r="M1066" s="4">
        <v>1997</v>
      </c>
      <c r="N1066" s="9">
        <v>2026</v>
      </c>
      <c r="O1066" s="6" t="s">
        <v>8070</v>
      </c>
      <c r="P1066" s="6" t="s">
        <v>8071</v>
      </c>
      <c r="Q1066" s="6" t="s">
        <v>8072</v>
      </c>
      <c r="R1066" s="4" t="s">
        <v>8073</v>
      </c>
      <c r="S1066" s="4" t="s">
        <v>146</v>
      </c>
      <c r="T1066" s="4" t="s">
        <v>41</v>
      </c>
      <c r="U1066" s="4" t="s">
        <v>41</v>
      </c>
      <c r="V1066" s="4" t="s">
        <v>40</v>
      </c>
      <c r="W1066" s="4" t="s">
        <v>41</v>
      </c>
      <c r="X1066" s="5"/>
      <c r="Y1066" s="6" t="s">
        <v>368</v>
      </c>
      <c r="Z1066" s="6" t="str">
        <f>VLOOKUP(R1066,'[1]2026 Subscription Journals'!$A:$AO,41,0)</f>
        <v>Society for Psychophysiological Research</v>
      </c>
      <c r="AA1066" s="10"/>
      <c r="AB1066" s="10"/>
      <c r="AC1066" s="10"/>
      <c r="AD1066" s="10"/>
      <c r="AE1066" s="10"/>
      <c r="AF1066" s="10"/>
      <c r="AG1066" s="10"/>
      <c r="AH1066" s="10"/>
      <c r="AI1066" s="10"/>
      <c r="AJ1066" s="10"/>
      <c r="AK1066" s="10"/>
      <c r="AL1066" s="10"/>
      <c r="AM1066" s="10"/>
      <c r="AN1066" s="10"/>
      <c r="AO1066" s="10"/>
      <c r="AP1066" s="10"/>
      <c r="AQ1066" s="10"/>
      <c r="AR1066" s="10"/>
      <c r="AS1066" s="10"/>
      <c r="AT1066" s="10"/>
      <c r="AU1066" s="10"/>
      <c r="AV1066" s="10"/>
      <c r="AW1066" s="10"/>
      <c r="AX1066" s="10"/>
      <c r="AY1066" s="10"/>
      <c r="AZ1066" s="10"/>
      <c r="BA1066" s="10"/>
      <c r="BB1066" s="10"/>
      <c r="BC1066" s="10"/>
      <c r="BD1066" s="10"/>
      <c r="BE1066" s="10"/>
      <c r="BF1066" s="10"/>
      <c r="BG1066" s="10"/>
      <c r="BH1066" s="10"/>
      <c r="BI1066" s="10"/>
    </row>
    <row r="1067" spans="1:61" s="11" customFormat="1" x14ac:dyDescent="0.2">
      <c r="A1067" s="4">
        <f>SUBTOTAL(103,$B$2:B1067)*1</f>
        <v>1066</v>
      </c>
      <c r="B1067" s="5" t="s">
        <v>26</v>
      </c>
      <c r="C1067" s="4" t="s">
        <v>8074</v>
      </c>
      <c r="D1067" s="4" t="s">
        <v>8075</v>
      </c>
      <c r="E1067" s="6" t="s">
        <v>1822</v>
      </c>
      <c r="F1067" s="4" t="s">
        <v>67</v>
      </c>
      <c r="G1067" s="4">
        <v>4</v>
      </c>
      <c r="H1067" s="4" t="s">
        <v>31</v>
      </c>
      <c r="I1067" s="4" t="s">
        <v>31</v>
      </c>
      <c r="J1067" s="7" t="s">
        <v>32</v>
      </c>
      <c r="K1067" s="6" t="s">
        <v>562</v>
      </c>
      <c r="L1067" s="8" t="s">
        <v>8076</v>
      </c>
      <c r="M1067" s="4">
        <v>1997</v>
      </c>
      <c r="N1067" s="9">
        <v>2026</v>
      </c>
      <c r="O1067" s="6" t="s">
        <v>8077</v>
      </c>
      <c r="P1067" s="6" t="s">
        <v>8078</v>
      </c>
      <c r="Q1067" s="6" t="s">
        <v>8079</v>
      </c>
      <c r="R1067" s="4" t="s">
        <v>8080</v>
      </c>
      <c r="S1067" s="4" t="s">
        <v>1844</v>
      </c>
      <c r="T1067" s="4" t="s">
        <v>40</v>
      </c>
      <c r="U1067" s="4" t="s">
        <v>41</v>
      </c>
      <c r="V1067" s="4" t="s">
        <v>40</v>
      </c>
      <c r="W1067" s="4" t="s">
        <v>41</v>
      </c>
      <c r="X1067" s="5"/>
      <c r="Y1067" s="6" t="s">
        <v>332</v>
      </c>
      <c r="Z1067" s="6" t="str">
        <f>VLOOKUP(R1067,'[1]2026 Subscription Journals'!$A:$AO,41,0)</f>
        <v>Blackwell</v>
      </c>
      <c r="AA1067" s="10"/>
      <c r="AB1067" s="10"/>
      <c r="AC1067" s="10"/>
      <c r="AD1067" s="10"/>
      <c r="AE1067" s="10"/>
      <c r="AF1067" s="10"/>
      <c r="AG1067" s="10"/>
      <c r="AH1067" s="10"/>
      <c r="AI1067" s="10"/>
      <c r="AJ1067" s="10"/>
      <c r="AK1067" s="10"/>
      <c r="AL1067" s="10"/>
      <c r="AM1067" s="10"/>
      <c r="AN1067" s="10"/>
      <c r="AO1067" s="10"/>
      <c r="AP1067" s="10"/>
      <c r="AQ1067" s="10"/>
      <c r="AR1067" s="10"/>
      <c r="AS1067" s="10"/>
      <c r="AT1067" s="10"/>
      <c r="AU1067" s="10"/>
      <c r="AV1067" s="10"/>
      <c r="AW1067" s="10"/>
      <c r="AX1067" s="10"/>
      <c r="AY1067" s="10"/>
      <c r="AZ1067" s="10"/>
      <c r="BA1067" s="10"/>
      <c r="BB1067" s="10"/>
      <c r="BC1067" s="10"/>
      <c r="BD1067" s="10"/>
      <c r="BE1067" s="10"/>
      <c r="BF1067" s="10"/>
      <c r="BG1067" s="10"/>
      <c r="BH1067" s="10"/>
      <c r="BI1067" s="10"/>
    </row>
    <row r="1068" spans="1:61" s="11" customFormat="1" x14ac:dyDescent="0.2">
      <c r="A1068" s="4">
        <f>SUBTOTAL(103,$B$2:B1068)*1</f>
        <v>1067</v>
      </c>
      <c r="B1068" s="5" t="s">
        <v>26</v>
      </c>
      <c r="C1068" s="4" t="s">
        <v>8081</v>
      </c>
      <c r="D1068" s="4" t="s">
        <v>8082</v>
      </c>
      <c r="E1068" s="6" t="s">
        <v>8083</v>
      </c>
      <c r="F1068" s="4" t="s">
        <v>30</v>
      </c>
      <c r="G1068" s="4">
        <v>5</v>
      </c>
      <c r="H1068" s="4" t="s">
        <v>31</v>
      </c>
      <c r="I1068" s="4" t="s">
        <v>31</v>
      </c>
      <c r="J1068" s="7" t="s">
        <v>32</v>
      </c>
      <c r="K1068" s="6" t="s">
        <v>326</v>
      </c>
      <c r="L1068" s="8" t="s">
        <v>1249</v>
      </c>
      <c r="M1068" s="4">
        <v>1996</v>
      </c>
      <c r="N1068" s="9">
        <v>2026</v>
      </c>
      <c r="O1068" s="6" t="s">
        <v>8084</v>
      </c>
      <c r="P1068" s="6" t="s">
        <v>8085</v>
      </c>
      <c r="Q1068" s="6" t="s">
        <v>8086</v>
      </c>
      <c r="R1068" s="4" t="s">
        <v>8087</v>
      </c>
      <c r="S1068" s="4" t="s">
        <v>156</v>
      </c>
      <c r="T1068" s="4" t="s">
        <v>40</v>
      </c>
      <c r="U1068" s="4" t="s">
        <v>41</v>
      </c>
      <c r="V1068" s="4" t="s">
        <v>40</v>
      </c>
      <c r="W1068" s="4" t="s">
        <v>41</v>
      </c>
      <c r="X1068" s="5"/>
      <c r="Y1068" s="6" t="s">
        <v>332</v>
      </c>
      <c r="Z1068" s="6" t="str">
        <f>VLOOKUP(R1068,'[1]2026 Subscription Journals'!$A:$AO,41,0)</f>
        <v>Wiley</v>
      </c>
      <c r="AA1068" s="10"/>
      <c r="AB1068" s="10"/>
      <c r="AC1068" s="10"/>
      <c r="AD1068" s="10"/>
      <c r="AE1068" s="10"/>
      <c r="AF1068" s="10"/>
      <c r="AG1068" s="10"/>
      <c r="AH1068" s="10"/>
      <c r="AI1068" s="10"/>
      <c r="AJ1068" s="10"/>
      <c r="AK1068" s="10"/>
      <c r="AL1068" s="10"/>
      <c r="AM1068" s="10"/>
      <c r="AN1068" s="10"/>
      <c r="AO1068" s="10"/>
      <c r="AP1068" s="10"/>
      <c r="AQ1068" s="10"/>
      <c r="AR1068" s="10"/>
      <c r="AS1068" s="10"/>
      <c r="AT1068" s="10"/>
      <c r="AU1068" s="10"/>
      <c r="AV1068" s="10"/>
      <c r="AW1068" s="10"/>
      <c r="AX1068" s="10"/>
      <c r="AY1068" s="10"/>
      <c r="AZ1068" s="10"/>
      <c r="BA1068" s="10"/>
      <c r="BB1068" s="10"/>
      <c r="BC1068" s="10"/>
      <c r="BD1068" s="10"/>
      <c r="BE1068" s="10"/>
      <c r="BF1068" s="10"/>
      <c r="BG1068" s="10"/>
      <c r="BH1068" s="10"/>
      <c r="BI1068" s="10"/>
    </row>
    <row r="1069" spans="1:61" s="11" customFormat="1" x14ac:dyDescent="0.2">
      <c r="A1069" s="4">
        <f>SUBTOTAL(103,$B$2:B1069)*1</f>
        <v>1068</v>
      </c>
      <c r="B1069" s="5" t="s">
        <v>26</v>
      </c>
      <c r="C1069" s="4" t="s">
        <v>8088</v>
      </c>
      <c r="D1069" s="4" t="s">
        <v>8089</v>
      </c>
      <c r="E1069" s="6" t="s">
        <v>8090</v>
      </c>
      <c r="F1069" s="4" t="s">
        <v>88</v>
      </c>
      <c r="G1069" s="4">
        <v>6</v>
      </c>
      <c r="H1069" s="4" t="s">
        <v>47</v>
      </c>
      <c r="I1069" s="4" t="s">
        <v>31</v>
      </c>
      <c r="J1069" s="7" t="s">
        <v>32</v>
      </c>
      <c r="K1069" s="6" t="s">
        <v>1822</v>
      </c>
      <c r="L1069" s="8" t="s">
        <v>1249</v>
      </c>
      <c r="M1069" s="4">
        <v>2000</v>
      </c>
      <c r="N1069" s="9">
        <v>2026</v>
      </c>
      <c r="O1069" s="6" t="s">
        <v>8091</v>
      </c>
      <c r="P1069" s="6" t="s">
        <v>8092</v>
      </c>
      <c r="Q1069" s="6" t="s">
        <v>8093</v>
      </c>
      <c r="R1069" s="4" t="s">
        <v>8094</v>
      </c>
      <c r="S1069" s="4" t="s">
        <v>7863</v>
      </c>
      <c r="T1069" s="4" t="s">
        <v>40</v>
      </c>
      <c r="U1069" s="4" t="s">
        <v>41</v>
      </c>
      <c r="V1069" s="4" t="s">
        <v>40</v>
      </c>
      <c r="W1069" s="4" t="s">
        <v>41</v>
      </c>
      <c r="X1069" s="5"/>
      <c r="Y1069" s="6" t="s">
        <v>332</v>
      </c>
      <c r="Z1069" s="6" t="str">
        <f>VLOOKUP(R1069,'[1]2026 Subscription Journals'!$A:$AO,41,0)</f>
        <v>American Society for Public Administration</v>
      </c>
      <c r="AA1069" s="10"/>
      <c r="AB1069" s="10"/>
      <c r="AC1069" s="10"/>
      <c r="AD1069" s="10"/>
      <c r="AE1069" s="10"/>
      <c r="AF1069" s="10"/>
      <c r="AG1069" s="10"/>
      <c r="AH1069" s="10"/>
      <c r="AI1069" s="10"/>
      <c r="AJ1069" s="10"/>
      <c r="AK1069" s="10"/>
      <c r="AL1069" s="10"/>
      <c r="AM1069" s="10"/>
      <c r="AN1069" s="10"/>
      <c r="AO1069" s="10"/>
      <c r="AP1069" s="10"/>
      <c r="AQ1069" s="10"/>
      <c r="AR1069" s="10"/>
      <c r="AS1069" s="10"/>
      <c r="AT1069" s="10"/>
      <c r="AU1069" s="10"/>
      <c r="AV1069" s="10"/>
      <c r="AW1069" s="10"/>
      <c r="AX1069" s="10"/>
      <c r="AY1069" s="10"/>
      <c r="AZ1069" s="10"/>
      <c r="BA1069" s="10"/>
      <c r="BB1069" s="10"/>
      <c r="BC1069" s="10"/>
      <c r="BD1069" s="10"/>
      <c r="BE1069" s="10"/>
      <c r="BF1069" s="10"/>
      <c r="BG1069" s="10"/>
      <c r="BH1069" s="10"/>
      <c r="BI1069" s="10"/>
    </row>
    <row r="1070" spans="1:61" s="12" customFormat="1" x14ac:dyDescent="0.2">
      <c r="A1070" s="4">
        <f>SUBTOTAL(103,$B$2:B1070)*1</f>
        <v>1069</v>
      </c>
      <c r="B1070" s="5" t="s">
        <v>26</v>
      </c>
      <c r="C1070" s="4" t="s">
        <v>8095</v>
      </c>
      <c r="D1070" s="4" t="s">
        <v>8096</v>
      </c>
      <c r="E1070" s="6" t="s">
        <v>8097</v>
      </c>
      <c r="F1070" s="4" t="s">
        <v>67</v>
      </c>
      <c r="G1070" s="4">
        <v>4</v>
      </c>
      <c r="H1070" s="4" t="s">
        <v>31</v>
      </c>
      <c r="I1070" s="4" t="s">
        <v>31</v>
      </c>
      <c r="J1070" s="7" t="s">
        <v>32</v>
      </c>
      <c r="K1070" s="6" t="s">
        <v>1113</v>
      </c>
      <c r="L1070" s="8" t="s">
        <v>5971</v>
      </c>
      <c r="M1070" s="4">
        <v>1997</v>
      </c>
      <c r="N1070" s="9">
        <v>2026</v>
      </c>
      <c r="O1070" s="6" t="s">
        <v>8098</v>
      </c>
      <c r="P1070" s="6" t="s">
        <v>8099</v>
      </c>
      <c r="Q1070" s="6" t="s">
        <v>8100</v>
      </c>
      <c r="R1070" s="4" t="s">
        <v>8101</v>
      </c>
      <c r="S1070" s="4" t="s">
        <v>636</v>
      </c>
      <c r="T1070" s="4" t="s">
        <v>40</v>
      </c>
      <c r="U1070" s="4" t="s">
        <v>40</v>
      </c>
      <c r="V1070" s="4" t="s">
        <v>40</v>
      </c>
      <c r="W1070" s="4" t="s">
        <v>40</v>
      </c>
      <c r="X1070" s="5"/>
      <c r="Y1070" s="6" t="s">
        <v>42</v>
      </c>
      <c r="Z1070" s="6" t="str">
        <f>VLOOKUP(R1070,'[1]2026 Subscription Journals'!$A:$AO,41,0)</f>
        <v>Public Financial Publications, Inc.</v>
      </c>
      <c r="AA1070" s="10"/>
      <c r="AB1070" s="10"/>
      <c r="AC1070" s="10"/>
      <c r="AD1070" s="10"/>
      <c r="AE1070" s="10"/>
      <c r="AF1070" s="10"/>
      <c r="AG1070" s="10"/>
      <c r="AH1070" s="10"/>
      <c r="AI1070" s="10"/>
      <c r="AJ1070" s="10"/>
      <c r="AK1070" s="10"/>
      <c r="AL1070" s="10"/>
      <c r="AM1070" s="10"/>
      <c r="AN1070" s="10"/>
      <c r="AO1070" s="10"/>
      <c r="AP1070" s="10"/>
      <c r="AQ1070" s="10"/>
      <c r="AR1070" s="10"/>
      <c r="AS1070" s="10"/>
      <c r="AT1070" s="10"/>
      <c r="AU1070" s="10"/>
      <c r="AV1070" s="10"/>
      <c r="AW1070" s="10"/>
      <c r="AX1070" s="10"/>
      <c r="AY1070" s="10"/>
      <c r="AZ1070" s="10"/>
      <c r="BA1070" s="10"/>
      <c r="BB1070" s="10"/>
      <c r="BC1070" s="10"/>
      <c r="BD1070" s="10"/>
      <c r="BE1070" s="10"/>
      <c r="BF1070" s="10"/>
      <c r="BG1070" s="10"/>
      <c r="BH1070" s="10"/>
      <c r="BI1070" s="10"/>
    </row>
    <row r="1071" spans="1:61" s="12" customFormat="1" x14ac:dyDescent="0.2">
      <c r="A1071" s="4">
        <f>SUBTOTAL(103,$B$2:B1071)*1</f>
        <v>1070</v>
      </c>
      <c r="B1071" s="5" t="s">
        <v>26</v>
      </c>
      <c r="C1071" s="4" t="s">
        <v>8102</v>
      </c>
      <c r="D1071" s="4" t="s">
        <v>8103</v>
      </c>
      <c r="E1071" s="6" t="s">
        <v>8104</v>
      </c>
      <c r="F1071" s="4" t="s">
        <v>88</v>
      </c>
      <c r="G1071" s="4">
        <v>6</v>
      </c>
      <c r="H1071" s="4" t="s">
        <v>31</v>
      </c>
      <c r="I1071" s="4" t="s">
        <v>31</v>
      </c>
      <c r="J1071" s="7" t="s">
        <v>32</v>
      </c>
      <c r="K1071" s="6" t="s">
        <v>8105</v>
      </c>
      <c r="L1071" s="8" t="s">
        <v>242</v>
      </c>
      <c r="M1071" s="4">
        <v>1997</v>
      </c>
      <c r="N1071" s="9">
        <v>2026</v>
      </c>
      <c r="O1071" s="6" t="s">
        <v>8106</v>
      </c>
      <c r="P1071" s="6" t="s">
        <v>8107</v>
      </c>
      <c r="Q1071" s="6" t="s">
        <v>8108</v>
      </c>
      <c r="R1071" s="4" t="s">
        <v>8109</v>
      </c>
      <c r="S1071" s="4" t="s">
        <v>104</v>
      </c>
      <c r="T1071" s="4" t="s">
        <v>41</v>
      </c>
      <c r="U1071" s="4" t="s">
        <v>41</v>
      </c>
      <c r="V1071" s="4" t="s">
        <v>40</v>
      </c>
      <c r="W1071" s="4" t="s">
        <v>41</v>
      </c>
      <c r="X1071" s="5"/>
      <c r="Y1071" s="6" t="s">
        <v>196</v>
      </c>
      <c r="Z1071" s="6" t="str">
        <f>VLOOKUP(R1071,'[1]2026 Subscription Journals'!$A:$AO,41,0)</f>
        <v>Blackwell</v>
      </c>
      <c r="AA1071" s="10"/>
      <c r="AB1071" s="10"/>
      <c r="AC1071" s="10"/>
      <c r="AD1071" s="10"/>
      <c r="AE1071" s="10"/>
      <c r="AF1071" s="10"/>
      <c r="AG1071" s="10"/>
      <c r="AH1071" s="10"/>
      <c r="AI1071" s="10"/>
      <c r="AJ1071" s="10"/>
      <c r="AK1071" s="10"/>
      <c r="AL1071" s="10"/>
      <c r="AM1071" s="10"/>
      <c r="AN1071" s="10"/>
      <c r="AO1071" s="10"/>
      <c r="AP1071" s="10"/>
      <c r="AQ1071" s="10"/>
      <c r="AR1071" s="10"/>
      <c r="AS1071" s="10"/>
      <c r="AT1071" s="10"/>
      <c r="AU1071" s="10"/>
      <c r="AV1071" s="10"/>
      <c r="AW1071" s="10"/>
      <c r="AX1071" s="10"/>
      <c r="AY1071" s="10"/>
      <c r="AZ1071" s="10"/>
      <c r="BA1071" s="10"/>
      <c r="BB1071" s="10"/>
      <c r="BC1071" s="10"/>
      <c r="BD1071" s="10"/>
      <c r="BE1071" s="10"/>
      <c r="BF1071" s="10"/>
      <c r="BG1071" s="10"/>
      <c r="BH1071" s="10"/>
      <c r="BI1071" s="10"/>
    </row>
    <row r="1072" spans="1:61" s="12" customFormat="1" x14ac:dyDescent="0.2">
      <c r="A1072" s="4">
        <f>SUBTOTAL(103,$B$2:B1072)*1</f>
        <v>1071</v>
      </c>
      <c r="B1072" s="5" t="s">
        <v>26</v>
      </c>
      <c r="C1072" s="4" t="s">
        <v>8110</v>
      </c>
      <c r="D1072" s="4" t="s">
        <v>8111</v>
      </c>
      <c r="E1072" s="6" t="s">
        <v>8112</v>
      </c>
      <c r="F1072" s="4" t="s">
        <v>30</v>
      </c>
      <c r="G1072" s="4">
        <v>8</v>
      </c>
      <c r="H1072" s="4" t="s">
        <v>31</v>
      </c>
      <c r="I1072" s="4" t="s">
        <v>31</v>
      </c>
      <c r="J1072" s="7" t="s">
        <v>32</v>
      </c>
      <c r="K1072" s="6" t="s">
        <v>8113</v>
      </c>
      <c r="L1072" s="8" t="s">
        <v>250</v>
      </c>
      <c r="M1072" s="4">
        <v>1996</v>
      </c>
      <c r="N1072" s="9">
        <v>2026</v>
      </c>
      <c r="O1072" s="6" t="s">
        <v>8114</v>
      </c>
      <c r="P1072" s="6" t="s">
        <v>8115</v>
      </c>
      <c r="Q1072" s="6" t="s">
        <v>8116</v>
      </c>
      <c r="R1072" s="4" t="s">
        <v>8117</v>
      </c>
      <c r="S1072" s="4" t="s">
        <v>146</v>
      </c>
      <c r="T1072" s="4" t="s">
        <v>41</v>
      </c>
      <c r="U1072" s="4" t="s">
        <v>40</v>
      </c>
      <c r="V1072" s="4" t="s">
        <v>40</v>
      </c>
      <c r="W1072" s="4" t="s">
        <v>41</v>
      </c>
      <c r="X1072" s="5"/>
      <c r="Y1072" s="6" t="s">
        <v>1191</v>
      </c>
      <c r="Z1072" s="6" t="str">
        <f>VLOOKUP(R1072,'[1]2026 Subscription Journals'!$A:$AO,41,0)</f>
        <v>Wiley</v>
      </c>
      <c r="AA1072" s="10"/>
      <c r="AB1072" s="10"/>
      <c r="AC1072" s="10"/>
      <c r="AD1072" s="10"/>
      <c r="AE1072" s="10"/>
      <c r="AF1072" s="10"/>
      <c r="AG1072" s="10"/>
      <c r="AH1072" s="10"/>
      <c r="AI1072" s="10"/>
      <c r="AJ1072" s="10"/>
      <c r="AK1072" s="10"/>
      <c r="AL1072" s="10"/>
      <c r="AM1072" s="10"/>
      <c r="AN1072" s="10"/>
      <c r="AO1072" s="10"/>
      <c r="AP1072" s="10"/>
      <c r="AQ1072" s="10"/>
      <c r="AR1072" s="10"/>
      <c r="AS1072" s="10"/>
      <c r="AT1072" s="10"/>
      <c r="AU1072" s="10"/>
      <c r="AV1072" s="10"/>
      <c r="AW1072" s="10"/>
      <c r="AX1072" s="10"/>
      <c r="AY1072" s="10"/>
      <c r="AZ1072" s="10"/>
      <c r="BA1072" s="10"/>
      <c r="BB1072" s="10"/>
      <c r="BC1072" s="10"/>
      <c r="BD1072" s="10"/>
      <c r="BE1072" s="10"/>
      <c r="BF1072" s="10"/>
      <c r="BG1072" s="10"/>
      <c r="BH1072" s="10"/>
      <c r="BI1072" s="10"/>
    </row>
    <row r="1073" spans="1:61" s="12" customFormat="1" x14ac:dyDescent="0.2">
      <c r="A1073" s="4">
        <f>SUBTOTAL(103,$B$2:B1073)*1</f>
        <v>1072</v>
      </c>
      <c r="B1073" s="5" t="s">
        <v>26</v>
      </c>
      <c r="C1073" s="4" t="s">
        <v>8118</v>
      </c>
      <c r="D1073" s="4" t="s">
        <v>8119</v>
      </c>
      <c r="E1073" s="6" t="s">
        <v>8120</v>
      </c>
      <c r="F1073" s="4" t="s">
        <v>30</v>
      </c>
      <c r="G1073" s="4">
        <v>8</v>
      </c>
      <c r="H1073" s="4" t="s">
        <v>31</v>
      </c>
      <c r="I1073" s="4" t="s">
        <v>31</v>
      </c>
      <c r="J1073" s="7" t="s">
        <v>32</v>
      </c>
      <c r="K1073" s="6" t="s">
        <v>4330</v>
      </c>
      <c r="L1073" s="8" t="s">
        <v>1313</v>
      </c>
      <c r="M1073" s="4">
        <v>2002</v>
      </c>
      <c r="N1073" s="9">
        <v>2026</v>
      </c>
      <c r="O1073" s="6" t="s">
        <v>8121</v>
      </c>
      <c r="P1073" s="6" t="s">
        <v>8122</v>
      </c>
      <c r="Q1073" s="6" t="s">
        <v>8123</v>
      </c>
      <c r="R1073" s="4" t="s">
        <v>8124</v>
      </c>
      <c r="S1073" s="4" t="s">
        <v>307</v>
      </c>
      <c r="T1073" s="4" t="s">
        <v>41</v>
      </c>
      <c r="U1073" s="4" t="s">
        <v>40</v>
      </c>
      <c r="V1073" s="4" t="s">
        <v>40</v>
      </c>
      <c r="W1073" s="4" t="s">
        <v>41</v>
      </c>
      <c r="X1073" s="5"/>
      <c r="Y1073" s="6" t="s">
        <v>96</v>
      </c>
      <c r="Z1073" s="6" t="str">
        <f>VLOOKUP(R1073,'[1]2026 Subscription Journals'!$A:$AO,41,0)</f>
        <v>Royal Meteorological Society</v>
      </c>
      <c r="AA1073" s="10"/>
      <c r="AB1073" s="10"/>
      <c r="AC1073" s="10"/>
      <c r="AD1073" s="10"/>
      <c r="AE1073" s="10"/>
      <c r="AF1073" s="10"/>
      <c r="AG1073" s="10"/>
      <c r="AH1073" s="10"/>
      <c r="AI1073" s="10"/>
      <c r="AJ1073" s="10"/>
      <c r="AK1073" s="10"/>
      <c r="AL1073" s="10"/>
      <c r="AM1073" s="10"/>
      <c r="AN1073" s="10"/>
      <c r="AO1073" s="10"/>
      <c r="AP1073" s="10"/>
      <c r="AQ1073" s="10"/>
      <c r="AR1073" s="10"/>
      <c r="AS1073" s="10"/>
      <c r="AT1073" s="10"/>
      <c r="AU1073" s="10"/>
      <c r="AV1073" s="10"/>
      <c r="AW1073" s="10"/>
      <c r="AX1073" s="10"/>
      <c r="AY1073" s="10"/>
      <c r="AZ1073" s="10"/>
      <c r="BA1073" s="10"/>
      <c r="BB1073" s="10"/>
      <c r="BC1073" s="10"/>
      <c r="BD1073" s="10"/>
      <c r="BE1073" s="10"/>
      <c r="BF1073" s="10"/>
      <c r="BG1073" s="10"/>
      <c r="BH1073" s="10"/>
      <c r="BI1073" s="10"/>
    </row>
    <row r="1074" spans="1:61" s="12" customFormat="1" x14ac:dyDescent="0.2">
      <c r="A1074" s="4">
        <f>SUBTOTAL(103,$B$2:B1074)*1</f>
        <v>1073</v>
      </c>
      <c r="B1074" s="5" t="s">
        <v>26</v>
      </c>
      <c r="C1074" s="4" t="s">
        <v>8125</v>
      </c>
      <c r="D1074" s="4" t="s">
        <v>8126</v>
      </c>
      <c r="E1074" s="6" t="s">
        <v>8127</v>
      </c>
      <c r="F1074" s="4" t="s">
        <v>30</v>
      </c>
      <c r="G1074" s="4">
        <v>5</v>
      </c>
      <c r="H1074" s="4" t="s">
        <v>31</v>
      </c>
      <c r="I1074" s="4" t="s">
        <v>31</v>
      </c>
      <c r="J1074" s="7" t="s">
        <v>32</v>
      </c>
      <c r="K1074" s="6" t="s">
        <v>1009</v>
      </c>
      <c r="L1074" s="8" t="s">
        <v>1010</v>
      </c>
      <c r="M1074" s="4">
        <v>1997</v>
      </c>
      <c r="N1074" s="9">
        <v>2026</v>
      </c>
      <c r="O1074" s="6" t="s">
        <v>8128</v>
      </c>
      <c r="P1074" s="6" t="s">
        <v>8129</v>
      </c>
      <c r="Q1074" s="6" t="s">
        <v>8130</v>
      </c>
      <c r="R1074" s="4" t="s">
        <v>8131</v>
      </c>
      <c r="S1074" s="4" t="s">
        <v>1666</v>
      </c>
      <c r="T1074" s="4" t="s">
        <v>40</v>
      </c>
      <c r="U1074" s="4" t="s">
        <v>41</v>
      </c>
      <c r="V1074" s="4" t="s">
        <v>40</v>
      </c>
      <c r="W1074" s="4" t="s">
        <v>41</v>
      </c>
      <c r="X1074" s="5"/>
      <c r="Y1074" s="6" t="s">
        <v>42</v>
      </c>
      <c r="Z1074" s="6" t="str">
        <f>VLOOKUP(R1074,'[1]2026 Subscription Journals'!$A:$AO,41,0)</f>
        <v>Blackwell/R&amp;D Management Society</v>
      </c>
      <c r="AA1074" s="10"/>
      <c r="AB1074" s="10"/>
      <c r="AC1074" s="10"/>
      <c r="AD1074" s="10"/>
      <c r="AE1074" s="10"/>
      <c r="AF1074" s="10"/>
      <c r="AG1074" s="10"/>
      <c r="AH1074" s="10"/>
      <c r="AI1074" s="10"/>
      <c r="AJ1074" s="10"/>
      <c r="AK1074" s="10"/>
      <c r="AL1074" s="10"/>
      <c r="AM1074" s="10"/>
      <c r="AN1074" s="10"/>
      <c r="AO1074" s="10"/>
      <c r="AP1074" s="10"/>
      <c r="AQ1074" s="10"/>
      <c r="AR1074" s="10"/>
      <c r="AS1074" s="10"/>
      <c r="AT1074" s="10"/>
      <c r="AU1074" s="10"/>
      <c r="AV1074" s="10"/>
      <c r="AW1074" s="10"/>
      <c r="AX1074" s="10"/>
      <c r="AY1074" s="10"/>
      <c r="AZ1074" s="10"/>
      <c r="BA1074" s="10"/>
      <c r="BB1074" s="10"/>
      <c r="BC1074" s="10"/>
      <c r="BD1074" s="10"/>
      <c r="BE1074" s="10"/>
      <c r="BF1074" s="10"/>
      <c r="BG1074" s="10"/>
      <c r="BH1074" s="10"/>
      <c r="BI1074" s="10"/>
    </row>
    <row r="1075" spans="1:61" s="12" customFormat="1" x14ac:dyDescent="0.2">
      <c r="A1075" s="4">
        <f>SUBTOTAL(103,$B$2:B1075)*1</f>
        <v>1074</v>
      </c>
      <c r="B1075" s="5" t="s">
        <v>26</v>
      </c>
      <c r="C1075" s="4" t="s">
        <v>8132</v>
      </c>
      <c r="D1075" s="4" t="s">
        <v>8133</v>
      </c>
      <c r="E1075" s="6" t="s">
        <v>8134</v>
      </c>
      <c r="F1075" s="4" t="s">
        <v>46</v>
      </c>
      <c r="G1075" s="4">
        <v>12</v>
      </c>
      <c r="H1075" s="4" t="s">
        <v>47</v>
      </c>
      <c r="I1075" s="4" t="s">
        <v>31</v>
      </c>
      <c r="J1075" s="7" t="s">
        <v>32</v>
      </c>
      <c r="K1075" s="6" t="s">
        <v>8135</v>
      </c>
      <c r="L1075" s="8" t="s">
        <v>1313</v>
      </c>
      <c r="M1075" s="4">
        <v>1997</v>
      </c>
      <c r="N1075" s="9">
        <v>2026</v>
      </c>
      <c r="O1075" s="6" t="s">
        <v>8136</v>
      </c>
      <c r="P1075" s="6" t="s">
        <v>8137</v>
      </c>
      <c r="Q1075" s="6" t="s">
        <v>8138</v>
      </c>
      <c r="R1075" s="4" t="s">
        <v>8139</v>
      </c>
      <c r="S1075" s="4" t="s">
        <v>466</v>
      </c>
      <c r="T1075" s="4" t="s">
        <v>41</v>
      </c>
      <c r="U1075" s="4" t="s">
        <v>40</v>
      </c>
      <c r="V1075" s="4" t="s">
        <v>40</v>
      </c>
      <c r="W1075" s="4" t="s">
        <v>41</v>
      </c>
      <c r="X1075" s="5"/>
      <c r="Y1075" s="6" t="s">
        <v>222</v>
      </c>
      <c r="Z1075" s="6" t="str">
        <f>VLOOKUP(R1075,'[1]2026 Subscription Journals'!$A:$AO,41,0)</f>
        <v>American Geophysical Union</v>
      </c>
      <c r="AA1075" s="10"/>
      <c r="AB1075" s="10"/>
      <c r="AC1075" s="10"/>
      <c r="AD1075" s="10"/>
      <c r="AE1075" s="10"/>
      <c r="AF1075" s="10"/>
      <c r="AG1075" s="10"/>
      <c r="AH1075" s="10"/>
      <c r="AI1075" s="10"/>
      <c r="AJ1075" s="10"/>
      <c r="AK1075" s="10"/>
      <c r="AL1075" s="10"/>
      <c r="AM1075" s="10"/>
      <c r="AN1075" s="10"/>
      <c r="AO1075" s="10"/>
      <c r="AP1075" s="10"/>
      <c r="AQ1075" s="10"/>
      <c r="AR1075" s="10"/>
      <c r="AS1075" s="10"/>
      <c r="AT1075" s="10"/>
      <c r="AU1075" s="10"/>
      <c r="AV1075" s="10"/>
      <c r="AW1075" s="10"/>
      <c r="AX1075" s="10"/>
      <c r="AY1075" s="10"/>
      <c r="AZ1075" s="10"/>
      <c r="BA1075" s="10"/>
      <c r="BB1075" s="10"/>
      <c r="BC1075" s="10"/>
      <c r="BD1075" s="10"/>
      <c r="BE1075" s="10"/>
      <c r="BF1075" s="10"/>
      <c r="BG1075" s="10"/>
      <c r="BH1075" s="10"/>
      <c r="BI1075" s="10"/>
    </row>
    <row r="1076" spans="1:61" s="12" customFormat="1" x14ac:dyDescent="0.2">
      <c r="A1076" s="4">
        <f>SUBTOTAL(103,$B$2:B1076)*1</f>
        <v>1075</v>
      </c>
      <c r="B1076" s="5" t="s">
        <v>26</v>
      </c>
      <c r="C1076" s="4" t="s">
        <v>8140</v>
      </c>
      <c r="D1076" s="4" t="s">
        <v>8141</v>
      </c>
      <c r="E1076" s="6" t="s">
        <v>8142</v>
      </c>
      <c r="F1076" s="4" t="s">
        <v>30</v>
      </c>
      <c r="G1076" s="4">
        <v>8</v>
      </c>
      <c r="H1076" s="4" t="s">
        <v>47</v>
      </c>
      <c r="I1076" s="4" t="s">
        <v>31</v>
      </c>
      <c r="J1076" s="7" t="s">
        <v>32</v>
      </c>
      <c r="K1076" s="6" t="s">
        <v>8143</v>
      </c>
      <c r="L1076" s="8" t="s">
        <v>883</v>
      </c>
      <c r="M1076" s="4">
        <v>1996</v>
      </c>
      <c r="N1076" s="9">
        <v>2026</v>
      </c>
      <c r="O1076" s="6" t="s">
        <v>8144</v>
      </c>
      <c r="P1076" s="6" t="s">
        <v>8145</v>
      </c>
      <c r="Q1076" s="6" t="s">
        <v>8146</v>
      </c>
      <c r="R1076" s="4" t="s">
        <v>8147</v>
      </c>
      <c r="S1076" s="4"/>
      <c r="T1076" s="4" t="s">
        <v>41</v>
      </c>
      <c r="U1076" s="4" t="s">
        <v>40</v>
      </c>
      <c r="V1076" s="4" t="s">
        <v>40</v>
      </c>
      <c r="W1076" s="4" t="s">
        <v>41</v>
      </c>
      <c r="X1076" s="5"/>
      <c r="Y1076" s="6" t="s">
        <v>1191</v>
      </c>
      <c r="Z1076" s="6" t="str">
        <f>VLOOKUP(R1076,'[1]2026 Subscription Journals'!$A:$AO,41,0)</f>
        <v>Wiley</v>
      </c>
      <c r="AA1076" s="10"/>
      <c r="AB1076" s="10"/>
      <c r="AC1076" s="10"/>
      <c r="AD1076" s="10"/>
      <c r="AE1076" s="10"/>
      <c r="AF1076" s="10"/>
      <c r="AG1076" s="10"/>
      <c r="AH1076" s="10"/>
      <c r="AI1076" s="10"/>
      <c r="AJ1076" s="10"/>
      <c r="AK1076" s="10"/>
      <c r="AL1076" s="10"/>
      <c r="AM1076" s="10"/>
      <c r="AN1076" s="10"/>
      <c r="AO1076" s="10"/>
      <c r="AP1076" s="10"/>
      <c r="AQ1076" s="10"/>
      <c r="AR1076" s="10"/>
      <c r="AS1076" s="10"/>
      <c r="AT1076" s="10"/>
      <c r="AU1076" s="10"/>
      <c r="AV1076" s="10"/>
      <c r="AW1076" s="10"/>
      <c r="AX1076" s="10"/>
      <c r="AY1076" s="10"/>
      <c r="AZ1076" s="10"/>
      <c r="BA1076" s="10"/>
      <c r="BB1076" s="10"/>
      <c r="BC1076" s="10"/>
      <c r="BD1076" s="10"/>
      <c r="BE1076" s="10"/>
      <c r="BF1076" s="10"/>
      <c r="BG1076" s="10"/>
      <c r="BH1076" s="10"/>
      <c r="BI1076" s="10"/>
    </row>
    <row r="1077" spans="1:61" s="12" customFormat="1" x14ac:dyDescent="0.2">
      <c r="A1077" s="4">
        <f>SUBTOTAL(103,$B$2:B1077)*1</f>
        <v>1076</v>
      </c>
      <c r="B1077" s="5" t="s">
        <v>26</v>
      </c>
      <c r="C1077" s="4" t="s">
        <v>8148</v>
      </c>
      <c r="D1077" s="4" t="s">
        <v>8149</v>
      </c>
      <c r="E1077" s="6" t="s">
        <v>8150</v>
      </c>
      <c r="F1077" s="4" t="s">
        <v>432</v>
      </c>
      <c r="G1077" s="4">
        <v>24</v>
      </c>
      <c r="H1077" s="4" t="s">
        <v>31</v>
      </c>
      <c r="I1077" s="4" t="s">
        <v>31</v>
      </c>
      <c r="J1077" s="7" t="s">
        <v>32</v>
      </c>
      <c r="K1077" s="6" t="s">
        <v>5663</v>
      </c>
      <c r="L1077" s="8" t="s">
        <v>1442</v>
      </c>
      <c r="M1077" s="4">
        <v>1996</v>
      </c>
      <c r="N1077" s="9">
        <v>2026</v>
      </c>
      <c r="O1077" s="6" t="s">
        <v>8151</v>
      </c>
      <c r="P1077" s="6" t="s">
        <v>8152</v>
      </c>
      <c r="Q1077" s="6" t="s">
        <v>8153</v>
      </c>
      <c r="R1077" s="4" t="s">
        <v>8154</v>
      </c>
      <c r="S1077" s="4" t="s">
        <v>457</v>
      </c>
      <c r="T1077" s="4" t="s">
        <v>41</v>
      </c>
      <c r="U1077" s="4" t="s">
        <v>40</v>
      </c>
      <c r="V1077" s="4" t="s">
        <v>40</v>
      </c>
      <c r="W1077" s="4" t="s">
        <v>41</v>
      </c>
      <c r="X1077" s="5"/>
      <c r="Y1077" s="6" t="s">
        <v>298</v>
      </c>
      <c r="Z1077" s="6" t="str">
        <f>VLOOKUP(R1077,'[1]2026 Subscription Journals'!$A:$AO,41,0)</f>
        <v>Wiley</v>
      </c>
      <c r="AA1077" s="10"/>
      <c r="AB1077" s="10"/>
      <c r="AC1077" s="10"/>
      <c r="AD1077" s="10"/>
      <c r="AE1077" s="10"/>
      <c r="AF1077" s="10"/>
      <c r="AG1077" s="10"/>
      <c r="AH1077" s="10"/>
      <c r="AI1077" s="10"/>
      <c r="AJ1077" s="10"/>
      <c r="AK1077" s="10"/>
      <c r="AL1077" s="10"/>
      <c r="AM1077" s="10"/>
      <c r="AN1077" s="10"/>
      <c r="AO1077" s="10"/>
      <c r="AP1077" s="10"/>
      <c r="AQ1077" s="10"/>
      <c r="AR1077" s="10"/>
      <c r="AS1077" s="10"/>
      <c r="AT1077" s="10"/>
      <c r="AU1077" s="10"/>
      <c r="AV1077" s="10"/>
      <c r="AW1077" s="10"/>
      <c r="AX1077" s="10"/>
      <c r="AY1077" s="10"/>
      <c r="AZ1077" s="10"/>
      <c r="BA1077" s="10"/>
      <c r="BB1077" s="10"/>
      <c r="BC1077" s="10"/>
      <c r="BD1077" s="10"/>
      <c r="BE1077" s="10"/>
      <c r="BF1077" s="10"/>
      <c r="BG1077" s="10"/>
      <c r="BH1077" s="10"/>
      <c r="BI1077" s="10"/>
    </row>
    <row r="1078" spans="1:61" s="12" customFormat="1" x14ac:dyDescent="0.2">
      <c r="A1078" s="4">
        <f>SUBTOTAL(103,$B$2:B1078)*1</f>
        <v>1077</v>
      </c>
      <c r="B1078" s="5" t="s">
        <v>26</v>
      </c>
      <c r="C1078" s="4" t="s">
        <v>8155</v>
      </c>
      <c r="D1078" s="4" t="s">
        <v>8156</v>
      </c>
      <c r="E1078" s="6" t="s">
        <v>8157</v>
      </c>
      <c r="F1078" s="4" t="s">
        <v>30</v>
      </c>
      <c r="G1078" s="4">
        <v>4</v>
      </c>
      <c r="H1078" s="4" t="s">
        <v>31</v>
      </c>
      <c r="I1078" s="4" t="s">
        <v>31</v>
      </c>
      <c r="J1078" s="7" t="s">
        <v>32</v>
      </c>
      <c r="K1078" s="6" t="s">
        <v>619</v>
      </c>
      <c r="L1078" s="8" t="s">
        <v>620</v>
      </c>
      <c r="M1078" s="4">
        <v>1997</v>
      </c>
      <c r="N1078" s="9">
        <v>2026</v>
      </c>
      <c r="O1078" s="6" t="s">
        <v>8158</v>
      </c>
      <c r="P1078" s="6" t="s">
        <v>8159</v>
      </c>
      <c r="Q1078" s="6" t="s">
        <v>8160</v>
      </c>
      <c r="R1078" s="4" t="s">
        <v>8161</v>
      </c>
      <c r="S1078" s="4" t="s">
        <v>625</v>
      </c>
      <c r="T1078" s="4" t="s">
        <v>40</v>
      </c>
      <c r="U1078" s="4" t="s">
        <v>40</v>
      </c>
      <c r="V1078" s="4" t="s">
        <v>41</v>
      </c>
      <c r="W1078" s="4" t="s">
        <v>41</v>
      </c>
      <c r="X1078" s="5"/>
      <c r="Y1078" s="6" t="s">
        <v>626</v>
      </c>
      <c r="Z1078" s="6" t="str">
        <f>VLOOKUP(R1078,'[1]2026 Subscription Journals'!$A:$AO,41,0)</f>
        <v>Blackwell</v>
      </c>
      <c r="AA1078" s="10"/>
      <c r="AB1078" s="10"/>
      <c r="AC1078" s="10"/>
      <c r="AD1078" s="10"/>
      <c r="AE1078" s="10"/>
      <c r="AF1078" s="10"/>
      <c r="AG1078" s="10"/>
      <c r="AH1078" s="10"/>
      <c r="AI1078" s="10"/>
      <c r="AJ1078" s="10"/>
      <c r="AK1078" s="10"/>
      <c r="AL1078" s="10"/>
      <c r="AM1078" s="10"/>
      <c r="AN1078" s="10"/>
      <c r="AO1078" s="10"/>
      <c r="AP1078" s="10"/>
      <c r="AQ1078" s="10"/>
      <c r="AR1078" s="10"/>
      <c r="AS1078" s="10"/>
      <c r="AT1078" s="10"/>
      <c r="AU1078" s="10"/>
      <c r="AV1078" s="10"/>
      <c r="AW1078" s="10"/>
      <c r="AX1078" s="10"/>
      <c r="AY1078" s="10"/>
      <c r="AZ1078" s="10"/>
      <c r="BA1078" s="10"/>
      <c r="BB1078" s="10"/>
      <c r="BC1078" s="10"/>
      <c r="BD1078" s="10"/>
      <c r="BE1078" s="10"/>
      <c r="BF1078" s="10"/>
      <c r="BG1078" s="10"/>
      <c r="BH1078" s="10"/>
      <c r="BI1078" s="10"/>
    </row>
    <row r="1079" spans="1:61" s="12" customFormat="1" x14ac:dyDescent="0.2">
      <c r="A1079" s="4">
        <f>SUBTOTAL(103,$B$2:B1079)*1</f>
        <v>1078</v>
      </c>
      <c r="B1079" s="5" t="s">
        <v>26</v>
      </c>
      <c r="C1079" s="4" t="s">
        <v>8162</v>
      </c>
      <c r="D1079" s="4" t="s">
        <v>8163</v>
      </c>
      <c r="E1079" s="6" t="s">
        <v>8164</v>
      </c>
      <c r="F1079" s="4" t="s">
        <v>3314</v>
      </c>
      <c r="G1079" s="4">
        <v>3</v>
      </c>
      <c r="H1079" s="4" t="s">
        <v>31</v>
      </c>
      <c r="I1079" s="4" t="s">
        <v>31</v>
      </c>
      <c r="J1079" s="7" t="s">
        <v>32</v>
      </c>
      <c r="K1079" s="6" t="s">
        <v>3315</v>
      </c>
      <c r="L1079" s="8" t="s">
        <v>1779</v>
      </c>
      <c r="M1079" s="4">
        <v>1997</v>
      </c>
      <c r="N1079" s="9">
        <v>2026</v>
      </c>
      <c r="O1079" s="6" t="s">
        <v>8165</v>
      </c>
      <c r="P1079" s="6" t="s">
        <v>8166</v>
      </c>
      <c r="Q1079" s="6" t="s">
        <v>8167</v>
      </c>
      <c r="R1079" s="4" t="s">
        <v>8168</v>
      </c>
      <c r="S1079" s="4"/>
      <c r="T1079" s="4" t="s">
        <v>40</v>
      </c>
      <c r="U1079" s="4" t="s">
        <v>40</v>
      </c>
      <c r="V1079" s="4" t="s">
        <v>40</v>
      </c>
      <c r="W1079" s="4" t="s">
        <v>41</v>
      </c>
      <c r="X1079" s="5"/>
      <c r="Y1079" s="6" t="s">
        <v>467</v>
      </c>
      <c r="Z1079" s="6" t="str">
        <f>VLOOKUP(R1079,'[1]2026 Subscription Journals'!$A:$AO,41,0)</f>
        <v>Blackwell and University of Bologna</v>
      </c>
      <c r="AA1079" s="10"/>
      <c r="AB1079" s="10"/>
      <c r="AC1079" s="10"/>
      <c r="AD1079" s="10"/>
      <c r="AE1079" s="10"/>
      <c r="AF1079" s="10"/>
      <c r="AG1079" s="10"/>
      <c r="AH1079" s="10"/>
      <c r="AI1079" s="10"/>
      <c r="AJ1079" s="10"/>
      <c r="AK1079" s="10"/>
      <c r="AL1079" s="10"/>
      <c r="AM1079" s="10"/>
      <c r="AN1079" s="10"/>
      <c r="AO1079" s="10"/>
      <c r="AP1079" s="10"/>
      <c r="AQ1079" s="10"/>
      <c r="AR1079" s="10"/>
      <c r="AS1079" s="10"/>
      <c r="AT1079" s="10"/>
      <c r="AU1079" s="10"/>
      <c r="AV1079" s="10"/>
      <c r="AW1079" s="10"/>
      <c r="AX1079" s="10"/>
      <c r="AY1079" s="10"/>
      <c r="AZ1079" s="10"/>
      <c r="BA1079" s="10"/>
      <c r="BB1079" s="10"/>
      <c r="BC1079" s="10"/>
      <c r="BD1079" s="10"/>
      <c r="BE1079" s="10"/>
      <c r="BF1079" s="10"/>
      <c r="BG1079" s="10"/>
      <c r="BH1079" s="10"/>
      <c r="BI1079" s="10"/>
    </row>
    <row r="1080" spans="1:61" s="12" customFormat="1" x14ac:dyDescent="0.2">
      <c r="A1080" s="4">
        <f>SUBTOTAL(103,$B$2:B1080)*1</f>
        <v>1079</v>
      </c>
      <c r="B1080" s="5" t="s">
        <v>26</v>
      </c>
      <c r="C1080" s="4" t="s">
        <v>8169</v>
      </c>
      <c r="D1080" s="4" t="s">
        <v>8170</v>
      </c>
      <c r="E1080" s="6" t="s">
        <v>8171</v>
      </c>
      <c r="F1080" s="4" t="s">
        <v>67</v>
      </c>
      <c r="G1080" s="4">
        <v>4</v>
      </c>
      <c r="H1080" s="4" t="s">
        <v>47</v>
      </c>
      <c r="I1080" s="4" t="s">
        <v>31</v>
      </c>
      <c r="J1080" s="7" t="s">
        <v>32</v>
      </c>
      <c r="K1080" s="6" t="s">
        <v>4830</v>
      </c>
      <c r="L1080" s="8" t="s">
        <v>757</v>
      </c>
      <c r="M1080" s="4">
        <v>1996</v>
      </c>
      <c r="N1080" s="9">
        <v>2026</v>
      </c>
      <c r="O1080" s="6" t="s">
        <v>8172</v>
      </c>
      <c r="P1080" s="6" t="s">
        <v>8173</v>
      </c>
      <c r="Q1080" s="6" t="s">
        <v>8174</v>
      </c>
      <c r="R1080" s="4" t="s">
        <v>8175</v>
      </c>
      <c r="S1080" s="4" t="s">
        <v>2489</v>
      </c>
      <c r="T1080" s="4" t="s">
        <v>40</v>
      </c>
      <c r="U1080" s="4" t="s">
        <v>41</v>
      </c>
      <c r="V1080" s="4" t="s">
        <v>40</v>
      </c>
      <c r="W1080" s="4" t="s">
        <v>40</v>
      </c>
      <c r="X1080" s="5"/>
      <c r="Y1080" s="6" t="s">
        <v>332</v>
      </c>
      <c r="Z1080" s="6" t="str">
        <f>VLOOKUP(R1080,'[1]2026 Subscription Journals'!$A:$AO,41,0)</f>
        <v>International Literacy Association</v>
      </c>
      <c r="AA1080" s="10"/>
      <c r="AB1080" s="10"/>
      <c r="AC1080" s="10"/>
      <c r="AD1080" s="10"/>
      <c r="AE1080" s="10"/>
      <c r="AF1080" s="10"/>
      <c r="AG1080" s="10"/>
      <c r="AH1080" s="10"/>
      <c r="AI1080" s="10"/>
      <c r="AJ1080" s="10"/>
      <c r="AK1080" s="10"/>
      <c r="AL1080" s="10"/>
      <c r="AM1080" s="10"/>
      <c r="AN1080" s="10"/>
      <c r="AO1080" s="10"/>
      <c r="AP1080" s="10"/>
      <c r="AQ1080" s="10"/>
      <c r="AR1080" s="10"/>
      <c r="AS1080" s="10"/>
      <c r="AT1080" s="10"/>
      <c r="AU1080" s="10"/>
      <c r="AV1080" s="10"/>
      <c r="AW1080" s="10"/>
      <c r="AX1080" s="10"/>
      <c r="AY1080" s="10"/>
      <c r="AZ1080" s="10"/>
      <c r="BA1080" s="10"/>
      <c r="BB1080" s="10"/>
      <c r="BC1080" s="10"/>
      <c r="BD1080" s="10"/>
      <c r="BE1080" s="10"/>
      <c r="BF1080" s="10"/>
      <c r="BG1080" s="10"/>
      <c r="BH1080" s="10"/>
      <c r="BI1080" s="10"/>
    </row>
    <row r="1081" spans="1:61" s="12" customFormat="1" x14ac:dyDescent="0.2">
      <c r="A1081" s="4">
        <f>SUBTOTAL(103,$B$2:B1081)*1</f>
        <v>1080</v>
      </c>
      <c r="B1081" s="5" t="s">
        <v>26</v>
      </c>
      <c r="C1081" s="4" t="s">
        <v>8176</v>
      </c>
      <c r="D1081" s="4" t="s">
        <v>8177</v>
      </c>
      <c r="E1081" s="6" t="s">
        <v>8178</v>
      </c>
      <c r="F1081" s="4" t="s">
        <v>67</v>
      </c>
      <c r="G1081" s="4">
        <v>4</v>
      </c>
      <c r="H1081" s="4" t="s">
        <v>31</v>
      </c>
      <c r="I1081" s="4" t="s">
        <v>31</v>
      </c>
      <c r="J1081" s="7" t="s">
        <v>32</v>
      </c>
      <c r="K1081" s="6" t="s">
        <v>8179</v>
      </c>
      <c r="L1081" s="8" t="s">
        <v>671</v>
      </c>
      <c r="M1081" s="4">
        <v>1997</v>
      </c>
      <c r="N1081" s="9">
        <v>2026</v>
      </c>
      <c r="O1081" s="6" t="s">
        <v>8180</v>
      </c>
      <c r="P1081" s="6" t="s">
        <v>8181</v>
      </c>
      <c r="Q1081" s="6" t="s">
        <v>8182</v>
      </c>
      <c r="R1081" s="4" t="s">
        <v>8183</v>
      </c>
      <c r="S1081" s="4" t="s">
        <v>84</v>
      </c>
      <c r="T1081" s="4" t="s">
        <v>40</v>
      </c>
      <c r="U1081" s="4" t="s">
        <v>41</v>
      </c>
      <c r="V1081" s="4" t="s">
        <v>40</v>
      </c>
      <c r="W1081" s="4" t="s">
        <v>41</v>
      </c>
      <c r="X1081" s="5"/>
      <c r="Y1081" s="6" t="s">
        <v>42</v>
      </c>
      <c r="Z1081" s="6" t="str">
        <f>VLOOKUP(R1081,'[1]2026 Subscription Journals'!$A:$AO,41,0)</f>
        <v>American Real Estate and Urban Economics Association</v>
      </c>
      <c r="AA1081" s="10"/>
      <c r="AB1081" s="10"/>
      <c r="AC1081" s="10"/>
      <c r="AD1081" s="10"/>
      <c r="AE1081" s="10"/>
      <c r="AF1081" s="10"/>
      <c r="AG1081" s="10"/>
      <c r="AH1081" s="10"/>
      <c r="AI1081" s="10"/>
      <c r="AJ1081" s="10"/>
      <c r="AK1081" s="10"/>
      <c r="AL1081" s="10"/>
      <c r="AM1081" s="10"/>
      <c r="AN1081" s="10"/>
      <c r="AO1081" s="10"/>
      <c r="AP1081" s="10"/>
      <c r="AQ1081" s="10"/>
      <c r="AR1081" s="10"/>
      <c r="AS1081" s="10"/>
      <c r="AT1081" s="10"/>
      <c r="AU1081" s="10"/>
      <c r="AV1081" s="10"/>
      <c r="AW1081" s="10"/>
      <c r="AX1081" s="10"/>
      <c r="AY1081" s="10"/>
      <c r="AZ1081" s="10"/>
      <c r="BA1081" s="10"/>
      <c r="BB1081" s="10"/>
      <c r="BC1081" s="10"/>
      <c r="BD1081" s="10"/>
      <c r="BE1081" s="10"/>
      <c r="BF1081" s="10"/>
      <c r="BG1081" s="10"/>
      <c r="BH1081" s="10"/>
      <c r="BI1081" s="10"/>
    </row>
    <row r="1082" spans="1:61" s="12" customFormat="1" x14ac:dyDescent="0.2">
      <c r="A1082" s="4">
        <f>SUBTOTAL(103,$B$2:B1082)*1</f>
        <v>1081</v>
      </c>
      <c r="B1082" s="5" t="s">
        <v>26</v>
      </c>
      <c r="C1082" s="4" t="s">
        <v>8184</v>
      </c>
      <c r="D1082" s="4" t="s">
        <v>8185</v>
      </c>
      <c r="E1082" s="6" t="s">
        <v>8186</v>
      </c>
      <c r="F1082" s="4" t="s">
        <v>46</v>
      </c>
      <c r="G1082" s="4">
        <v>12</v>
      </c>
      <c r="H1082" s="4" t="s">
        <v>47</v>
      </c>
      <c r="I1082" s="4" t="s">
        <v>31</v>
      </c>
      <c r="J1082" s="7" t="s">
        <v>32</v>
      </c>
      <c r="K1082" s="6" t="s">
        <v>1778</v>
      </c>
      <c r="L1082" s="8" t="s">
        <v>1620</v>
      </c>
      <c r="M1082" s="4">
        <v>2008</v>
      </c>
      <c r="N1082" s="9">
        <v>2026</v>
      </c>
      <c r="O1082" s="6" t="s">
        <v>8187</v>
      </c>
      <c r="P1082" s="6" t="s">
        <v>8188</v>
      </c>
      <c r="Q1082" s="6" t="s">
        <v>8189</v>
      </c>
      <c r="R1082" s="4" t="s">
        <v>8190</v>
      </c>
      <c r="S1082" s="4"/>
      <c r="T1082" s="4"/>
      <c r="U1082" s="4"/>
      <c r="V1082" s="4"/>
      <c r="W1082" s="4"/>
      <c r="X1082" s="5"/>
      <c r="Y1082" s="6" t="s">
        <v>332</v>
      </c>
      <c r="Z1082" s="6" t="str">
        <f>VLOOKUP(R1082,'[1]2026 Subscription Journals'!$A:$AO,41,0)</f>
        <v>Wiley</v>
      </c>
      <c r="AA1082" s="10"/>
      <c r="AB1082" s="10"/>
      <c r="AC1082" s="10"/>
      <c r="AD1082" s="10"/>
      <c r="AE1082" s="10"/>
      <c r="AF1082" s="10"/>
      <c r="AG1082" s="10"/>
      <c r="AH1082" s="10"/>
      <c r="AI1082" s="10"/>
      <c r="AJ1082" s="10"/>
      <c r="AK1082" s="10"/>
      <c r="AL1082" s="10"/>
      <c r="AM1082" s="10"/>
      <c r="AN1082" s="10"/>
      <c r="AO1082" s="10"/>
      <c r="AP1082" s="10"/>
      <c r="AQ1082" s="10"/>
      <c r="AR1082" s="10"/>
      <c r="AS1082" s="10"/>
      <c r="AT1082" s="10"/>
      <c r="AU1082" s="10"/>
      <c r="AV1082" s="10"/>
      <c r="AW1082" s="10"/>
      <c r="AX1082" s="10"/>
      <c r="AY1082" s="10"/>
      <c r="AZ1082" s="10"/>
      <c r="BA1082" s="10"/>
      <c r="BB1082" s="10"/>
      <c r="BC1082" s="10"/>
      <c r="BD1082" s="10"/>
      <c r="BE1082" s="10"/>
      <c r="BF1082" s="10"/>
      <c r="BG1082" s="10"/>
      <c r="BH1082" s="10"/>
      <c r="BI1082" s="10"/>
    </row>
    <row r="1083" spans="1:61" s="12" customFormat="1" x14ac:dyDescent="0.2">
      <c r="A1083" s="4">
        <f>SUBTOTAL(103,$B$2:B1083)*1</f>
        <v>1082</v>
      </c>
      <c r="B1083" s="5" t="s">
        <v>26</v>
      </c>
      <c r="C1083" s="4" t="s">
        <v>8191</v>
      </c>
      <c r="D1083" s="4" t="s">
        <v>8192</v>
      </c>
      <c r="E1083" s="6" t="s">
        <v>8193</v>
      </c>
      <c r="F1083" s="4" t="s">
        <v>67</v>
      </c>
      <c r="G1083" s="4">
        <v>4</v>
      </c>
      <c r="H1083" s="4" t="s">
        <v>31</v>
      </c>
      <c r="I1083" s="4" t="s">
        <v>31</v>
      </c>
      <c r="J1083" s="7" t="s">
        <v>32</v>
      </c>
      <c r="K1083" s="6" t="s">
        <v>562</v>
      </c>
      <c r="L1083" s="8" t="s">
        <v>1779</v>
      </c>
      <c r="M1083" s="4">
        <v>2007</v>
      </c>
      <c r="N1083" s="9">
        <v>2026</v>
      </c>
      <c r="O1083" s="6" t="s">
        <v>8194</v>
      </c>
      <c r="P1083" s="6" t="s">
        <v>8195</v>
      </c>
      <c r="Q1083" s="6" t="s">
        <v>8196</v>
      </c>
      <c r="R1083" s="4" t="s">
        <v>8197</v>
      </c>
      <c r="S1083" s="4" t="s">
        <v>119</v>
      </c>
      <c r="T1083" s="4" t="s">
        <v>40</v>
      </c>
      <c r="U1083" s="4" t="s">
        <v>41</v>
      </c>
      <c r="V1083" s="4" t="s">
        <v>40</v>
      </c>
      <c r="W1083" s="4" t="s">
        <v>41</v>
      </c>
      <c r="X1083" s="5"/>
      <c r="Y1083" s="6" t="s">
        <v>332</v>
      </c>
      <c r="Z1083" s="6" t="str">
        <f>VLOOKUP(R1083,'[1]2026 Subscription Journals'!$A:$AO,41,0)</f>
        <v>Blackwell</v>
      </c>
      <c r="AA1083" s="10"/>
      <c r="AB1083" s="10"/>
      <c r="AC1083" s="10"/>
      <c r="AD1083" s="10"/>
      <c r="AE1083" s="10"/>
      <c r="AF1083" s="10"/>
      <c r="AG1083" s="10"/>
      <c r="AH1083" s="10"/>
      <c r="AI1083" s="10"/>
      <c r="AJ1083" s="10"/>
      <c r="AK1083" s="10"/>
      <c r="AL1083" s="10"/>
      <c r="AM1083" s="10"/>
      <c r="AN1083" s="10"/>
      <c r="AO1083" s="10"/>
      <c r="AP1083" s="10"/>
      <c r="AQ1083" s="10"/>
      <c r="AR1083" s="10"/>
      <c r="AS1083" s="10"/>
      <c r="AT1083" s="10"/>
      <c r="AU1083" s="10"/>
      <c r="AV1083" s="10"/>
      <c r="AW1083" s="10"/>
      <c r="AX1083" s="10"/>
      <c r="AY1083" s="10"/>
      <c r="AZ1083" s="10"/>
      <c r="BA1083" s="10"/>
      <c r="BB1083" s="10"/>
      <c r="BC1083" s="10"/>
      <c r="BD1083" s="10"/>
      <c r="BE1083" s="10"/>
      <c r="BF1083" s="10"/>
      <c r="BG1083" s="10"/>
      <c r="BH1083" s="10"/>
      <c r="BI1083" s="10"/>
    </row>
    <row r="1084" spans="1:61" s="12" customFormat="1" x14ac:dyDescent="0.2">
      <c r="A1084" s="4">
        <f>SUBTOTAL(103,$B$2:B1084)*1</f>
        <v>1083</v>
      </c>
      <c r="B1084" s="5" t="s">
        <v>26</v>
      </c>
      <c r="C1084" s="4" t="s">
        <v>8198</v>
      </c>
      <c r="D1084" s="4"/>
      <c r="E1084" s="6" t="s">
        <v>8199</v>
      </c>
      <c r="F1084" s="4" t="s">
        <v>88</v>
      </c>
      <c r="G1084" s="4">
        <v>6</v>
      </c>
      <c r="H1084" s="4" t="s">
        <v>31</v>
      </c>
      <c r="I1084" s="4" t="s">
        <v>31</v>
      </c>
      <c r="J1084" s="7" t="s">
        <v>32</v>
      </c>
      <c r="K1084" s="6" t="s">
        <v>4643</v>
      </c>
      <c r="L1084" s="8" t="s">
        <v>4791</v>
      </c>
      <c r="M1084" s="4">
        <v>2007</v>
      </c>
      <c r="N1084" s="9">
        <v>2026</v>
      </c>
      <c r="O1084" s="6" t="s">
        <v>8200</v>
      </c>
      <c r="P1084" s="6" t="s">
        <v>8201</v>
      </c>
      <c r="Q1084" s="6" t="s">
        <v>8202</v>
      </c>
      <c r="R1084" s="4" t="s">
        <v>8203</v>
      </c>
      <c r="S1084" s="4" t="s">
        <v>625</v>
      </c>
      <c r="T1084" s="4" t="s">
        <v>40</v>
      </c>
      <c r="U1084" s="4" t="s">
        <v>40</v>
      </c>
      <c r="V1084" s="4" t="s">
        <v>40</v>
      </c>
      <c r="W1084" s="4" t="s">
        <v>41</v>
      </c>
      <c r="X1084" s="5"/>
      <c r="Y1084" s="6" t="s">
        <v>626</v>
      </c>
      <c r="Z1084" s="6" t="str">
        <f>VLOOKUP(R1084,'[1]2026 Subscription Journals'!$A:$AO,41,0)</f>
        <v>Blackwell</v>
      </c>
      <c r="AA1084" s="10"/>
      <c r="AB1084" s="10"/>
      <c r="AC1084" s="10"/>
      <c r="AD1084" s="10"/>
      <c r="AE1084" s="10"/>
      <c r="AF1084" s="10"/>
      <c r="AG1084" s="10"/>
      <c r="AH1084" s="10"/>
      <c r="AI1084" s="10"/>
      <c r="AJ1084" s="10"/>
      <c r="AK1084" s="10"/>
      <c r="AL1084" s="10"/>
      <c r="AM1084" s="10"/>
      <c r="AN1084" s="10"/>
      <c r="AO1084" s="10"/>
      <c r="AP1084" s="10"/>
      <c r="AQ1084" s="10"/>
      <c r="AR1084" s="10"/>
      <c r="AS1084" s="10"/>
      <c r="AT1084" s="10"/>
      <c r="AU1084" s="10"/>
      <c r="AV1084" s="10"/>
      <c r="AW1084" s="10"/>
      <c r="AX1084" s="10"/>
      <c r="AY1084" s="10"/>
      <c r="AZ1084" s="10"/>
      <c r="BA1084" s="10"/>
      <c r="BB1084" s="10"/>
      <c r="BC1084" s="10"/>
      <c r="BD1084" s="10"/>
      <c r="BE1084" s="10"/>
      <c r="BF1084" s="10"/>
      <c r="BG1084" s="10"/>
      <c r="BH1084" s="10"/>
      <c r="BI1084" s="10"/>
    </row>
    <row r="1085" spans="1:61" s="12" customFormat="1" x14ac:dyDescent="0.2">
      <c r="A1085" s="4">
        <f>SUBTOTAL(103,$B$2:B1085)*1</f>
        <v>1084</v>
      </c>
      <c r="B1085" s="5" t="s">
        <v>26</v>
      </c>
      <c r="C1085" s="4" t="s">
        <v>8204</v>
      </c>
      <c r="D1085" s="4" t="s">
        <v>8205</v>
      </c>
      <c r="E1085" s="6" t="s">
        <v>8206</v>
      </c>
      <c r="F1085" s="4" t="s">
        <v>67</v>
      </c>
      <c r="G1085" s="4">
        <v>4</v>
      </c>
      <c r="H1085" s="4" t="s">
        <v>47</v>
      </c>
      <c r="I1085" s="4" t="s">
        <v>31</v>
      </c>
      <c r="J1085" s="7" t="s">
        <v>32</v>
      </c>
      <c r="K1085" s="6" t="s">
        <v>8207</v>
      </c>
      <c r="L1085" s="8" t="s">
        <v>4791</v>
      </c>
      <c r="M1085" s="4">
        <v>1997</v>
      </c>
      <c r="N1085" s="9">
        <v>2026</v>
      </c>
      <c r="O1085" s="6" t="s">
        <v>8208</v>
      </c>
      <c r="P1085" s="6" t="s">
        <v>8209</v>
      </c>
      <c r="Q1085" s="6" t="s">
        <v>8210</v>
      </c>
      <c r="R1085" s="4" t="s">
        <v>8211</v>
      </c>
      <c r="S1085" s="4" t="s">
        <v>8212</v>
      </c>
      <c r="T1085" s="4" t="s">
        <v>40</v>
      </c>
      <c r="U1085" s="4" t="s">
        <v>40</v>
      </c>
      <c r="V1085" s="4" t="s">
        <v>41</v>
      </c>
      <c r="W1085" s="4" t="s">
        <v>40</v>
      </c>
      <c r="X1085" s="5"/>
      <c r="Y1085" s="6" t="s">
        <v>626</v>
      </c>
      <c r="Z1085" s="6" t="str">
        <f>VLOOKUP(R1085,'[1]2026 Subscription Journals'!$A:$AO,41,0)</f>
        <v>Rice University, Department of Religious Studies</v>
      </c>
      <c r="AA1085" s="10"/>
      <c r="AB1085" s="10"/>
      <c r="AC1085" s="10"/>
      <c r="AD1085" s="10"/>
      <c r="AE1085" s="10"/>
      <c r="AF1085" s="10"/>
      <c r="AG1085" s="10"/>
      <c r="AH1085" s="10"/>
      <c r="AI1085" s="10"/>
      <c r="AJ1085" s="10"/>
      <c r="AK1085" s="10"/>
      <c r="AL1085" s="10"/>
      <c r="AM1085" s="10"/>
      <c r="AN1085" s="10"/>
      <c r="AO1085" s="10"/>
      <c r="AP1085" s="10"/>
      <c r="AQ1085" s="10"/>
      <c r="AR1085" s="10"/>
      <c r="AS1085" s="10"/>
      <c r="AT1085" s="10"/>
      <c r="AU1085" s="10"/>
      <c r="AV1085" s="10"/>
      <c r="AW1085" s="10"/>
      <c r="AX1085" s="10"/>
      <c r="AY1085" s="10"/>
      <c r="AZ1085" s="10"/>
      <c r="BA1085" s="10"/>
      <c r="BB1085" s="10"/>
      <c r="BC1085" s="10"/>
      <c r="BD1085" s="10"/>
      <c r="BE1085" s="10"/>
      <c r="BF1085" s="10"/>
      <c r="BG1085" s="10"/>
      <c r="BH1085" s="10"/>
      <c r="BI1085" s="10"/>
    </row>
    <row r="1086" spans="1:61" s="12" customFormat="1" x14ac:dyDescent="0.2">
      <c r="A1086" s="4">
        <f>SUBTOTAL(103,$B$2:B1086)*1</f>
        <v>1085</v>
      </c>
      <c r="B1086" s="5" t="s">
        <v>26</v>
      </c>
      <c r="C1086" s="4" t="s">
        <v>8213</v>
      </c>
      <c r="D1086" s="4" t="s">
        <v>8214</v>
      </c>
      <c r="E1086" s="6" t="s">
        <v>8215</v>
      </c>
      <c r="F1086" s="4" t="s">
        <v>67</v>
      </c>
      <c r="G1086" s="4">
        <v>4</v>
      </c>
      <c r="H1086" s="4" t="s">
        <v>47</v>
      </c>
      <c r="I1086" s="4" t="s">
        <v>31</v>
      </c>
      <c r="J1086" s="7" t="s">
        <v>32</v>
      </c>
      <c r="K1086" s="6" t="s">
        <v>3105</v>
      </c>
      <c r="L1086" s="8" t="s">
        <v>283</v>
      </c>
      <c r="M1086" s="4">
        <v>2001</v>
      </c>
      <c r="N1086" s="9">
        <v>2026</v>
      </c>
      <c r="O1086" s="6" t="s">
        <v>8216</v>
      </c>
      <c r="P1086" s="6" t="s">
        <v>8217</v>
      </c>
      <c r="Q1086" s="6" t="s">
        <v>8218</v>
      </c>
      <c r="R1086" s="4" t="s">
        <v>8219</v>
      </c>
      <c r="S1086" s="4" t="s">
        <v>307</v>
      </c>
      <c r="T1086" s="4" t="s">
        <v>40</v>
      </c>
      <c r="U1086" s="4" t="s">
        <v>40</v>
      </c>
      <c r="V1086" s="4" t="s">
        <v>40</v>
      </c>
      <c r="W1086" s="4" t="s">
        <v>41</v>
      </c>
      <c r="X1086" s="5"/>
      <c r="Y1086" s="6" t="s">
        <v>96</v>
      </c>
      <c r="Z1086" s="6" t="str">
        <f>VLOOKUP(R1086,'[1]2026 Subscription Journals'!$A:$AO,41,0)</f>
        <v>Wiley</v>
      </c>
      <c r="AA1086" s="10"/>
      <c r="AB1086" s="10"/>
      <c r="AC1086" s="10"/>
      <c r="AD1086" s="10"/>
      <c r="AE1086" s="10"/>
      <c r="AF1086" s="10"/>
      <c r="AG1086" s="10"/>
      <c r="AH1086" s="10"/>
      <c r="AI1086" s="10"/>
      <c r="AJ1086" s="10"/>
      <c r="AK1086" s="10"/>
      <c r="AL1086" s="10"/>
      <c r="AM1086" s="10"/>
      <c r="AN1086" s="10"/>
      <c r="AO1086" s="10"/>
      <c r="AP1086" s="10"/>
      <c r="AQ1086" s="10"/>
      <c r="AR1086" s="10"/>
      <c r="AS1086" s="10"/>
      <c r="AT1086" s="10"/>
      <c r="AU1086" s="10"/>
      <c r="AV1086" s="10"/>
      <c r="AW1086" s="10"/>
      <c r="AX1086" s="10"/>
      <c r="AY1086" s="10"/>
      <c r="AZ1086" s="10"/>
      <c r="BA1086" s="10"/>
      <c r="BB1086" s="10"/>
      <c r="BC1086" s="10"/>
      <c r="BD1086" s="10"/>
      <c r="BE1086" s="10"/>
      <c r="BF1086" s="10"/>
      <c r="BG1086" s="10"/>
      <c r="BH1086" s="10"/>
      <c r="BI1086" s="10"/>
    </row>
    <row r="1087" spans="1:61" s="12" customFormat="1" x14ac:dyDescent="0.2">
      <c r="A1087" s="4">
        <f>SUBTOTAL(103,$B$2:B1087)*1</f>
        <v>1086</v>
      </c>
      <c r="B1087" s="5" t="s">
        <v>26</v>
      </c>
      <c r="C1087" s="4" t="s">
        <v>8220</v>
      </c>
      <c r="D1087" s="4" t="s">
        <v>8221</v>
      </c>
      <c r="E1087" s="6" t="s">
        <v>8222</v>
      </c>
      <c r="F1087" s="4" t="s">
        <v>30</v>
      </c>
      <c r="G1087" s="4">
        <v>5</v>
      </c>
      <c r="H1087" s="4" t="s">
        <v>31</v>
      </c>
      <c r="I1087" s="4" t="s">
        <v>31</v>
      </c>
      <c r="J1087" s="7" t="s">
        <v>32</v>
      </c>
      <c r="K1087" s="6" t="s">
        <v>8223</v>
      </c>
      <c r="L1087" s="8" t="s">
        <v>2792</v>
      </c>
      <c r="M1087" s="4">
        <v>1997</v>
      </c>
      <c r="N1087" s="9">
        <v>2026</v>
      </c>
      <c r="O1087" s="6" t="s">
        <v>8224</v>
      </c>
      <c r="P1087" s="6" t="s">
        <v>8225</v>
      </c>
      <c r="Q1087" s="6" t="s">
        <v>8226</v>
      </c>
      <c r="R1087" s="4" t="s">
        <v>8227</v>
      </c>
      <c r="S1087" s="4" t="s">
        <v>8212</v>
      </c>
      <c r="T1087" s="4" t="s">
        <v>40</v>
      </c>
      <c r="U1087" s="4" t="s">
        <v>40</v>
      </c>
      <c r="V1087" s="4" t="s">
        <v>41</v>
      </c>
      <c r="W1087" s="4" t="s">
        <v>40</v>
      </c>
      <c r="X1087" s="5"/>
      <c r="Y1087" s="6" t="s">
        <v>626</v>
      </c>
      <c r="Z1087" s="6" t="str">
        <f>VLOOKUP(R1087,'[1]2026 Subscription Journals'!$A:$AO,41,0)</f>
        <v>Blackwell &amp; Society for Renaissance Studies</v>
      </c>
      <c r="AA1087" s="10"/>
      <c r="AB1087" s="10"/>
      <c r="AC1087" s="10"/>
      <c r="AD1087" s="10"/>
      <c r="AE1087" s="10"/>
      <c r="AF1087" s="10"/>
      <c r="AG1087" s="10"/>
      <c r="AH1087" s="10"/>
      <c r="AI1087" s="10"/>
      <c r="AJ1087" s="10"/>
      <c r="AK1087" s="10"/>
      <c r="AL1087" s="10"/>
      <c r="AM1087" s="10"/>
      <c r="AN1087" s="10"/>
      <c r="AO1087" s="10"/>
      <c r="AP1087" s="10"/>
      <c r="AQ1087" s="10"/>
      <c r="AR1087" s="10"/>
      <c r="AS1087" s="10"/>
      <c r="AT1087" s="10"/>
      <c r="AU1087" s="10"/>
      <c r="AV1087" s="10"/>
      <c r="AW1087" s="10"/>
      <c r="AX1087" s="10"/>
      <c r="AY1087" s="10"/>
      <c r="AZ1087" s="10"/>
      <c r="BA1087" s="10"/>
      <c r="BB1087" s="10"/>
      <c r="BC1087" s="10"/>
      <c r="BD1087" s="10"/>
      <c r="BE1087" s="10"/>
      <c r="BF1087" s="10"/>
      <c r="BG1087" s="10"/>
      <c r="BH1087" s="10"/>
      <c r="BI1087" s="10"/>
    </row>
    <row r="1088" spans="1:61" s="12" customFormat="1" x14ac:dyDescent="0.2">
      <c r="A1088" s="4">
        <f>SUBTOTAL(103,$B$2:B1088)*1</f>
        <v>1087</v>
      </c>
      <c r="B1088" s="5" t="s">
        <v>26</v>
      </c>
      <c r="C1088" s="4" t="s">
        <v>8228</v>
      </c>
      <c r="D1088" s="4" t="s">
        <v>8229</v>
      </c>
      <c r="E1088" s="6" t="s">
        <v>8230</v>
      </c>
      <c r="F1088" s="4" t="s">
        <v>46</v>
      </c>
      <c r="G1088" s="4">
        <v>12</v>
      </c>
      <c r="H1088" s="4" t="s">
        <v>31</v>
      </c>
      <c r="I1088" s="4" t="s">
        <v>1137</v>
      </c>
      <c r="J1088" s="7" t="s">
        <v>32</v>
      </c>
      <c r="K1088" s="6" t="s">
        <v>1281</v>
      </c>
      <c r="L1088" s="8" t="s">
        <v>688</v>
      </c>
      <c r="M1088" s="4">
        <v>1997</v>
      </c>
      <c r="N1088" s="9">
        <v>2026</v>
      </c>
      <c r="O1088" s="6" t="s">
        <v>8231</v>
      </c>
      <c r="P1088" s="6" t="s">
        <v>8232</v>
      </c>
      <c r="Q1088" s="6" t="s">
        <v>8233</v>
      </c>
      <c r="R1088" s="4" t="s">
        <v>8234</v>
      </c>
      <c r="S1088" s="4" t="s">
        <v>457</v>
      </c>
      <c r="T1088" s="4" t="s">
        <v>41</v>
      </c>
      <c r="U1088" s="4" t="s">
        <v>40</v>
      </c>
      <c r="V1088" s="4" t="s">
        <v>40</v>
      </c>
      <c r="W1088" s="4" t="s">
        <v>41</v>
      </c>
      <c r="X1088" s="5"/>
      <c r="Y1088" s="6" t="s">
        <v>1286</v>
      </c>
      <c r="Z1088" s="6" t="str">
        <f>VLOOKUP(R1088,'[1]2026 Subscription Journals'!$A:$AO,41,0)</f>
        <v>Blackwell</v>
      </c>
      <c r="AA1088" s="10"/>
      <c r="AB1088" s="10"/>
      <c r="AC1088" s="10"/>
      <c r="AD1088" s="10"/>
      <c r="AE1088" s="10"/>
      <c r="AF1088" s="10"/>
      <c r="AG1088" s="10"/>
      <c r="AH1088" s="10"/>
      <c r="AI1088" s="10"/>
      <c r="AJ1088" s="10"/>
      <c r="AK1088" s="10"/>
      <c r="AL1088" s="10"/>
      <c r="AM1088" s="10"/>
      <c r="AN1088" s="10"/>
      <c r="AO1088" s="10"/>
      <c r="AP1088" s="10"/>
      <c r="AQ1088" s="10"/>
      <c r="AR1088" s="10"/>
      <c r="AS1088" s="10"/>
      <c r="AT1088" s="10"/>
      <c r="AU1088" s="10"/>
      <c r="AV1088" s="10"/>
      <c r="AW1088" s="10"/>
      <c r="AX1088" s="10"/>
      <c r="AY1088" s="10"/>
      <c r="AZ1088" s="10"/>
      <c r="BA1088" s="10"/>
      <c r="BB1088" s="10"/>
      <c r="BC1088" s="10"/>
      <c r="BD1088" s="10"/>
      <c r="BE1088" s="10"/>
      <c r="BF1088" s="10"/>
      <c r="BG1088" s="10"/>
      <c r="BH1088" s="10"/>
      <c r="BI1088" s="10"/>
    </row>
    <row r="1089" spans="1:61" s="12" customFormat="1" x14ac:dyDescent="0.2">
      <c r="A1089" s="4">
        <f>SUBTOTAL(103,$B$2:B1089)*1</f>
        <v>1088</v>
      </c>
      <c r="B1089" s="5" t="s">
        <v>26</v>
      </c>
      <c r="C1089" s="4" t="s">
        <v>8235</v>
      </c>
      <c r="D1089" s="4" t="s">
        <v>8236</v>
      </c>
      <c r="E1089" s="6" t="s">
        <v>8237</v>
      </c>
      <c r="F1089" s="4" t="s">
        <v>88</v>
      </c>
      <c r="G1089" s="4">
        <v>6</v>
      </c>
      <c r="H1089" s="4" t="s">
        <v>47</v>
      </c>
      <c r="I1089" s="4" t="s">
        <v>31</v>
      </c>
      <c r="J1089" s="7" t="s">
        <v>32</v>
      </c>
      <c r="K1089" s="6" t="s">
        <v>817</v>
      </c>
      <c r="L1089" s="8" t="s">
        <v>242</v>
      </c>
      <c r="M1089" s="4">
        <v>1996</v>
      </c>
      <c r="N1089" s="9">
        <v>2026</v>
      </c>
      <c r="O1089" s="6" t="s">
        <v>8238</v>
      </c>
      <c r="P1089" s="6" t="s">
        <v>8239</v>
      </c>
      <c r="Q1089" s="6" t="s">
        <v>8240</v>
      </c>
      <c r="R1089" s="4" t="s">
        <v>8241</v>
      </c>
      <c r="S1089" s="4" t="s">
        <v>583</v>
      </c>
      <c r="T1089" s="4" t="s">
        <v>41</v>
      </c>
      <c r="U1089" s="4" t="s">
        <v>41</v>
      </c>
      <c r="V1089" s="4" t="s">
        <v>40</v>
      </c>
      <c r="W1089" s="4" t="s">
        <v>41</v>
      </c>
      <c r="X1089" s="5"/>
      <c r="Y1089" s="6" t="s">
        <v>196</v>
      </c>
      <c r="Z1089" s="6" t="str">
        <f>VLOOKUP(R1089,'[1]2026 Subscription Journals'!$A:$AO,41,0)</f>
        <v>Wiley</v>
      </c>
      <c r="AA1089" s="10"/>
      <c r="AB1089" s="10"/>
      <c r="AC1089" s="10"/>
      <c r="AD1089" s="10"/>
      <c r="AE1089" s="10"/>
      <c r="AF1089" s="10"/>
      <c r="AG1089" s="10"/>
      <c r="AH1089" s="10"/>
      <c r="AI1089" s="10"/>
      <c r="AJ1089" s="10"/>
      <c r="AK1089" s="10"/>
      <c r="AL1089" s="10"/>
      <c r="AM1089" s="10"/>
      <c r="AN1089" s="10"/>
      <c r="AO1089" s="10"/>
      <c r="AP1089" s="10"/>
      <c r="AQ1089" s="10"/>
      <c r="AR1089" s="10"/>
      <c r="AS1089" s="10"/>
      <c r="AT1089" s="10"/>
      <c r="AU1089" s="10"/>
      <c r="AV1089" s="10"/>
      <c r="AW1089" s="10"/>
      <c r="AX1089" s="10"/>
      <c r="AY1089" s="10"/>
      <c r="AZ1089" s="10"/>
      <c r="BA1089" s="10"/>
      <c r="BB1089" s="10"/>
      <c r="BC1089" s="10"/>
      <c r="BD1089" s="10"/>
      <c r="BE1089" s="10"/>
      <c r="BF1089" s="10"/>
      <c r="BG1089" s="10"/>
      <c r="BH1089" s="10"/>
      <c r="BI1089" s="10"/>
    </row>
    <row r="1090" spans="1:61" s="12" customFormat="1" x14ac:dyDescent="0.2">
      <c r="A1090" s="4">
        <f>SUBTOTAL(103,$B$2:B1090)*1</f>
        <v>1089</v>
      </c>
      <c r="B1090" s="5" t="s">
        <v>26</v>
      </c>
      <c r="C1090" s="4" t="s">
        <v>8242</v>
      </c>
      <c r="D1090" s="4" t="s">
        <v>8243</v>
      </c>
      <c r="E1090" s="6" t="s">
        <v>8244</v>
      </c>
      <c r="F1090" s="4" t="s">
        <v>67</v>
      </c>
      <c r="G1090" s="4">
        <v>4</v>
      </c>
      <c r="H1090" s="4" t="s">
        <v>3066</v>
      </c>
      <c r="I1090" s="4" t="s">
        <v>31</v>
      </c>
      <c r="J1090" s="7" t="s">
        <v>32</v>
      </c>
      <c r="K1090" s="6" t="s">
        <v>5904</v>
      </c>
      <c r="L1090" s="8" t="s">
        <v>132</v>
      </c>
      <c r="M1090" s="4">
        <v>1998</v>
      </c>
      <c r="N1090" s="9">
        <v>2026</v>
      </c>
      <c r="O1090" s="6" t="s">
        <v>8245</v>
      </c>
      <c r="P1090" s="6" t="s">
        <v>8246</v>
      </c>
      <c r="Q1090" s="6" t="s">
        <v>8247</v>
      </c>
      <c r="R1090" s="4" t="s">
        <v>8248</v>
      </c>
      <c r="S1090" s="4"/>
      <c r="T1090" s="4" t="s">
        <v>41</v>
      </c>
      <c r="U1090" s="4" t="s">
        <v>40</v>
      </c>
      <c r="V1090" s="4" t="s">
        <v>40</v>
      </c>
      <c r="W1090" s="4" t="s">
        <v>41</v>
      </c>
      <c r="X1090" s="5"/>
      <c r="Y1090" s="6" t="s">
        <v>96</v>
      </c>
      <c r="Z1090" s="6" t="str">
        <f>VLOOKUP(R1090,'[1]2026 Subscription Journals'!$A:$AO,41,0)</f>
        <v>The Society of Resource Geology</v>
      </c>
      <c r="AA1090" s="10"/>
      <c r="AB1090" s="10"/>
      <c r="AC1090" s="10"/>
      <c r="AD1090" s="10"/>
      <c r="AE1090" s="10"/>
      <c r="AF1090" s="10"/>
      <c r="AG1090" s="10"/>
      <c r="AH1090" s="10"/>
      <c r="AI1090" s="10"/>
      <c r="AJ1090" s="10"/>
      <c r="AK1090" s="10"/>
      <c r="AL1090" s="10"/>
      <c r="AM1090" s="10"/>
      <c r="AN1090" s="10"/>
      <c r="AO1090" s="10"/>
      <c r="AP1090" s="10"/>
      <c r="AQ1090" s="10"/>
      <c r="AR1090" s="10"/>
      <c r="AS1090" s="10"/>
      <c r="AT1090" s="10"/>
      <c r="AU1090" s="10"/>
      <c r="AV1090" s="10"/>
      <c r="AW1090" s="10"/>
      <c r="AX1090" s="10"/>
      <c r="AY1090" s="10"/>
      <c r="AZ1090" s="10"/>
      <c r="BA1090" s="10"/>
      <c r="BB1090" s="10"/>
      <c r="BC1090" s="10"/>
      <c r="BD1090" s="10"/>
      <c r="BE1090" s="10"/>
      <c r="BF1090" s="10"/>
      <c r="BG1090" s="10"/>
      <c r="BH1090" s="10"/>
      <c r="BI1090" s="10"/>
    </row>
    <row r="1091" spans="1:61" s="12" customFormat="1" x14ac:dyDescent="0.2">
      <c r="A1091" s="4">
        <f>SUBTOTAL(103,$B$2:B1091)*1</f>
        <v>1090</v>
      </c>
      <c r="B1091" s="5" t="s">
        <v>26</v>
      </c>
      <c r="C1091" s="4" t="s">
        <v>8249</v>
      </c>
      <c r="D1091" s="4" t="s">
        <v>8250</v>
      </c>
      <c r="E1091" s="6" t="s">
        <v>8251</v>
      </c>
      <c r="F1091" s="4" t="s">
        <v>46</v>
      </c>
      <c r="G1091" s="4">
        <v>12</v>
      </c>
      <c r="H1091" s="4" t="s">
        <v>31</v>
      </c>
      <c r="I1091" s="4" t="s">
        <v>31</v>
      </c>
      <c r="J1091" s="7" t="s">
        <v>32</v>
      </c>
      <c r="K1091" s="6" t="s">
        <v>7567</v>
      </c>
      <c r="L1091" s="8" t="s">
        <v>522</v>
      </c>
      <c r="M1091" s="4">
        <v>1997</v>
      </c>
      <c r="N1091" s="9">
        <v>2026</v>
      </c>
      <c r="O1091" s="6" t="s">
        <v>8252</v>
      </c>
      <c r="P1091" s="6" t="s">
        <v>8253</v>
      </c>
      <c r="Q1091" s="6" t="s">
        <v>8254</v>
      </c>
      <c r="R1091" s="4" t="s">
        <v>8255</v>
      </c>
      <c r="S1091" s="4" t="s">
        <v>4131</v>
      </c>
      <c r="T1091" s="4" t="s">
        <v>41</v>
      </c>
      <c r="U1091" s="4" t="s">
        <v>40</v>
      </c>
      <c r="V1091" s="4" t="s">
        <v>40</v>
      </c>
      <c r="W1091" s="4" t="s">
        <v>41</v>
      </c>
      <c r="X1091" s="5"/>
      <c r="Y1091" s="6" t="s">
        <v>55</v>
      </c>
      <c r="Z1091" s="6" t="str">
        <f>VLOOKUP(R1091,'[1]2026 Subscription Journals'!$A:$AO,41,0)</f>
        <v>Asian Pacific Society of Respirology</v>
      </c>
      <c r="AA1091" s="10"/>
      <c r="AB1091" s="10"/>
      <c r="AC1091" s="10"/>
      <c r="AD1091" s="10"/>
      <c r="AE1091" s="10"/>
      <c r="AF1091" s="10"/>
      <c r="AG1091" s="10"/>
      <c r="AH1091" s="10"/>
      <c r="AI1091" s="10"/>
      <c r="AJ1091" s="10"/>
      <c r="AK1091" s="10"/>
      <c r="AL1091" s="10"/>
      <c r="AM1091" s="10"/>
      <c r="AN1091" s="10"/>
      <c r="AO1091" s="10"/>
      <c r="AP1091" s="10"/>
      <c r="AQ1091" s="10"/>
      <c r="AR1091" s="10"/>
      <c r="AS1091" s="10"/>
      <c r="AT1091" s="10"/>
      <c r="AU1091" s="10"/>
      <c r="AV1091" s="10"/>
      <c r="AW1091" s="10"/>
      <c r="AX1091" s="10"/>
      <c r="AY1091" s="10"/>
      <c r="AZ1091" s="10"/>
      <c r="BA1091" s="10"/>
      <c r="BB1091" s="10"/>
      <c r="BC1091" s="10"/>
      <c r="BD1091" s="10"/>
      <c r="BE1091" s="10"/>
      <c r="BF1091" s="10"/>
      <c r="BG1091" s="10"/>
      <c r="BH1091" s="10"/>
      <c r="BI1091" s="10"/>
    </row>
    <row r="1092" spans="1:61" s="12" customFormat="1" x14ac:dyDescent="0.2">
      <c r="A1092" s="4">
        <f>SUBTOTAL(103,$B$2:B1092)*1</f>
        <v>1091</v>
      </c>
      <c r="B1092" s="5" t="s">
        <v>26</v>
      </c>
      <c r="C1092" s="4" t="s">
        <v>8256</v>
      </c>
      <c r="D1092" s="4" t="s">
        <v>8257</v>
      </c>
      <c r="E1092" s="6" t="s">
        <v>8258</v>
      </c>
      <c r="F1092" s="4" t="s">
        <v>88</v>
      </c>
      <c r="G1092" s="4">
        <v>6</v>
      </c>
      <c r="H1092" s="4" t="s">
        <v>31</v>
      </c>
      <c r="I1092" s="4" t="s">
        <v>31</v>
      </c>
      <c r="J1092" s="7" t="s">
        <v>32</v>
      </c>
      <c r="K1092" s="6" t="s">
        <v>8259</v>
      </c>
      <c r="L1092" s="8" t="s">
        <v>671</v>
      </c>
      <c r="M1092" s="4">
        <v>1997</v>
      </c>
      <c r="N1092" s="9">
        <v>2026</v>
      </c>
      <c r="O1092" s="6" t="s">
        <v>8260</v>
      </c>
      <c r="P1092" s="6" t="s">
        <v>8261</v>
      </c>
      <c r="Q1092" s="6" t="s">
        <v>8262</v>
      </c>
      <c r="R1092" s="4" t="s">
        <v>8263</v>
      </c>
      <c r="S1092" s="4" t="s">
        <v>421</v>
      </c>
      <c r="T1092" s="4" t="s">
        <v>41</v>
      </c>
      <c r="U1092" s="4" t="s">
        <v>40</v>
      </c>
      <c r="V1092" s="4" t="s">
        <v>40</v>
      </c>
      <c r="W1092" s="4" t="s">
        <v>41</v>
      </c>
      <c r="X1092" s="5"/>
      <c r="Y1092" s="6" t="s">
        <v>186</v>
      </c>
      <c r="Z1092" s="6" t="str">
        <f>VLOOKUP(R1092,'[1]2026 Subscription Journals'!$A:$AO,41,0)</f>
        <v>Society for Ecological Restoration</v>
      </c>
      <c r="AA1092" s="10"/>
      <c r="AB1092" s="10"/>
      <c r="AC1092" s="10"/>
      <c r="AD1092" s="10"/>
      <c r="AE1092" s="10"/>
      <c r="AF1092" s="10"/>
      <c r="AG1092" s="10"/>
      <c r="AH1092" s="10"/>
      <c r="AI1092" s="10"/>
      <c r="AJ1092" s="10"/>
      <c r="AK1092" s="10"/>
      <c r="AL1092" s="10"/>
      <c r="AM1092" s="10"/>
      <c r="AN1092" s="10"/>
      <c r="AO1092" s="10"/>
      <c r="AP1092" s="10"/>
      <c r="AQ1092" s="10"/>
      <c r="AR1092" s="10"/>
      <c r="AS1092" s="10"/>
      <c r="AT1092" s="10"/>
      <c r="AU1092" s="10"/>
      <c r="AV1092" s="10"/>
      <c r="AW1092" s="10"/>
      <c r="AX1092" s="10"/>
      <c r="AY1092" s="10"/>
      <c r="AZ1092" s="10"/>
      <c r="BA1092" s="10"/>
      <c r="BB1092" s="10"/>
      <c r="BC1092" s="10"/>
      <c r="BD1092" s="10"/>
      <c r="BE1092" s="10"/>
      <c r="BF1092" s="10"/>
      <c r="BG1092" s="10"/>
      <c r="BH1092" s="10"/>
      <c r="BI1092" s="10"/>
    </row>
    <row r="1093" spans="1:61" s="12" customFormat="1" x14ac:dyDescent="0.2">
      <c r="A1093" s="4">
        <f>SUBTOTAL(103,$B$2:B1093)*1</f>
        <v>1092</v>
      </c>
      <c r="B1093" s="5" t="s">
        <v>26</v>
      </c>
      <c r="C1093" s="4" t="s">
        <v>8264</v>
      </c>
      <c r="D1093" s="4" t="s">
        <v>8265</v>
      </c>
      <c r="E1093" s="6" t="s">
        <v>8266</v>
      </c>
      <c r="F1093" s="4" t="s">
        <v>67</v>
      </c>
      <c r="G1093" s="4">
        <v>4</v>
      </c>
      <c r="H1093" s="4" t="s">
        <v>31</v>
      </c>
      <c r="I1093" s="4" t="s">
        <v>31</v>
      </c>
      <c r="J1093" s="7" t="s">
        <v>32</v>
      </c>
      <c r="K1093" s="6" t="s">
        <v>8267</v>
      </c>
      <c r="L1093" s="8" t="s">
        <v>345</v>
      </c>
      <c r="M1093" s="4">
        <v>1997</v>
      </c>
      <c r="N1093" s="9">
        <v>2026</v>
      </c>
      <c r="O1093" s="6" t="s">
        <v>8268</v>
      </c>
      <c r="P1093" s="6" t="s">
        <v>8269</v>
      </c>
      <c r="Q1093" s="6" t="s">
        <v>8270</v>
      </c>
      <c r="R1093" s="4" t="s">
        <v>8271</v>
      </c>
      <c r="S1093" s="4" t="s">
        <v>904</v>
      </c>
      <c r="T1093" s="4" t="s">
        <v>40</v>
      </c>
      <c r="U1093" s="4" t="s">
        <v>41</v>
      </c>
      <c r="V1093" s="4" t="s">
        <v>40</v>
      </c>
      <c r="W1093" s="4" t="s">
        <v>41</v>
      </c>
      <c r="X1093" s="5"/>
      <c r="Y1093" s="6" t="s">
        <v>42</v>
      </c>
      <c r="Z1093" s="6" t="str">
        <f>VLOOKUP(R1093,'[1]2026 Subscription Journals'!$A:$AO,41,0)</f>
        <v>Blackwell</v>
      </c>
      <c r="AA1093" s="10"/>
      <c r="AB1093" s="10"/>
      <c r="AC1093" s="10"/>
      <c r="AD1093" s="10"/>
      <c r="AE1093" s="10"/>
      <c r="AF1093" s="10"/>
      <c r="AG1093" s="10"/>
      <c r="AH1093" s="10"/>
      <c r="AI1093" s="10"/>
      <c r="AJ1093" s="10"/>
      <c r="AK1093" s="10"/>
      <c r="AL1093" s="10"/>
      <c r="AM1093" s="10"/>
      <c r="AN1093" s="10"/>
      <c r="AO1093" s="10"/>
      <c r="AP1093" s="10"/>
      <c r="AQ1093" s="10"/>
      <c r="AR1093" s="10"/>
      <c r="AS1093" s="10"/>
      <c r="AT1093" s="10"/>
      <c r="AU1093" s="10"/>
      <c r="AV1093" s="10"/>
      <c r="AW1093" s="10"/>
      <c r="AX1093" s="10"/>
      <c r="AY1093" s="10"/>
      <c r="AZ1093" s="10"/>
      <c r="BA1093" s="10"/>
      <c r="BB1093" s="10"/>
      <c r="BC1093" s="10"/>
      <c r="BD1093" s="10"/>
      <c r="BE1093" s="10"/>
      <c r="BF1093" s="10"/>
      <c r="BG1093" s="10"/>
      <c r="BH1093" s="10"/>
      <c r="BI1093" s="10"/>
    </row>
    <row r="1094" spans="1:61" s="12" customFormat="1" x14ac:dyDescent="0.2">
      <c r="A1094" s="4">
        <f>SUBTOTAL(103,$B$2:B1094)*1</f>
        <v>1093</v>
      </c>
      <c r="B1094" s="5" t="s">
        <v>26</v>
      </c>
      <c r="C1094" s="4" t="s">
        <v>8272</v>
      </c>
      <c r="D1094" s="4"/>
      <c r="E1094" s="6" t="s">
        <v>8273</v>
      </c>
      <c r="F1094" s="4" t="s">
        <v>1019</v>
      </c>
      <c r="G1094" s="4">
        <v>3</v>
      </c>
      <c r="H1094" s="4" t="s">
        <v>31</v>
      </c>
      <c r="I1094" s="4" t="s">
        <v>31</v>
      </c>
      <c r="J1094" s="7" t="s">
        <v>32</v>
      </c>
      <c r="K1094" s="6" t="s">
        <v>1579</v>
      </c>
      <c r="L1094" s="8" t="s">
        <v>757</v>
      </c>
      <c r="M1094" s="4">
        <v>2013</v>
      </c>
      <c r="N1094" s="9">
        <v>2026</v>
      </c>
      <c r="O1094" s="6" t="s">
        <v>8274</v>
      </c>
      <c r="P1094" s="6" t="s">
        <v>8275</v>
      </c>
      <c r="Q1094" s="6" t="s">
        <v>8276</v>
      </c>
      <c r="R1094" s="4" t="s">
        <v>8277</v>
      </c>
      <c r="S1094" s="4" t="s">
        <v>653</v>
      </c>
      <c r="T1094" s="4" t="s">
        <v>40</v>
      </c>
      <c r="U1094" s="4" t="s">
        <v>40</v>
      </c>
      <c r="V1094" s="4" t="s">
        <v>40</v>
      </c>
      <c r="W1094" s="4" t="s">
        <v>41</v>
      </c>
      <c r="X1094" s="5"/>
      <c r="Y1094" s="6" t="s">
        <v>332</v>
      </c>
      <c r="Z1094" s="6" t="str">
        <f>VLOOKUP(R1094,'[1]2026 Subscription Journals'!$A:$AO,41,0)</f>
        <v>British Educational Research Association</v>
      </c>
      <c r="AA1094" s="10"/>
      <c r="AB1094" s="10"/>
      <c r="AC1094" s="10"/>
      <c r="AD1094" s="10"/>
      <c r="AE1094" s="10"/>
      <c r="AF1094" s="10"/>
      <c r="AG1094" s="10"/>
      <c r="AH1094" s="10"/>
      <c r="AI1094" s="10"/>
      <c r="AJ1094" s="10"/>
      <c r="AK1094" s="10"/>
      <c r="AL1094" s="10"/>
      <c r="AM1094" s="10"/>
      <c r="AN1094" s="10"/>
      <c r="AO1094" s="10"/>
      <c r="AP1094" s="10"/>
      <c r="AQ1094" s="10"/>
      <c r="AR1094" s="10"/>
      <c r="AS1094" s="10"/>
      <c r="AT1094" s="10"/>
      <c r="AU1094" s="10"/>
      <c r="AV1094" s="10"/>
      <c r="AW1094" s="10"/>
      <c r="AX1094" s="10"/>
      <c r="AY1094" s="10"/>
      <c r="AZ1094" s="10"/>
      <c r="BA1094" s="10"/>
      <c r="BB1094" s="10"/>
      <c r="BC1094" s="10"/>
      <c r="BD1094" s="10"/>
      <c r="BE1094" s="10"/>
      <c r="BF1094" s="10"/>
      <c r="BG1094" s="10"/>
      <c r="BH1094" s="10"/>
      <c r="BI1094" s="10"/>
    </row>
    <row r="1095" spans="1:61" s="12" customFormat="1" x14ac:dyDescent="0.2">
      <c r="A1095" s="4">
        <f>SUBTOTAL(103,$B$2:B1095)*1</f>
        <v>1094</v>
      </c>
      <c r="B1095" s="5" t="s">
        <v>26</v>
      </c>
      <c r="C1095" s="4" t="s">
        <v>8278</v>
      </c>
      <c r="D1095" s="4" t="s">
        <v>8279</v>
      </c>
      <c r="E1095" s="6" t="s">
        <v>8280</v>
      </c>
      <c r="F1095" s="4" t="s">
        <v>1019</v>
      </c>
      <c r="G1095" s="4">
        <v>3</v>
      </c>
      <c r="H1095" s="4" t="s">
        <v>31</v>
      </c>
      <c r="I1095" s="4" t="s">
        <v>31</v>
      </c>
      <c r="J1095" s="7" t="s">
        <v>32</v>
      </c>
      <c r="K1095" s="6" t="s">
        <v>3315</v>
      </c>
      <c r="L1095" s="8" t="s">
        <v>3378</v>
      </c>
      <c r="M1095" s="4">
        <v>1997</v>
      </c>
      <c r="N1095" s="9">
        <v>2026</v>
      </c>
      <c r="O1095" s="6" t="s">
        <v>8281</v>
      </c>
      <c r="P1095" s="6" t="s">
        <v>8282</v>
      </c>
      <c r="Q1095" s="6" t="s">
        <v>8283</v>
      </c>
      <c r="R1095" s="4" t="s">
        <v>8284</v>
      </c>
      <c r="S1095" s="4" t="s">
        <v>39</v>
      </c>
      <c r="T1095" s="4" t="s">
        <v>40</v>
      </c>
      <c r="U1095" s="4" t="s">
        <v>41</v>
      </c>
      <c r="V1095" s="4" t="s">
        <v>40</v>
      </c>
      <c r="W1095" s="4" t="s">
        <v>41</v>
      </c>
      <c r="X1095" s="5"/>
      <c r="Y1095" s="6" t="s">
        <v>467</v>
      </c>
      <c r="Z1095" s="6" t="str">
        <f>VLOOKUP(R1095,'[1]2026 Subscription Journals'!$A:$AO,41,0)</f>
        <v>Blackwell</v>
      </c>
      <c r="AA1095" s="10"/>
      <c r="AB1095" s="10"/>
      <c r="AC1095" s="10"/>
      <c r="AD1095" s="10"/>
      <c r="AE1095" s="10"/>
      <c r="AF1095" s="10"/>
      <c r="AG1095" s="10"/>
      <c r="AH1095" s="10"/>
      <c r="AI1095" s="10"/>
      <c r="AJ1095" s="10"/>
      <c r="AK1095" s="10"/>
      <c r="AL1095" s="10"/>
      <c r="AM1095" s="10"/>
      <c r="AN1095" s="10"/>
      <c r="AO1095" s="10"/>
      <c r="AP1095" s="10"/>
      <c r="AQ1095" s="10"/>
      <c r="AR1095" s="10"/>
      <c r="AS1095" s="10"/>
      <c r="AT1095" s="10"/>
      <c r="AU1095" s="10"/>
      <c r="AV1095" s="10"/>
      <c r="AW1095" s="10"/>
      <c r="AX1095" s="10"/>
      <c r="AY1095" s="10"/>
      <c r="AZ1095" s="10"/>
      <c r="BA1095" s="10"/>
      <c r="BB1095" s="10"/>
      <c r="BC1095" s="10"/>
      <c r="BD1095" s="10"/>
      <c r="BE1095" s="10"/>
      <c r="BF1095" s="10"/>
      <c r="BG1095" s="10"/>
      <c r="BH1095" s="10"/>
      <c r="BI1095" s="10"/>
    </row>
    <row r="1096" spans="1:61" s="12" customFormat="1" x14ac:dyDescent="0.2">
      <c r="A1096" s="4">
        <f>SUBTOTAL(103,$B$2:B1096)*1</f>
        <v>1095</v>
      </c>
      <c r="B1096" s="5" t="s">
        <v>26</v>
      </c>
      <c r="C1096" s="4" t="s">
        <v>8285</v>
      </c>
      <c r="D1096" s="4" t="s">
        <v>8286</v>
      </c>
      <c r="E1096" s="6" t="s">
        <v>8287</v>
      </c>
      <c r="F1096" s="4" t="s">
        <v>67</v>
      </c>
      <c r="G1096" s="4">
        <v>4</v>
      </c>
      <c r="H1096" s="4" t="s">
        <v>47</v>
      </c>
      <c r="I1096" s="4" t="s">
        <v>31</v>
      </c>
      <c r="J1096" s="7" t="s">
        <v>32</v>
      </c>
      <c r="K1096" s="6" t="s">
        <v>2929</v>
      </c>
      <c r="L1096" s="8" t="s">
        <v>327</v>
      </c>
      <c r="M1096" s="4">
        <v>1996</v>
      </c>
      <c r="N1096" s="9">
        <v>2026</v>
      </c>
      <c r="O1096" s="6" t="s">
        <v>8288</v>
      </c>
      <c r="P1096" s="6" t="s">
        <v>8289</v>
      </c>
      <c r="Q1096" s="6" t="s">
        <v>8290</v>
      </c>
      <c r="R1096" s="4" t="s">
        <v>8291</v>
      </c>
      <c r="S1096" s="4" t="s">
        <v>940</v>
      </c>
      <c r="T1096" s="4" t="s">
        <v>40</v>
      </c>
      <c r="U1096" s="4" t="s">
        <v>40</v>
      </c>
      <c r="V1096" s="4" t="s">
        <v>40</v>
      </c>
      <c r="W1096" s="4" t="s">
        <v>41</v>
      </c>
      <c r="X1096" s="5" t="s">
        <v>822</v>
      </c>
      <c r="Y1096" s="6" t="s">
        <v>42</v>
      </c>
      <c r="Z1096" s="6" t="str">
        <f>VLOOKUP(R1096,'[1]2026 Subscription Journals'!$A:$AO,41,0)</f>
        <v>The University of New Orleans</v>
      </c>
      <c r="AA1096" s="10"/>
      <c r="AB1096" s="10"/>
      <c r="AC1096" s="10"/>
      <c r="AD1096" s="10"/>
      <c r="AE1096" s="10"/>
      <c r="AF1096" s="10"/>
      <c r="AG1096" s="10"/>
      <c r="AH1096" s="10"/>
      <c r="AI1096" s="10"/>
      <c r="AJ1096" s="10"/>
      <c r="AK1096" s="10"/>
      <c r="AL1096" s="10"/>
      <c r="AM1096" s="10"/>
      <c r="AN1096" s="10"/>
      <c r="AO1096" s="10"/>
      <c r="AP1096" s="10"/>
      <c r="AQ1096" s="10"/>
      <c r="AR1096" s="10"/>
      <c r="AS1096" s="10"/>
      <c r="AT1096" s="10"/>
      <c r="AU1096" s="10"/>
      <c r="AV1096" s="10"/>
      <c r="AW1096" s="10"/>
      <c r="AX1096" s="10"/>
      <c r="AY1096" s="10"/>
      <c r="AZ1096" s="10"/>
      <c r="BA1096" s="10"/>
      <c r="BB1096" s="10"/>
      <c r="BC1096" s="10"/>
      <c r="BD1096" s="10"/>
      <c r="BE1096" s="10"/>
      <c r="BF1096" s="10"/>
      <c r="BG1096" s="10"/>
      <c r="BH1096" s="10"/>
      <c r="BI1096" s="10"/>
    </row>
    <row r="1097" spans="1:61" s="12" customFormat="1" x14ac:dyDescent="0.2">
      <c r="A1097" s="4">
        <f>SUBTOTAL(103,$B$2:B1097)*1</f>
        <v>1096</v>
      </c>
      <c r="B1097" s="5" t="s">
        <v>26</v>
      </c>
      <c r="C1097" s="4" t="s">
        <v>8292</v>
      </c>
      <c r="D1097" s="4" t="s">
        <v>8293</v>
      </c>
      <c r="E1097" s="6" t="s">
        <v>8294</v>
      </c>
      <c r="F1097" s="4" t="s">
        <v>67</v>
      </c>
      <c r="G1097" s="4">
        <v>4</v>
      </c>
      <c r="H1097" s="4" t="s">
        <v>31</v>
      </c>
      <c r="I1097" s="4" t="s">
        <v>344</v>
      </c>
      <c r="J1097" s="7" t="s">
        <v>32</v>
      </c>
      <c r="K1097" s="6" t="s">
        <v>1028</v>
      </c>
      <c r="L1097" s="8" t="s">
        <v>8295</v>
      </c>
      <c r="M1097" s="4">
        <v>1997</v>
      </c>
      <c r="N1097" s="9">
        <v>2026</v>
      </c>
      <c r="O1097" s="6" t="s">
        <v>8296</v>
      </c>
      <c r="P1097" s="6" t="s">
        <v>8297</v>
      </c>
      <c r="Q1097" s="6" t="s">
        <v>8298</v>
      </c>
      <c r="R1097" s="4" t="s">
        <v>8299</v>
      </c>
      <c r="S1097" s="4" t="s">
        <v>95</v>
      </c>
      <c r="T1097" s="4" t="s">
        <v>40</v>
      </c>
      <c r="U1097" s="4" t="s">
        <v>41</v>
      </c>
      <c r="V1097" s="4" t="s">
        <v>40</v>
      </c>
      <c r="W1097" s="4" t="s">
        <v>41</v>
      </c>
      <c r="X1097" s="5"/>
      <c r="Y1097" s="6" t="s">
        <v>42</v>
      </c>
      <c r="Z1097" s="6" t="str">
        <f>VLOOKUP(R1097,'[1]2026 Subscription Journals'!$A:$AO,41,0)</f>
        <v>International Association for Research in Income and Wealth</v>
      </c>
      <c r="AA1097" s="10"/>
      <c r="AB1097" s="10"/>
      <c r="AC1097" s="10"/>
      <c r="AD1097" s="10"/>
      <c r="AE1097" s="10"/>
      <c r="AF1097" s="10"/>
      <c r="AG1097" s="10"/>
      <c r="AH1097" s="10"/>
      <c r="AI1097" s="10"/>
      <c r="AJ1097" s="10"/>
      <c r="AK1097" s="10"/>
      <c r="AL1097" s="10"/>
      <c r="AM1097" s="10"/>
      <c r="AN1097" s="10"/>
      <c r="AO1097" s="10"/>
      <c r="AP1097" s="10"/>
      <c r="AQ1097" s="10"/>
      <c r="AR1097" s="10"/>
      <c r="AS1097" s="10"/>
      <c r="AT1097" s="10"/>
      <c r="AU1097" s="10"/>
      <c r="AV1097" s="10"/>
      <c r="AW1097" s="10"/>
      <c r="AX1097" s="10"/>
      <c r="AY1097" s="10"/>
      <c r="AZ1097" s="10"/>
      <c r="BA1097" s="10"/>
      <c r="BB1097" s="10"/>
      <c r="BC1097" s="10"/>
      <c r="BD1097" s="10"/>
      <c r="BE1097" s="10"/>
      <c r="BF1097" s="10"/>
      <c r="BG1097" s="10"/>
      <c r="BH1097" s="10"/>
      <c r="BI1097" s="10"/>
    </row>
    <row r="1098" spans="1:61" s="12" customFormat="1" x14ac:dyDescent="0.2">
      <c r="A1098" s="4">
        <f>SUBTOTAL(103,$B$2:B1098)*1</f>
        <v>1097</v>
      </c>
      <c r="B1098" s="5" t="s">
        <v>26</v>
      </c>
      <c r="C1098" s="4" t="s">
        <v>8300</v>
      </c>
      <c r="D1098" s="4" t="s">
        <v>8301</v>
      </c>
      <c r="E1098" s="6" t="s">
        <v>8302</v>
      </c>
      <c r="F1098" s="4" t="s">
        <v>30</v>
      </c>
      <c r="G1098" s="4">
        <v>5</v>
      </c>
      <c r="H1098" s="4" t="s">
        <v>31</v>
      </c>
      <c r="I1098" s="4" t="s">
        <v>344</v>
      </c>
      <c r="J1098" s="7" t="s">
        <v>32</v>
      </c>
      <c r="K1098" s="6" t="s">
        <v>4200</v>
      </c>
      <c r="L1098" s="8" t="s">
        <v>8303</v>
      </c>
      <c r="M1098" s="4">
        <v>1997</v>
      </c>
      <c r="N1098" s="9">
        <v>2026</v>
      </c>
      <c r="O1098" s="6" t="s">
        <v>8304</v>
      </c>
      <c r="P1098" s="6" t="s">
        <v>8305</v>
      </c>
      <c r="Q1098" s="6" t="s">
        <v>8306</v>
      </c>
      <c r="R1098" s="4" t="s">
        <v>8307</v>
      </c>
      <c r="S1098" s="4" t="s">
        <v>940</v>
      </c>
      <c r="T1098" s="4" t="s">
        <v>40</v>
      </c>
      <c r="U1098" s="4" t="s">
        <v>41</v>
      </c>
      <c r="V1098" s="4" t="s">
        <v>40</v>
      </c>
      <c r="W1098" s="4" t="s">
        <v>41</v>
      </c>
      <c r="X1098" s="5"/>
      <c r="Y1098" s="6" t="s">
        <v>42</v>
      </c>
      <c r="Z1098" s="6" t="str">
        <f>VLOOKUP(R1098,'[1]2026 Subscription Journals'!$A:$AO,41,0)</f>
        <v>Blackwell</v>
      </c>
      <c r="AA1098" s="10"/>
      <c r="AB1098" s="10"/>
      <c r="AC1098" s="10"/>
      <c r="AD1098" s="10"/>
      <c r="AE1098" s="10"/>
      <c r="AF1098" s="10"/>
      <c r="AG1098" s="10"/>
      <c r="AH1098" s="10"/>
      <c r="AI1098" s="10"/>
      <c r="AJ1098" s="10"/>
      <c r="AK1098" s="10"/>
      <c r="AL1098" s="10"/>
      <c r="AM1098" s="10"/>
      <c r="AN1098" s="10"/>
      <c r="AO1098" s="10"/>
      <c r="AP1098" s="10"/>
      <c r="AQ1098" s="10"/>
      <c r="AR1098" s="10"/>
      <c r="AS1098" s="10"/>
      <c r="AT1098" s="10"/>
      <c r="AU1098" s="10"/>
      <c r="AV1098" s="10"/>
      <c r="AW1098" s="10"/>
      <c r="AX1098" s="10"/>
      <c r="AY1098" s="10"/>
      <c r="AZ1098" s="10"/>
      <c r="BA1098" s="10"/>
      <c r="BB1098" s="10"/>
      <c r="BC1098" s="10"/>
      <c r="BD1098" s="10"/>
      <c r="BE1098" s="10"/>
      <c r="BF1098" s="10"/>
      <c r="BG1098" s="10"/>
      <c r="BH1098" s="10"/>
      <c r="BI1098" s="10"/>
    </row>
    <row r="1099" spans="1:61" s="12" customFormat="1" x14ac:dyDescent="0.2">
      <c r="A1099" s="4">
        <f>SUBTOTAL(103,$B$2:B1099)*1</f>
        <v>1098</v>
      </c>
      <c r="B1099" s="5" t="s">
        <v>26</v>
      </c>
      <c r="C1099" s="4" t="s">
        <v>8308</v>
      </c>
      <c r="D1099" s="4" t="s">
        <v>8309</v>
      </c>
      <c r="E1099" s="6" t="s">
        <v>8310</v>
      </c>
      <c r="F1099" s="4" t="s">
        <v>30</v>
      </c>
      <c r="G1099" s="4">
        <v>6</v>
      </c>
      <c r="H1099" s="4" t="s">
        <v>31</v>
      </c>
      <c r="I1099" s="4" t="s">
        <v>31</v>
      </c>
      <c r="J1099" s="7" t="s">
        <v>32</v>
      </c>
      <c r="K1099" s="6" t="s">
        <v>7850</v>
      </c>
      <c r="L1099" s="8" t="s">
        <v>563</v>
      </c>
      <c r="M1099" s="4">
        <v>1998</v>
      </c>
      <c r="N1099" s="9">
        <v>2026</v>
      </c>
      <c r="O1099" s="6" t="s">
        <v>8311</v>
      </c>
      <c r="P1099" s="6" t="s">
        <v>8312</v>
      </c>
      <c r="Q1099" s="6" t="s">
        <v>8313</v>
      </c>
      <c r="R1099" s="4" t="s">
        <v>8314</v>
      </c>
      <c r="S1099" s="4" t="s">
        <v>54</v>
      </c>
      <c r="T1099" s="4" t="s">
        <v>40</v>
      </c>
      <c r="U1099" s="4" t="s">
        <v>41</v>
      </c>
      <c r="V1099" s="4" t="s">
        <v>40</v>
      </c>
      <c r="W1099" s="4" t="s">
        <v>41</v>
      </c>
      <c r="X1099" s="5" t="s">
        <v>74</v>
      </c>
      <c r="Y1099" s="6" t="s">
        <v>332</v>
      </c>
      <c r="Z1099" s="6" t="str">
        <f>VLOOKUP(R1099,'[1]2026 Subscription Journals'!$A:$AO,41,0)</f>
        <v>Policy Studies Organization</v>
      </c>
      <c r="AA1099" s="10"/>
      <c r="AB1099" s="10"/>
      <c r="AC1099" s="10"/>
      <c r="AD1099" s="10"/>
      <c r="AE1099" s="10"/>
      <c r="AF1099" s="10"/>
      <c r="AG1099" s="10"/>
      <c r="AH1099" s="10"/>
      <c r="AI1099" s="10"/>
      <c r="AJ1099" s="10"/>
      <c r="AK1099" s="10"/>
      <c r="AL1099" s="10"/>
      <c r="AM1099" s="10"/>
      <c r="AN1099" s="10"/>
      <c r="AO1099" s="10"/>
      <c r="AP1099" s="10"/>
      <c r="AQ1099" s="10"/>
      <c r="AR1099" s="10"/>
      <c r="AS1099" s="10"/>
      <c r="AT1099" s="10"/>
      <c r="AU1099" s="10"/>
      <c r="AV1099" s="10"/>
      <c r="AW1099" s="10"/>
      <c r="AX1099" s="10"/>
      <c r="AY1099" s="10"/>
      <c r="AZ1099" s="10"/>
      <c r="BA1099" s="10"/>
      <c r="BB1099" s="10"/>
      <c r="BC1099" s="10"/>
      <c r="BD1099" s="10"/>
      <c r="BE1099" s="10"/>
      <c r="BF1099" s="10"/>
      <c r="BG1099" s="10"/>
      <c r="BH1099" s="10"/>
      <c r="BI1099" s="10"/>
    </row>
    <row r="1100" spans="1:61" s="12" customFormat="1" x14ac:dyDescent="0.2">
      <c r="A1100" s="4">
        <f>SUBTOTAL(103,$B$2:B1100)*1</f>
        <v>1099</v>
      </c>
      <c r="B1100" s="5" t="s">
        <v>26</v>
      </c>
      <c r="C1100" s="4" t="s">
        <v>8315</v>
      </c>
      <c r="D1100" s="4" t="s">
        <v>8316</v>
      </c>
      <c r="E1100" s="6" t="s">
        <v>8317</v>
      </c>
      <c r="F1100" s="4" t="s">
        <v>67</v>
      </c>
      <c r="G1100" s="4">
        <v>4</v>
      </c>
      <c r="H1100" s="4" t="s">
        <v>31</v>
      </c>
      <c r="I1100" s="4" t="s">
        <v>31</v>
      </c>
      <c r="J1100" s="7" t="s">
        <v>32</v>
      </c>
      <c r="K1100" s="6" t="s">
        <v>3470</v>
      </c>
      <c r="L1100" s="8" t="s">
        <v>2372</v>
      </c>
      <c r="M1100" s="4">
        <v>2009</v>
      </c>
      <c r="N1100" s="9">
        <v>2026</v>
      </c>
      <c r="O1100" s="6" t="s">
        <v>8318</v>
      </c>
      <c r="P1100" s="6" t="s">
        <v>8319</v>
      </c>
      <c r="Q1100" s="6" t="s">
        <v>8320</v>
      </c>
      <c r="R1100" s="4" t="s">
        <v>8321</v>
      </c>
      <c r="S1100" s="4" t="s">
        <v>8322</v>
      </c>
      <c r="T1100" s="4" t="s">
        <v>41</v>
      </c>
      <c r="U1100" s="4" t="s">
        <v>40</v>
      </c>
      <c r="V1100" s="4" t="s">
        <v>40</v>
      </c>
      <c r="W1100" s="4" t="s">
        <v>41</v>
      </c>
      <c r="X1100" s="5"/>
      <c r="Y1100" s="6" t="s">
        <v>378</v>
      </c>
      <c r="Z1100" s="6" t="str">
        <f>VLOOKUP(R1100,'[1]2026 Subscription Journals'!$A:$AO,41,0)</f>
        <v>Blackwell</v>
      </c>
      <c r="AA1100" s="10"/>
      <c r="AB1100" s="10"/>
      <c r="AC1100" s="10"/>
      <c r="AD1100" s="10"/>
      <c r="AE1100" s="10"/>
      <c r="AF1100" s="10"/>
      <c r="AG1100" s="10"/>
      <c r="AH1100" s="10"/>
      <c r="AI1100" s="10"/>
      <c r="AJ1100" s="10"/>
      <c r="AK1100" s="10"/>
      <c r="AL1100" s="10"/>
      <c r="AM1100" s="10"/>
      <c r="AN1100" s="10"/>
      <c r="AO1100" s="10"/>
      <c r="AP1100" s="10"/>
      <c r="AQ1100" s="10"/>
      <c r="AR1100" s="10"/>
      <c r="AS1100" s="10"/>
      <c r="AT1100" s="10"/>
      <c r="AU1100" s="10"/>
      <c r="AV1100" s="10"/>
      <c r="AW1100" s="10"/>
      <c r="AX1100" s="10"/>
      <c r="AY1100" s="10"/>
      <c r="AZ1100" s="10"/>
      <c r="BA1100" s="10"/>
      <c r="BB1100" s="10"/>
      <c r="BC1100" s="10"/>
      <c r="BD1100" s="10"/>
      <c r="BE1100" s="10"/>
      <c r="BF1100" s="10"/>
      <c r="BG1100" s="10"/>
      <c r="BH1100" s="10"/>
      <c r="BI1100" s="10"/>
    </row>
    <row r="1101" spans="1:61" s="12" customFormat="1" x14ac:dyDescent="0.2">
      <c r="A1101" s="4">
        <f>SUBTOTAL(103,$B$2:B1101)*1</f>
        <v>1100</v>
      </c>
      <c r="B1101" s="5" t="s">
        <v>26</v>
      </c>
      <c r="C1101" s="4" t="s">
        <v>8323</v>
      </c>
      <c r="D1101" s="4" t="s">
        <v>8324</v>
      </c>
      <c r="E1101" s="6" t="s">
        <v>8325</v>
      </c>
      <c r="F1101" s="4" t="s">
        <v>88</v>
      </c>
      <c r="G1101" s="4">
        <v>6</v>
      </c>
      <c r="H1101" s="4" t="s">
        <v>31</v>
      </c>
      <c r="I1101" s="4" t="s">
        <v>31</v>
      </c>
      <c r="J1101" s="7" t="s">
        <v>32</v>
      </c>
      <c r="K1101" s="6" t="s">
        <v>3979</v>
      </c>
      <c r="L1101" s="8" t="s">
        <v>2638</v>
      </c>
      <c r="M1101" s="4">
        <v>1996</v>
      </c>
      <c r="N1101" s="9">
        <v>2026</v>
      </c>
      <c r="O1101" s="6" t="s">
        <v>8326</v>
      </c>
      <c r="P1101" s="6" t="s">
        <v>8327</v>
      </c>
      <c r="Q1101" s="6" t="s">
        <v>8328</v>
      </c>
      <c r="R1101" s="4" t="s">
        <v>8329</v>
      </c>
      <c r="S1101" s="4" t="s">
        <v>2018</v>
      </c>
      <c r="T1101" s="4" t="s">
        <v>41</v>
      </c>
      <c r="U1101" s="4" t="s">
        <v>40</v>
      </c>
      <c r="V1101" s="4" t="s">
        <v>40</v>
      </c>
      <c r="W1101" s="4" t="s">
        <v>41</v>
      </c>
      <c r="X1101" s="5"/>
      <c r="Y1101" s="6" t="s">
        <v>186</v>
      </c>
      <c r="Z1101" s="6" t="str">
        <f>VLOOKUP(R1101,'[1]2026 Subscription Journals'!$A:$AO,41,0)</f>
        <v>Wiley</v>
      </c>
      <c r="AA1101" s="10"/>
      <c r="AB1101" s="10"/>
      <c r="AC1101" s="10"/>
      <c r="AD1101" s="10"/>
      <c r="AE1101" s="10"/>
      <c r="AF1101" s="10"/>
      <c r="AG1101" s="10"/>
      <c r="AH1101" s="10"/>
      <c r="AI1101" s="10"/>
      <c r="AJ1101" s="10"/>
      <c r="AK1101" s="10"/>
      <c r="AL1101" s="10"/>
      <c r="AM1101" s="10"/>
      <c r="AN1101" s="10"/>
      <c r="AO1101" s="10"/>
      <c r="AP1101" s="10"/>
      <c r="AQ1101" s="10"/>
      <c r="AR1101" s="10"/>
      <c r="AS1101" s="10"/>
      <c r="AT1101" s="10"/>
      <c r="AU1101" s="10"/>
      <c r="AV1101" s="10"/>
      <c r="AW1101" s="10"/>
      <c r="AX1101" s="10"/>
      <c r="AY1101" s="10"/>
      <c r="AZ1101" s="10"/>
      <c r="BA1101" s="10"/>
      <c r="BB1101" s="10"/>
      <c r="BC1101" s="10"/>
      <c r="BD1101" s="10"/>
      <c r="BE1101" s="10"/>
      <c r="BF1101" s="10"/>
      <c r="BG1101" s="10"/>
      <c r="BH1101" s="10"/>
      <c r="BI1101" s="10"/>
    </row>
    <row r="1102" spans="1:61" s="12" customFormat="1" x14ac:dyDescent="0.2">
      <c r="A1102" s="4">
        <f>SUBTOTAL(103,$B$2:B1102)*1</f>
        <v>1101</v>
      </c>
      <c r="B1102" s="5" t="s">
        <v>26</v>
      </c>
      <c r="C1102" s="4" t="s">
        <v>8330</v>
      </c>
      <c r="D1102" s="4" t="s">
        <v>8331</v>
      </c>
      <c r="E1102" s="6" t="s">
        <v>8332</v>
      </c>
      <c r="F1102" s="4" t="s">
        <v>67</v>
      </c>
      <c r="G1102" s="4">
        <v>4</v>
      </c>
      <c r="H1102" s="4" t="s">
        <v>31</v>
      </c>
      <c r="I1102" s="4" t="s">
        <v>31</v>
      </c>
      <c r="J1102" s="7" t="s">
        <v>32</v>
      </c>
      <c r="K1102" s="6" t="s">
        <v>4643</v>
      </c>
      <c r="L1102" s="8" t="s">
        <v>4791</v>
      </c>
      <c r="M1102" s="4">
        <v>1997</v>
      </c>
      <c r="N1102" s="9">
        <v>2026</v>
      </c>
      <c r="O1102" s="6" t="s">
        <v>8333</v>
      </c>
      <c r="P1102" s="6" t="s">
        <v>8334</v>
      </c>
      <c r="Q1102" s="6" t="s">
        <v>8335</v>
      </c>
      <c r="R1102" s="4" t="s">
        <v>8336</v>
      </c>
      <c r="S1102" s="4"/>
      <c r="T1102" s="4"/>
      <c r="U1102" s="4"/>
      <c r="V1102" s="4"/>
      <c r="W1102" s="4"/>
      <c r="X1102" s="5"/>
      <c r="Y1102" s="6" t="s">
        <v>626</v>
      </c>
      <c r="Z1102" s="6" t="str">
        <f>VLOOKUP(R1102,'[1]2026 Subscription Journals'!$A:$AO,41,0)</f>
        <v>Blackwell</v>
      </c>
      <c r="AA1102" s="10"/>
      <c r="AB1102" s="10"/>
      <c r="AC1102" s="10"/>
      <c r="AD1102" s="10"/>
      <c r="AE1102" s="10"/>
      <c r="AF1102" s="10"/>
      <c r="AG1102" s="10"/>
      <c r="AH1102" s="10"/>
      <c r="AI1102" s="10"/>
      <c r="AJ1102" s="10"/>
      <c r="AK1102" s="10"/>
      <c r="AL1102" s="10"/>
      <c r="AM1102" s="10"/>
      <c r="AN1102" s="10"/>
      <c r="AO1102" s="10"/>
      <c r="AP1102" s="10"/>
      <c r="AQ1102" s="10"/>
      <c r="AR1102" s="10"/>
      <c r="AS1102" s="10"/>
      <c r="AT1102" s="10"/>
      <c r="AU1102" s="10"/>
      <c r="AV1102" s="10"/>
      <c r="AW1102" s="10"/>
      <c r="AX1102" s="10"/>
      <c r="AY1102" s="10"/>
      <c r="AZ1102" s="10"/>
      <c r="BA1102" s="10"/>
      <c r="BB1102" s="10"/>
      <c r="BC1102" s="10"/>
      <c r="BD1102" s="10"/>
      <c r="BE1102" s="10"/>
      <c r="BF1102" s="10"/>
      <c r="BG1102" s="10"/>
      <c r="BH1102" s="10"/>
      <c r="BI1102" s="10"/>
    </row>
    <row r="1103" spans="1:61" s="12" customFormat="1" x14ac:dyDescent="0.2">
      <c r="A1103" s="4">
        <f>SUBTOTAL(103,$B$2:B1103)*1</f>
        <v>1102</v>
      </c>
      <c r="B1103" s="5" t="s">
        <v>26</v>
      </c>
      <c r="C1103" s="4" t="s">
        <v>8337</v>
      </c>
      <c r="D1103" s="4" t="s">
        <v>8338</v>
      </c>
      <c r="E1103" s="6" t="s">
        <v>8339</v>
      </c>
      <c r="F1103" s="4" t="s">
        <v>67</v>
      </c>
      <c r="G1103" s="4">
        <v>4</v>
      </c>
      <c r="H1103" s="4" t="s">
        <v>47</v>
      </c>
      <c r="I1103" s="4" t="s">
        <v>31</v>
      </c>
      <c r="J1103" s="7" t="s">
        <v>32</v>
      </c>
      <c r="K1103" s="6" t="s">
        <v>8340</v>
      </c>
      <c r="L1103" s="8" t="s">
        <v>1313</v>
      </c>
      <c r="M1103" s="4">
        <v>1997</v>
      </c>
      <c r="N1103" s="9">
        <v>2026</v>
      </c>
      <c r="O1103" s="6" t="s">
        <v>8341</v>
      </c>
      <c r="P1103" s="6" t="s">
        <v>8342</v>
      </c>
      <c r="Q1103" s="6" t="s">
        <v>8343</v>
      </c>
      <c r="R1103" s="4" t="s">
        <v>8344</v>
      </c>
      <c r="S1103" s="4" t="s">
        <v>8345</v>
      </c>
      <c r="T1103" s="4" t="s">
        <v>41</v>
      </c>
      <c r="U1103" s="4" t="s">
        <v>40</v>
      </c>
      <c r="V1103" s="4" t="s">
        <v>40</v>
      </c>
      <c r="W1103" s="4" t="s">
        <v>41</v>
      </c>
      <c r="X1103" s="5"/>
      <c r="Y1103" s="6" t="s">
        <v>96</v>
      </c>
      <c r="Z1103" s="6" t="str">
        <f>VLOOKUP(R1103,'[1]2026 Subscription Journals'!$A:$AO,41,0)</f>
        <v>American Geophysical Union</v>
      </c>
      <c r="AA1103" s="10"/>
      <c r="AB1103" s="10"/>
      <c r="AC1103" s="10"/>
      <c r="AD1103" s="10"/>
      <c r="AE1103" s="10"/>
      <c r="AF1103" s="10"/>
      <c r="AG1103" s="10"/>
      <c r="AH1103" s="10"/>
      <c r="AI1103" s="10"/>
      <c r="AJ1103" s="10"/>
      <c r="AK1103" s="10"/>
      <c r="AL1103" s="10"/>
      <c r="AM1103" s="10"/>
      <c r="AN1103" s="10"/>
      <c r="AO1103" s="10"/>
      <c r="AP1103" s="10"/>
      <c r="AQ1103" s="10"/>
      <c r="AR1103" s="10"/>
      <c r="AS1103" s="10"/>
      <c r="AT1103" s="10"/>
      <c r="AU1103" s="10"/>
      <c r="AV1103" s="10"/>
      <c r="AW1103" s="10"/>
      <c r="AX1103" s="10"/>
      <c r="AY1103" s="10"/>
      <c r="AZ1103" s="10"/>
      <c r="BA1103" s="10"/>
      <c r="BB1103" s="10"/>
      <c r="BC1103" s="10"/>
      <c r="BD1103" s="10"/>
      <c r="BE1103" s="10"/>
      <c r="BF1103" s="10"/>
      <c r="BG1103" s="10"/>
      <c r="BH1103" s="10"/>
      <c r="BI1103" s="10"/>
    </row>
    <row r="1104" spans="1:61" s="12" customFormat="1" x14ac:dyDescent="0.2">
      <c r="A1104" s="4">
        <f>SUBTOTAL(103,$B$2:B1104)*1</f>
        <v>1103</v>
      </c>
      <c r="B1104" s="5" t="s">
        <v>26</v>
      </c>
      <c r="C1104" s="4" t="s">
        <v>8346</v>
      </c>
      <c r="D1104" s="4" t="s">
        <v>8347</v>
      </c>
      <c r="E1104" s="6" t="s">
        <v>8348</v>
      </c>
      <c r="F1104" s="4" t="s">
        <v>46</v>
      </c>
      <c r="G1104" s="4">
        <v>12</v>
      </c>
      <c r="H1104" s="4" t="s">
        <v>31</v>
      </c>
      <c r="I1104" s="4" t="s">
        <v>31</v>
      </c>
      <c r="J1104" s="7" t="s">
        <v>32</v>
      </c>
      <c r="K1104" s="6" t="s">
        <v>6727</v>
      </c>
      <c r="L1104" s="8" t="s">
        <v>1010</v>
      </c>
      <c r="M1104" s="4">
        <v>1997</v>
      </c>
      <c r="N1104" s="9">
        <v>2026</v>
      </c>
      <c r="O1104" s="6" t="s">
        <v>8349</v>
      </c>
      <c r="P1104" s="6" t="s">
        <v>8350</v>
      </c>
      <c r="Q1104" s="6" t="s">
        <v>8351</v>
      </c>
      <c r="R1104" s="4" t="s">
        <v>8352</v>
      </c>
      <c r="S1104" s="4" t="s">
        <v>230</v>
      </c>
      <c r="T1104" s="4" t="s">
        <v>41</v>
      </c>
      <c r="U1104" s="4" t="s">
        <v>41</v>
      </c>
      <c r="V1104" s="4" t="s">
        <v>40</v>
      </c>
      <c r="W1104" s="4" t="s">
        <v>41</v>
      </c>
      <c r="X1104" s="5"/>
      <c r="Y1104" s="6" t="s">
        <v>1191</v>
      </c>
      <c r="Z1104" s="6" t="str">
        <f>VLOOKUP(R1104,'[1]2026 Subscription Journals'!$A:$AO,41,0)</f>
        <v>Society for Risk Analysis</v>
      </c>
      <c r="AA1104" s="10"/>
      <c r="AB1104" s="10"/>
      <c r="AC1104" s="10"/>
      <c r="AD1104" s="10"/>
      <c r="AE1104" s="10"/>
      <c r="AF1104" s="10"/>
      <c r="AG1104" s="10"/>
      <c r="AH1104" s="10"/>
      <c r="AI1104" s="10"/>
      <c r="AJ1104" s="10"/>
      <c r="AK1104" s="10"/>
      <c r="AL1104" s="10"/>
      <c r="AM1104" s="10"/>
      <c r="AN1104" s="10"/>
      <c r="AO1104" s="10"/>
      <c r="AP1104" s="10"/>
      <c r="AQ1104" s="10"/>
      <c r="AR1104" s="10"/>
      <c r="AS1104" s="10"/>
      <c r="AT1104" s="10"/>
      <c r="AU1104" s="10"/>
      <c r="AV1104" s="10"/>
      <c r="AW1104" s="10"/>
      <c r="AX1104" s="10"/>
      <c r="AY1104" s="10"/>
      <c r="AZ1104" s="10"/>
      <c r="BA1104" s="10"/>
      <c r="BB1104" s="10"/>
      <c r="BC1104" s="10"/>
      <c r="BD1104" s="10"/>
      <c r="BE1104" s="10"/>
      <c r="BF1104" s="10"/>
      <c r="BG1104" s="10"/>
      <c r="BH1104" s="10"/>
      <c r="BI1104" s="10"/>
    </row>
    <row r="1105" spans="1:61" s="12" customFormat="1" x14ac:dyDescent="0.2">
      <c r="A1105" s="4">
        <f>SUBTOTAL(103,$B$2:B1105)*1</f>
        <v>1104</v>
      </c>
      <c r="B1105" s="5" t="s">
        <v>26</v>
      </c>
      <c r="C1105" s="4" t="s">
        <v>8353</v>
      </c>
      <c r="D1105" s="4" t="s">
        <v>8354</v>
      </c>
      <c r="E1105" s="6" t="s">
        <v>8355</v>
      </c>
      <c r="F1105" s="4" t="s">
        <v>67</v>
      </c>
      <c r="G1105" s="4">
        <v>4</v>
      </c>
      <c r="H1105" s="4" t="s">
        <v>31</v>
      </c>
      <c r="I1105" s="4" t="s">
        <v>31</v>
      </c>
      <c r="J1105" s="7" t="s">
        <v>32</v>
      </c>
      <c r="K1105" s="6" t="s">
        <v>6116</v>
      </c>
      <c r="L1105" s="8" t="s">
        <v>6117</v>
      </c>
      <c r="M1105" s="4">
        <v>1997</v>
      </c>
      <c r="N1105" s="9">
        <v>2026</v>
      </c>
      <c r="O1105" s="6" t="s">
        <v>8356</v>
      </c>
      <c r="P1105" s="6" t="s">
        <v>8357</v>
      </c>
      <c r="Q1105" s="6" t="s">
        <v>8358</v>
      </c>
      <c r="R1105" s="4" t="s">
        <v>8359</v>
      </c>
      <c r="S1105" s="4" t="s">
        <v>940</v>
      </c>
      <c r="T1105" s="4" t="s">
        <v>40</v>
      </c>
      <c r="U1105" s="4" t="s">
        <v>40</v>
      </c>
      <c r="V1105" s="4" t="s">
        <v>40</v>
      </c>
      <c r="W1105" s="4" t="s">
        <v>41</v>
      </c>
      <c r="X1105" s="5"/>
      <c r="Y1105" s="6" t="s">
        <v>42</v>
      </c>
      <c r="Z1105" s="6" t="str">
        <f>VLOOKUP(R1105,'[1]2026 Subscription Journals'!$A:$AO,41,0)</f>
        <v>American Risk and Insurance Association</v>
      </c>
      <c r="AA1105" s="10"/>
      <c r="AB1105" s="10"/>
      <c r="AC1105" s="10"/>
      <c r="AD1105" s="10"/>
      <c r="AE1105" s="10"/>
      <c r="AF1105" s="10"/>
      <c r="AG1105" s="10"/>
      <c r="AH1105" s="10"/>
      <c r="AI1105" s="10"/>
      <c r="AJ1105" s="10"/>
      <c r="AK1105" s="10"/>
      <c r="AL1105" s="10"/>
      <c r="AM1105" s="10"/>
      <c r="AN1105" s="10"/>
      <c r="AO1105" s="10"/>
      <c r="AP1105" s="10"/>
      <c r="AQ1105" s="10"/>
      <c r="AR1105" s="10"/>
      <c r="AS1105" s="10"/>
      <c r="AT1105" s="10"/>
      <c r="AU1105" s="10"/>
      <c r="AV1105" s="10"/>
      <c r="AW1105" s="10"/>
      <c r="AX1105" s="10"/>
      <c r="AY1105" s="10"/>
      <c r="AZ1105" s="10"/>
      <c r="BA1105" s="10"/>
      <c r="BB1105" s="10"/>
      <c r="BC1105" s="10"/>
      <c r="BD1105" s="10"/>
      <c r="BE1105" s="10"/>
      <c r="BF1105" s="10"/>
      <c r="BG1105" s="10"/>
      <c r="BH1105" s="10"/>
      <c r="BI1105" s="10"/>
    </row>
    <row r="1106" spans="1:61" s="12" customFormat="1" x14ac:dyDescent="0.2">
      <c r="A1106" s="4">
        <f>SUBTOTAL(103,$B$2:B1106)*1</f>
        <v>1105</v>
      </c>
      <c r="B1106" s="5" t="s">
        <v>26</v>
      </c>
      <c r="C1106" s="4" t="s">
        <v>8360</v>
      </c>
      <c r="D1106" s="4"/>
      <c r="E1106" s="6" t="s">
        <v>8361</v>
      </c>
      <c r="F1106" s="4" t="s">
        <v>67</v>
      </c>
      <c r="G1106" s="4">
        <v>4</v>
      </c>
      <c r="H1106" s="4" t="s">
        <v>47</v>
      </c>
      <c r="I1106" s="4" t="s">
        <v>31</v>
      </c>
      <c r="J1106" s="7" t="s">
        <v>32</v>
      </c>
      <c r="K1106" s="6" t="s">
        <v>7850</v>
      </c>
      <c r="L1106" s="8" t="s">
        <v>722</v>
      </c>
      <c r="M1106" s="4">
        <v>2010</v>
      </c>
      <c r="N1106" s="9">
        <v>2026</v>
      </c>
      <c r="O1106" s="6" t="s">
        <v>8362</v>
      </c>
      <c r="P1106" s="6" t="s">
        <v>8363</v>
      </c>
      <c r="Q1106" s="6" t="s">
        <v>8364</v>
      </c>
      <c r="R1106" s="4" t="s">
        <v>8365</v>
      </c>
      <c r="S1106" s="4" t="s">
        <v>84</v>
      </c>
      <c r="T1106" s="4" t="s">
        <v>40</v>
      </c>
      <c r="U1106" s="4" t="s">
        <v>40</v>
      </c>
      <c r="V1106" s="4" t="s">
        <v>40</v>
      </c>
      <c r="W1106" s="4" t="s">
        <v>41</v>
      </c>
      <c r="X1106" s="5" t="s">
        <v>3335</v>
      </c>
      <c r="Y1106" s="6" t="s">
        <v>332</v>
      </c>
      <c r="Z1106" s="6" t="str">
        <f>VLOOKUP(R1106,'[1]2026 Subscription Journals'!$A:$AO,41,0)</f>
        <v>Policy Studies Organization</v>
      </c>
      <c r="AA1106" s="10"/>
      <c r="AB1106" s="10"/>
      <c r="AC1106" s="10"/>
      <c r="AD1106" s="10"/>
      <c r="AE1106" s="10"/>
      <c r="AF1106" s="10"/>
      <c r="AG1106" s="10"/>
      <c r="AH1106" s="10"/>
      <c r="AI1106" s="10"/>
      <c r="AJ1106" s="10"/>
      <c r="AK1106" s="10"/>
      <c r="AL1106" s="10"/>
      <c r="AM1106" s="10"/>
      <c r="AN1106" s="10"/>
      <c r="AO1106" s="10"/>
      <c r="AP1106" s="10"/>
      <c r="AQ1106" s="10"/>
      <c r="AR1106" s="10"/>
      <c r="AS1106" s="10"/>
      <c r="AT1106" s="10"/>
      <c r="AU1106" s="10"/>
      <c r="AV1106" s="10"/>
      <c r="AW1106" s="10"/>
      <c r="AX1106" s="10"/>
      <c r="AY1106" s="10"/>
      <c r="AZ1106" s="10"/>
      <c r="BA1106" s="10"/>
      <c r="BB1106" s="10"/>
      <c r="BC1106" s="10"/>
      <c r="BD1106" s="10"/>
      <c r="BE1106" s="10"/>
      <c r="BF1106" s="10"/>
      <c r="BG1106" s="10"/>
      <c r="BH1106" s="10"/>
      <c r="BI1106" s="10"/>
    </row>
    <row r="1107" spans="1:61" s="12" customFormat="1" x14ac:dyDescent="0.2">
      <c r="A1107" s="4">
        <f>SUBTOTAL(103,$B$2:B1107)*1</f>
        <v>1106</v>
      </c>
      <c r="B1107" s="5" t="s">
        <v>26</v>
      </c>
      <c r="C1107" s="4" t="s">
        <v>8366</v>
      </c>
      <c r="D1107" s="4" t="s">
        <v>8367</v>
      </c>
      <c r="E1107" s="6" t="s">
        <v>8368</v>
      </c>
      <c r="F1107" s="4" t="s">
        <v>30</v>
      </c>
      <c r="G1107" s="4">
        <v>10</v>
      </c>
      <c r="H1107" s="4" t="s">
        <v>31</v>
      </c>
      <c r="I1107" s="4" t="s">
        <v>31</v>
      </c>
      <c r="J1107" s="7" t="s">
        <v>32</v>
      </c>
      <c r="K1107" s="6" t="s">
        <v>2832</v>
      </c>
      <c r="L1107" s="8" t="s">
        <v>1313</v>
      </c>
      <c r="M1107" s="4">
        <v>1996</v>
      </c>
      <c r="N1107" s="9">
        <v>2026</v>
      </c>
      <c r="O1107" s="6" t="s">
        <v>8369</v>
      </c>
      <c r="P1107" s="6" t="s">
        <v>8370</v>
      </c>
      <c r="Q1107" s="6" t="s">
        <v>8371</v>
      </c>
      <c r="R1107" s="4" t="s">
        <v>8372</v>
      </c>
      <c r="S1107" s="4" t="s">
        <v>930</v>
      </c>
      <c r="T1107" s="4" t="s">
        <v>41</v>
      </c>
      <c r="U1107" s="4" t="s">
        <v>40</v>
      </c>
      <c r="V1107" s="4" t="s">
        <v>40</v>
      </c>
      <c r="W1107" s="4" t="s">
        <v>41</v>
      </c>
      <c r="X1107" s="5"/>
      <c r="Y1107" s="6" t="s">
        <v>96</v>
      </c>
      <c r="Z1107" s="6" t="str">
        <f>VLOOKUP(R1107,'[1]2026 Subscription Journals'!$A:$AO,41,0)</f>
        <v>Wiley</v>
      </c>
      <c r="AA1107" s="10"/>
      <c r="AB1107" s="10"/>
      <c r="AC1107" s="10"/>
      <c r="AD1107" s="10"/>
      <c r="AE1107" s="10"/>
      <c r="AF1107" s="10"/>
      <c r="AG1107" s="10"/>
      <c r="AH1107" s="10"/>
      <c r="AI1107" s="10"/>
      <c r="AJ1107" s="10"/>
      <c r="AK1107" s="10"/>
      <c r="AL1107" s="10"/>
      <c r="AM1107" s="10"/>
      <c r="AN1107" s="10"/>
      <c r="AO1107" s="10"/>
      <c r="AP1107" s="10"/>
      <c r="AQ1107" s="10"/>
      <c r="AR1107" s="10"/>
      <c r="AS1107" s="10"/>
      <c r="AT1107" s="10"/>
      <c r="AU1107" s="10"/>
      <c r="AV1107" s="10"/>
      <c r="AW1107" s="10"/>
      <c r="AX1107" s="10"/>
      <c r="AY1107" s="10"/>
      <c r="AZ1107" s="10"/>
      <c r="BA1107" s="10"/>
      <c r="BB1107" s="10"/>
      <c r="BC1107" s="10"/>
      <c r="BD1107" s="10"/>
      <c r="BE1107" s="10"/>
      <c r="BF1107" s="10"/>
      <c r="BG1107" s="10"/>
      <c r="BH1107" s="10"/>
      <c r="BI1107" s="10"/>
    </row>
    <row r="1108" spans="1:61" s="12" customFormat="1" x14ac:dyDescent="0.2">
      <c r="A1108" s="4">
        <f>SUBTOTAL(103,$B$2:B1108)*1</f>
        <v>1107</v>
      </c>
      <c r="B1108" s="5" t="s">
        <v>26</v>
      </c>
      <c r="C1108" s="4" t="s">
        <v>8373</v>
      </c>
      <c r="D1108" s="4" t="s">
        <v>8374</v>
      </c>
      <c r="E1108" s="6" t="s">
        <v>8375</v>
      </c>
      <c r="F1108" s="4" t="s">
        <v>67</v>
      </c>
      <c r="G1108" s="4">
        <v>4</v>
      </c>
      <c r="H1108" s="4" t="s">
        <v>47</v>
      </c>
      <c r="I1108" s="4" t="s">
        <v>31</v>
      </c>
      <c r="J1108" s="7" t="s">
        <v>32</v>
      </c>
      <c r="K1108" s="6" t="s">
        <v>1831</v>
      </c>
      <c r="L1108" s="8" t="s">
        <v>2089</v>
      </c>
      <c r="M1108" s="4">
        <v>1997</v>
      </c>
      <c r="N1108" s="9">
        <v>2026</v>
      </c>
      <c r="O1108" s="6" t="s">
        <v>8376</v>
      </c>
      <c r="P1108" s="6" t="s">
        <v>8377</v>
      </c>
      <c r="Q1108" s="6" t="s">
        <v>8378</v>
      </c>
      <c r="R1108" s="4" t="s">
        <v>8379</v>
      </c>
      <c r="S1108" s="4" t="s">
        <v>930</v>
      </c>
      <c r="T1108" s="4" t="s">
        <v>40</v>
      </c>
      <c r="U1108" s="4" t="s">
        <v>41</v>
      </c>
      <c r="V1108" s="4" t="s">
        <v>40</v>
      </c>
      <c r="W1108" s="4" t="s">
        <v>41</v>
      </c>
      <c r="X1108" s="5"/>
      <c r="Y1108" s="6" t="s">
        <v>332</v>
      </c>
      <c r="Z1108" s="6" t="str">
        <f>VLOOKUP(R1108,'[1]2026 Subscription Journals'!$A:$AO,41,0)</f>
        <v>Rural Sociological Society (RSS)</v>
      </c>
      <c r="AA1108" s="10"/>
      <c r="AB1108" s="10"/>
      <c r="AC1108" s="10"/>
      <c r="AD1108" s="10"/>
      <c r="AE1108" s="10"/>
      <c r="AF1108" s="10"/>
      <c r="AG1108" s="10"/>
      <c r="AH1108" s="10"/>
      <c r="AI1108" s="10"/>
      <c r="AJ1108" s="10"/>
      <c r="AK1108" s="10"/>
      <c r="AL1108" s="10"/>
      <c r="AM1108" s="10"/>
      <c r="AN1108" s="10"/>
      <c r="AO1108" s="10"/>
      <c r="AP1108" s="10"/>
      <c r="AQ1108" s="10"/>
      <c r="AR1108" s="10"/>
      <c r="AS1108" s="10"/>
      <c r="AT1108" s="10"/>
      <c r="AU1108" s="10"/>
      <c r="AV1108" s="10"/>
      <c r="AW1108" s="10"/>
      <c r="AX1108" s="10"/>
      <c r="AY1108" s="10"/>
      <c r="AZ1108" s="10"/>
      <c r="BA1108" s="10"/>
      <c r="BB1108" s="10"/>
      <c r="BC1108" s="10"/>
      <c r="BD1108" s="10"/>
      <c r="BE1108" s="10"/>
      <c r="BF1108" s="10"/>
      <c r="BG1108" s="10"/>
      <c r="BH1108" s="10"/>
      <c r="BI1108" s="10"/>
    </row>
    <row r="1109" spans="1:61" s="12" customFormat="1" x14ac:dyDescent="0.2">
      <c r="A1109" s="4">
        <f>SUBTOTAL(103,$B$2:B1109)*1</f>
        <v>1108</v>
      </c>
      <c r="B1109" s="5" t="s">
        <v>26</v>
      </c>
      <c r="C1109" s="4" t="s">
        <v>8380</v>
      </c>
      <c r="D1109" s="4" t="s">
        <v>8381</v>
      </c>
      <c r="E1109" s="6" t="s">
        <v>8382</v>
      </c>
      <c r="F1109" s="4" t="s">
        <v>67</v>
      </c>
      <c r="G1109" s="4">
        <v>4</v>
      </c>
      <c r="H1109" s="4" t="s">
        <v>31</v>
      </c>
      <c r="I1109" s="4" t="s">
        <v>31</v>
      </c>
      <c r="J1109" s="7" t="s">
        <v>32</v>
      </c>
      <c r="K1109" s="6" t="s">
        <v>817</v>
      </c>
      <c r="L1109" s="8" t="s">
        <v>49</v>
      </c>
      <c r="M1109" s="4">
        <v>1997</v>
      </c>
      <c r="N1109" s="9">
        <v>2026</v>
      </c>
      <c r="O1109" s="6" t="s">
        <v>8383</v>
      </c>
      <c r="P1109" s="6" t="s">
        <v>8384</v>
      </c>
      <c r="Q1109" s="6" t="s">
        <v>8385</v>
      </c>
      <c r="R1109" s="4" t="s">
        <v>8386</v>
      </c>
      <c r="S1109" s="4" t="s">
        <v>95</v>
      </c>
      <c r="T1109" s="4" t="s">
        <v>40</v>
      </c>
      <c r="U1109" s="4" t="s">
        <v>41</v>
      </c>
      <c r="V1109" s="4" t="s">
        <v>40</v>
      </c>
      <c r="W1109" s="4" t="s">
        <v>41</v>
      </c>
      <c r="X1109" s="5"/>
      <c r="Y1109" s="6" t="s">
        <v>196</v>
      </c>
      <c r="Z1109" s="6" t="str">
        <f>VLOOKUP(R1109,'[1]2026 Subscription Journals'!$A:$AO,41,0)</f>
        <v>Nordic College of Caring Science</v>
      </c>
      <c r="AA1109" s="10"/>
      <c r="AB1109" s="10"/>
      <c r="AC1109" s="10"/>
      <c r="AD1109" s="10"/>
      <c r="AE1109" s="10"/>
      <c r="AF1109" s="10"/>
      <c r="AG1109" s="10"/>
      <c r="AH1109" s="10"/>
      <c r="AI1109" s="10"/>
      <c r="AJ1109" s="10"/>
      <c r="AK1109" s="10"/>
      <c r="AL1109" s="10"/>
      <c r="AM1109" s="10"/>
      <c r="AN1109" s="10"/>
      <c r="AO1109" s="10"/>
      <c r="AP1109" s="10"/>
      <c r="AQ1109" s="10"/>
      <c r="AR1109" s="10"/>
      <c r="AS1109" s="10"/>
      <c r="AT1109" s="10"/>
      <c r="AU1109" s="10"/>
      <c r="AV1109" s="10"/>
      <c r="AW1109" s="10"/>
      <c r="AX1109" s="10"/>
      <c r="AY1109" s="10"/>
      <c r="AZ1109" s="10"/>
      <c r="BA1109" s="10"/>
      <c r="BB1109" s="10"/>
      <c r="BC1109" s="10"/>
      <c r="BD1109" s="10"/>
      <c r="BE1109" s="10"/>
      <c r="BF1109" s="10"/>
      <c r="BG1109" s="10"/>
      <c r="BH1109" s="10"/>
      <c r="BI1109" s="10"/>
    </row>
    <row r="1110" spans="1:61" s="12" customFormat="1" x14ac:dyDescent="0.2">
      <c r="A1110" s="4">
        <f>SUBTOTAL(103,$B$2:B1110)*1</f>
        <v>1109</v>
      </c>
      <c r="B1110" s="5" t="s">
        <v>26</v>
      </c>
      <c r="C1110" s="4" t="s">
        <v>8387</v>
      </c>
      <c r="D1110" s="4" t="s">
        <v>8388</v>
      </c>
      <c r="E1110" s="6" t="s">
        <v>8389</v>
      </c>
      <c r="F1110" s="4" t="s">
        <v>46</v>
      </c>
      <c r="G1110" s="4">
        <v>12</v>
      </c>
      <c r="H1110" s="4" t="s">
        <v>31</v>
      </c>
      <c r="I1110" s="4" t="s">
        <v>31</v>
      </c>
      <c r="J1110" s="7" t="s">
        <v>32</v>
      </c>
      <c r="K1110" s="6" t="s">
        <v>826</v>
      </c>
      <c r="L1110" s="8" t="s">
        <v>49</v>
      </c>
      <c r="M1110" s="4">
        <v>1997</v>
      </c>
      <c r="N1110" s="9">
        <v>2026</v>
      </c>
      <c r="O1110" s="6" t="s">
        <v>8390</v>
      </c>
      <c r="P1110" s="6" t="s">
        <v>8391</v>
      </c>
      <c r="Q1110" s="6" t="s">
        <v>8392</v>
      </c>
      <c r="R1110" s="4" t="s">
        <v>8393</v>
      </c>
      <c r="S1110" s="4" t="s">
        <v>813</v>
      </c>
      <c r="T1110" s="4" t="s">
        <v>41</v>
      </c>
      <c r="U1110" s="4" t="s">
        <v>40</v>
      </c>
      <c r="V1110" s="4" t="s">
        <v>40</v>
      </c>
      <c r="W1110" s="4" t="s">
        <v>41</v>
      </c>
      <c r="X1110" s="5"/>
      <c r="Y1110" s="6" t="s">
        <v>55</v>
      </c>
      <c r="Z1110" s="6" t="str">
        <f>VLOOKUP(R1110,'[1]2026 Subscription Journals'!$A:$AO,41,0)</f>
        <v>Scandinavian Foundation for Immunology</v>
      </c>
      <c r="AA1110" s="10"/>
      <c r="AB1110" s="10"/>
      <c r="AC1110" s="10"/>
      <c r="AD1110" s="10"/>
      <c r="AE1110" s="10"/>
      <c r="AF1110" s="10"/>
      <c r="AG1110" s="10"/>
      <c r="AH1110" s="10"/>
      <c r="AI1110" s="10"/>
      <c r="AJ1110" s="10"/>
      <c r="AK1110" s="10"/>
      <c r="AL1110" s="10"/>
      <c r="AM1110" s="10"/>
      <c r="AN1110" s="10"/>
      <c r="AO1110" s="10"/>
      <c r="AP1110" s="10"/>
      <c r="AQ1110" s="10"/>
      <c r="AR1110" s="10"/>
      <c r="AS1110" s="10"/>
      <c r="AT1110" s="10"/>
      <c r="AU1110" s="10"/>
      <c r="AV1110" s="10"/>
      <c r="AW1110" s="10"/>
      <c r="AX1110" s="10"/>
      <c r="AY1110" s="10"/>
      <c r="AZ1110" s="10"/>
      <c r="BA1110" s="10"/>
      <c r="BB1110" s="10"/>
      <c r="BC1110" s="10"/>
      <c r="BD1110" s="10"/>
      <c r="BE1110" s="10"/>
      <c r="BF1110" s="10"/>
      <c r="BG1110" s="10"/>
      <c r="BH1110" s="10"/>
      <c r="BI1110" s="10"/>
    </row>
    <row r="1111" spans="1:61" s="12" customFormat="1" x14ac:dyDescent="0.2">
      <c r="A1111" s="4">
        <f>SUBTOTAL(103,$B$2:B1111)*1</f>
        <v>1110</v>
      </c>
      <c r="B1111" s="5" t="s">
        <v>26</v>
      </c>
      <c r="C1111" s="4" t="s">
        <v>8394</v>
      </c>
      <c r="D1111" s="4" t="s">
        <v>8395</v>
      </c>
      <c r="E1111" s="6" t="s">
        <v>8396</v>
      </c>
      <c r="F1111" s="4" t="s">
        <v>46</v>
      </c>
      <c r="G1111" s="4">
        <v>12</v>
      </c>
      <c r="H1111" s="4" t="s">
        <v>31</v>
      </c>
      <c r="I1111" s="4" t="s">
        <v>31</v>
      </c>
      <c r="J1111" s="7" t="s">
        <v>32</v>
      </c>
      <c r="K1111" s="6" t="s">
        <v>8397</v>
      </c>
      <c r="L1111" s="8" t="s">
        <v>79</v>
      </c>
      <c r="M1111" s="4">
        <v>1997</v>
      </c>
      <c r="N1111" s="9">
        <v>2026</v>
      </c>
      <c r="O1111" s="6" t="s">
        <v>8398</v>
      </c>
      <c r="P1111" s="6" t="s">
        <v>8399</v>
      </c>
      <c r="Q1111" s="6" t="s">
        <v>8400</v>
      </c>
      <c r="R1111" s="4" t="s">
        <v>8401</v>
      </c>
      <c r="S1111" s="4" t="s">
        <v>119</v>
      </c>
      <c r="T1111" s="4" t="s">
        <v>41</v>
      </c>
      <c r="U1111" s="4" t="s">
        <v>40</v>
      </c>
      <c r="V1111" s="4" t="s">
        <v>40</v>
      </c>
      <c r="W1111" s="4" t="s">
        <v>41</v>
      </c>
      <c r="X1111" s="5"/>
      <c r="Y1111" s="6" t="s">
        <v>55</v>
      </c>
      <c r="Z1111" s="6" t="str">
        <f>VLOOKUP(R1111,'[1]2026 Subscription Journals'!$A:$AO,41,0)</f>
        <v>Blackwell</v>
      </c>
      <c r="AA1111" s="10"/>
      <c r="AB1111" s="10"/>
      <c r="AC1111" s="10"/>
      <c r="AD1111" s="10"/>
      <c r="AE1111" s="10"/>
      <c r="AF1111" s="10"/>
      <c r="AG1111" s="10"/>
      <c r="AH1111" s="10"/>
      <c r="AI1111" s="10"/>
      <c r="AJ1111" s="10"/>
      <c r="AK1111" s="10"/>
      <c r="AL1111" s="10"/>
      <c r="AM1111" s="10"/>
      <c r="AN1111" s="10"/>
      <c r="AO1111" s="10"/>
      <c r="AP1111" s="10"/>
      <c r="AQ1111" s="10"/>
      <c r="AR1111" s="10"/>
      <c r="AS1111" s="10"/>
      <c r="AT1111" s="10"/>
      <c r="AU1111" s="10"/>
      <c r="AV1111" s="10"/>
      <c r="AW1111" s="10"/>
      <c r="AX1111" s="10"/>
      <c r="AY1111" s="10"/>
      <c r="AZ1111" s="10"/>
      <c r="BA1111" s="10"/>
      <c r="BB1111" s="10"/>
      <c r="BC1111" s="10"/>
      <c r="BD1111" s="10"/>
      <c r="BE1111" s="10"/>
      <c r="BF1111" s="10"/>
      <c r="BG1111" s="10"/>
      <c r="BH1111" s="10"/>
      <c r="BI1111" s="10"/>
    </row>
    <row r="1112" spans="1:61" s="12" customFormat="1" x14ac:dyDescent="0.2">
      <c r="A1112" s="4">
        <f>SUBTOTAL(103,$B$2:B1112)*1</f>
        <v>1111</v>
      </c>
      <c r="B1112" s="5" t="s">
        <v>26</v>
      </c>
      <c r="C1112" s="4" t="s">
        <v>8402</v>
      </c>
      <c r="D1112" s="4" t="s">
        <v>8403</v>
      </c>
      <c r="E1112" s="6" t="s">
        <v>8404</v>
      </c>
      <c r="F1112" s="4" t="s">
        <v>88</v>
      </c>
      <c r="G1112" s="4">
        <v>6</v>
      </c>
      <c r="H1112" s="4" t="s">
        <v>31</v>
      </c>
      <c r="I1112" s="4" t="s">
        <v>31</v>
      </c>
      <c r="J1112" s="7" t="s">
        <v>32</v>
      </c>
      <c r="K1112" s="6" t="s">
        <v>503</v>
      </c>
      <c r="L1112" s="8" t="s">
        <v>1671</v>
      </c>
      <c r="M1112" s="4">
        <v>1997</v>
      </c>
      <c r="N1112" s="9">
        <v>2026</v>
      </c>
      <c r="O1112" s="6" t="s">
        <v>8405</v>
      </c>
      <c r="P1112" s="6" t="s">
        <v>8406</v>
      </c>
      <c r="Q1112" s="6" t="s">
        <v>8407</v>
      </c>
      <c r="R1112" s="4" t="s">
        <v>8408</v>
      </c>
      <c r="S1112" s="4" t="s">
        <v>156</v>
      </c>
      <c r="T1112" s="4" t="s">
        <v>40</v>
      </c>
      <c r="U1112" s="4" t="s">
        <v>41</v>
      </c>
      <c r="V1112" s="4" t="s">
        <v>40</v>
      </c>
      <c r="W1112" s="4" t="s">
        <v>41</v>
      </c>
      <c r="X1112" s="5"/>
      <c r="Y1112" s="6" t="s">
        <v>368</v>
      </c>
      <c r="Z1112" s="6" t="str">
        <f>VLOOKUP(R1112,'[1]2026 Subscription Journals'!$A:$AO,41,0)</f>
        <v>Blackwell &amp; Scandanavian Psychological Associations</v>
      </c>
      <c r="AA1112" s="10"/>
      <c r="AB1112" s="10"/>
      <c r="AC1112" s="10"/>
      <c r="AD1112" s="10"/>
      <c r="AE1112" s="10"/>
      <c r="AF1112" s="10"/>
      <c r="AG1112" s="10"/>
      <c r="AH1112" s="10"/>
      <c r="AI1112" s="10"/>
      <c r="AJ1112" s="10"/>
      <c r="AK1112" s="10"/>
      <c r="AL1112" s="10"/>
      <c r="AM1112" s="10"/>
      <c r="AN1112" s="10"/>
      <c r="AO1112" s="10"/>
      <c r="AP1112" s="10"/>
      <c r="AQ1112" s="10"/>
      <c r="AR1112" s="10"/>
      <c r="AS1112" s="10"/>
      <c r="AT1112" s="10"/>
      <c r="AU1112" s="10"/>
      <c r="AV1112" s="10"/>
      <c r="AW1112" s="10"/>
      <c r="AX1112" s="10"/>
      <c r="AY1112" s="10"/>
      <c r="AZ1112" s="10"/>
      <c r="BA1112" s="10"/>
      <c r="BB1112" s="10"/>
      <c r="BC1112" s="10"/>
      <c r="BD1112" s="10"/>
      <c r="BE1112" s="10"/>
      <c r="BF1112" s="10"/>
      <c r="BG1112" s="10"/>
      <c r="BH1112" s="10"/>
      <c r="BI1112" s="10"/>
    </row>
    <row r="1113" spans="1:61" s="12" customFormat="1" x14ac:dyDescent="0.2">
      <c r="A1113" s="4">
        <f>SUBTOTAL(103,$B$2:B1113)*1</f>
        <v>1112</v>
      </c>
      <c r="B1113" s="5" t="s">
        <v>26</v>
      </c>
      <c r="C1113" s="4" t="s">
        <v>8409</v>
      </c>
      <c r="D1113" s="4" t="s">
        <v>8410</v>
      </c>
      <c r="E1113" s="6" t="s">
        <v>8411</v>
      </c>
      <c r="F1113" s="4" t="s">
        <v>67</v>
      </c>
      <c r="G1113" s="4">
        <v>4</v>
      </c>
      <c r="H1113" s="4" t="s">
        <v>31</v>
      </c>
      <c r="I1113" s="4" t="s">
        <v>31</v>
      </c>
      <c r="J1113" s="7" t="s">
        <v>32</v>
      </c>
      <c r="K1113" s="6" t="s">
        <v>4667</v>
      </c>
      <c r="L1113" s="8" t="s">
        <v>883</v>
      </c>
      <c r="M1113" s="4">
        <v>1997</v>
      </c>
      <c r="N1113" s="9">
        <v>2026</v>
      </c>
      <c r="O1113" s="6" t="s">
        <v>8412</v>
      </c>
      <c r="P1113" s="6" t="s">
        <v>8413</v>
      </c>
      <c r="Q1113" s="6" t="s">
        <v>8414</v>
      </c>
      <c r="R1113" s="4" t="s">
        <v>8415</v>
      </c>
      <c r="S1113" s="4" t="s">
        <v>636</v>
      </c>
      <c r="T1113" s="4" t="s">
        <v>41</v>
      </c>
      <c r="U1113" s="4" t="s">
        <v>40</v>
      </c>
      <c r="V1113" s="4" t="s">
        <v>40</v>
      </c>
      <c r="W1113" s="4" t="s">
        <v>41</v>
      </c>
      <c r="X1113" s="5"/>
      <c r="Y1113" s="6" t="s">
        <v>1191</v>
      </c>
      <c r="Z1113" s="6" t="str">
        <f>VLOOKUP(R1113,'[1]2026 Subscription Journals'!$A:$AO,41,0)</f>
        <v>Danish Society for Theoretical Statistics (DSTS)</v>
      </c>
      <c r="AA1113" s="10"/>
      <c r="AB1113" s="10"/>
      <c r="AC1113" s="10"/>
      <c r="AD1113" s="10"/>
      <c r="AE1113" s="10"/>
      <c r="AF1113" s="10"/>
      <c r="AG1113" s="10"/>
      <c r="AH1113" s="10"/>
      <c r="AI1113" s="10"/>
      <c r="AJ1113" s="10"/>
      <c r="AK1113" s="10"/>
      <c r="AL1113" s="10"/>
      <c r="AM1113" s="10"/>
      <c r="AN1113" s="10"/>
      <c r="AO1113" s="10"/>
      <c r="AP1113" s="10"/>
      <c r="AQ1113" s="10"/>
      <c r="AR1113" s="10"/>
      <c r="AS1113" s="10"/>
      <c r="AT1113" s="10"/>
      <c r="AU1113" s="10"/>
      <c r="AV1113" s="10"/>
      <c r="AW1113" s="10"/>
      <c r="AX1113" s="10"/>
      <c r="AY1113" s="10"/>
      <c r="AZ1113" s="10"/>
      <c r="BA1113" s="10"/>
      <c r="BB1113" s="10"/>
      <c r="BC1113" s="10"/>
      <c r="BD1113" s="10"/>
      <c r="BE1113" s="10"/>
      <c r="BF1113" s="10"/>
      <c r="BG1113" s="10"/>
      <c r="BH1113" s="10"/>
      <c r="BI1113" s="10"/>
    </row>
    <row r="1114" spans="1:61" s="12" customFormat="1" x14ac:dyDescent="0.2">
      <c r="A1114" s="4">
        <f>SUBTOTAL(103,$B$2:B1114)*1</f>
        <v>1113</v>
      </c>
      <c r="B1114" s="5" t="s">
        <v>26</v>
      </c>
      <c r="C1114" s="4" t="s">
        <v>8416</v>
      </c>
      <c r="D1114" s="4" t="s">
        <v>8417</v>
      </c>
      <c r="E1114" s="6" t="s">
        <v>8418</v>
      </c>
      <c r="F1114" s="4" t="s">
        <v>67</v>
      </c>
      <c r="G1114" s="4">
        <v>4</v>
      </c>
      <c r="H1114" s="4" t="s">
        <v>31</v>
      </c>
      <c r="I1114" s="4" t="s">
        <v>31</v>
      </c>
      <c r="J1114" s="7" t="s">
        <v>32</v>
      </c>
      <c r="K1114" s="6" t="s">
        <v>562</v>
      </c>
      <c r="L1114" s="8" t="s">
        <v>563</v>
      </c>
      <c r="M1114" s="4">
        <v>1997</v>
      </c>
      <c r="N1114" s="9">
        <v>2026</v>
      </c>
      <c r="O1114" s="6" t="s">
        <v>8419</v>
      </c>
      <c r="P1114" s="6" t="s">
        <v>8420</v>
      </c>
      <c r="Q1114" s="6" t="s">
        <v>8421</v>
      </c>
      <c r="R1114" s="4" t="s">
        <v>8422</v>
      </c>
      <c r="S1114" s="4" t="s">
        <v>583</v>
      </c>
      <c r="T1114" s="4" t="s">
        <v>40</v>
      </c>
      <c r="U1114" s="4" t="s">
        <v>41</v>
      </c>
      <c r="V1114" s="4" t="s">
        <v>40</v>
      </c>
      <c r="W1114" s="4" t="s">
        <v>41</v>
      </c>
      <c r="X1114" s="5"/>
      <c r="Y1114" s="6" t="s">
        <v>332</v>
      </c>
      <c r="Z1114" s="6" t="str">
        <f>VLOOKUP(R1114,'[1]2026 Subscription Journals'!$A:$AO,41,0)</f>
        <v>Nordic Political Science Association</v>
      </c>
      <c r="AA1114" s="10"/>
      <c r="AB1114" s="10"/>
      <c r="AC1114" s="10"/>
      <c r="AD1114" s="10"/>
      <c r="AE1114" s="10"/>
      <c r="AF1114" s="10"/>
      <c r="AG1114" s="10"/>
      <c r="AH1114" s="10"/>
      <c r="AI1114" s="10"/>
      <c r="AJ1114" s="10"/>
      <c r="AK1114" s="10"/>
      <c r="AL1114" s="10"/>
      <c r="AM1114" s="10"/>
      <c r="AN1114" s="10"/>
      <c r="AO1114" s="10"/>
      <c r="AP1114" s="10"/>
      <c r="AQ1114" s="10"/>
      <c r="AR1114" s="10"/>
      <c r="AS1114" s="10"/>
      <c r="AT1114" s="10"/>
      <c r="AU1114" s="10"/>
      <c r="AV1114" s="10"/>
      <c r="AW1114" s="10"/>
      <c r="AX1114" s="10"/>
      <c r="AY1114" s="10"/>
      <c r="AZ1114" s="10"/>
      <c r="BA1114" s="10"/>
      <c r="BB1114" s="10"/>
      <c r="BC1114" s="10"/>
      <c r="BD1114" s="10"/>
      <c r="BE1114" s="10"/>
      <c r="BF1114" s="10"/>
      <c r="BG1114" s="10"/>
      <c r="BH1114" s="10"/>
      <c r="BI1114" s="10"/>
    </row>
    <row r="1115" spans="1:61" s="12" customFormat="1" x14ac:dyDescent="0.2">
      <c r="A1115" s="4">
        <f>SUBTOTAL(103,$B$2:B1115)*1</f>
        <v>1114</v>
      </c>
      <c r="B1115" s="5" t="s">
        <v>26</v>
      </c>
      <c r="C1115" s="4" t="s">
        <v>8423</v>
      </c>
      <c r="D1115" s="4" t="s">
        <v>8424</v>
      </c>
      <c r="E1115" s="6" t="s">
        <v>8425</v>
      </c>
      <c r="F1115" s="4" t="s">
        <v>857</v>
      </c>
      <c r="G1115" s="4">
        <v>6</v>
      </c>
      <c r="H1115" s="4" t="s">
        <v>47</v>
      </c>
      <c r="I1115" s="4" t="s">
        <v>31</v>
      </c>
      <c r="J1115" s="7" t="s">
        <v>32</v>
      </c>
      <c r="K1115" s="6" t="s">
        <v>6094</v>
      </c>
      <c r="L1115" s="8" t="s">
        <v>8426</v>
      </c>
      <c r="M1115" s="4">
        <v>1997</v>
      </c>
      <c r="N1115" s="9">
        <v>2026</v>
      </c>
      <c r="O1115" s="6" t="s">
        <v>8427</v>
      </c>
      <c r="P1115" s="6" t="s">
        <v>8428</v>
      </c>
      <c r="Q1115" s="6" t="s">
        <v>8429</v>
      </c>
      <c r="R1115" s="4" t="s">
        <v>8430</v>
      </c>
      <c r="S1115" s="4" t="s">
        <v>779</v>
      </c>
      <c r="T1115" s="4" t="s">
        <v>40</v>
      </c>
      <c r="U1115" s="4" t="s">
        <v>40</v>
      </c>
      <c r="V1115" s="4" t="s">
        <v>40</v>
      </c>
      <c r="W1115" s="4" t="s">
        <v>41</v>
      </c>
      <c r="X1115" s="5"/>
      <c r="Y1115" s="6" t="s">
        <v>332</v>
      </c>
      <c r="Z1115" s="6" t="str">
        <f>VLOOKUP(R1115,'[1]2026 Subscription Journals'!$A:$AO,41,0)</f>
        <v>School Science and Mathematics Association (SSMA)</v>
      </c>
      <c r="AA1115" s="10"/>
      <c r="AB1115" s="10"/>
      <c r="AC1115" s="10"/>
      <c r="AD1115" s="10"/>
      <c r="AE1115" s="10"/>
      <c r="AF1115" s="10"/>
      <c r="AG1115" s="10"/>
      <c r="AH1115" s="10"/>
      <c r="AI1115" s="10"/>
      <c r="AJ1115" s="10"/>
      <c r="AK1115" s="10"/>
      <c r="AL1115" s="10"/>
      <c r="AM1115" s="10"/>
      <c r="AN1115" s="10"/>
      <c r="AO1115" s="10"/>
      <c r="AP1115" s="10"/>
      <c r="AQ1115" s="10"/>
      <c r="AR1115" s="10"/>
      <c r="AS1115" s="10"/>
      <c r="AT1115" s="10"/>
      <c r="AU1115" s="10"/>
      <c r="AV1115" s="10"/>
      <c r="AW1115" s="10"/>
      <c r="AX1115" s="10"/>
      <c r="AY1115" s="10"/>
      <c r="AZ1115" s="10"/>
      <c r="BA1115" s="10"/>
      <c r="BB1115" s="10"/>
      <c r="BC1115" s="10"/>
      <c r="BD1115" s="10"/>
      <c r="BE1115" s="10"/>
      <c r="BF1115" s="10"/>
      <c r="BG1115" s="10"/>
      <c r="BH1115" s="10"/>
      <c r="BI1115" s="10"/>
    </row>
    <row r="1116" spans="1:61" s="12" customFormat="1" x14ac:dyDescent="0.2">
      <c r="A1116" s="4">
        <f>SUBTOTAL(103,$B$2:B1116)*1</f>
        <v>1115</v>
      </c>
      <c r="B1116" s="5" t="s">
        <v>26</v>
      </c>
      <c r="C1116" s="4" t="s">
        <v>8431</v>
      </c>
      <c r="D1116" s="4" t="s">
        <v>8432</v>
      </c>
      <c r="E1116" s="6" t="s">
        <v>8433</v>
      </c>
      <c r="F1116" s="4" t="s">
        <v>88</v>
      </c>
      <c r="G1116" s="4">
        <v>6</v>
      </c>
      <c r="H1116" s="4" t="s">
        <v>47</v>
      </c>
      <c r="I1116" s="4" t="s">
        <v>31</v>
      </c>
      <c r="J1116" s="7" t="s">
        <v>32</v>
      </c>
      <c r="K1116" s="6" t="s">
        <v>6094</v>
      </c>
      <c r="L1116" s="8" t="s">
        <v>6095</v>
      </c>
      <c r="M1116" s="4">
        <v>1996</v>
      </c>
      <c r="N1116" s="9">
        <v>2026</v>
      </c>
      <c r="O1116" s="6" t="s">
        <v>8434</v>
      </c>
      <c r="P1116" s="6" t="s">
        <v>8435</v>
      </c>
      <c r="Q1116" s="6" t="s">
        <v>8436</v>
      </c>
      <c r="R1116" s="4" t="s">
        <v>8437</v>
      </c>
      <c r="S1116" s="4" t="s">
        <v>653</v>
      </c>
      <c r="T1116" s="4" t="s">
        <v>40</v>
      </c>
      <c r="U1116" s="4" t="s">
        <v>41</v>
      </c>
      <c r="V1116" s="4" t="s">
        <v>40</v>
      </c>
      <c r="W1116" s="4" t="s">
        <v>41</v>
      </c>
      <c r="X1116" s="5"/>
      <c r="Y1116" s="6" t="s">
        <v>332</v>
      </c>
      <c r="Z1116" s="6" t="str">
        <f>VLOOKUP(R1116,'[1]2026 Subscription Journals'!$A:$AO,41,0)</f>
        <v>Wiley</v>
      </c>
      <c r="AA1116" s="10"/>
      <c r="AB1116" s="10"/>
      <c r="AC1116" s="10"/>
      <c r="AD1116" s="10"/>
      <c r="AE1116" s="10"/>
      <c r="AF1116" s="10"/>
      <c r="AG1116" s="10"/>
      <c r="AH1116" s="10"/>
      <c r="AI1116" s="10"/>
      <c r="AJ1116" s="10"/>
      <c r="AK1116" s="10"/>
      <c r="AL1116" s="10"/>
      <c r="AM1116" s="10"/>
      <c r="AN1116" s="10"/>
      <c r="AO1116" s="10"/>
      <c r="AP1116" s="10"/>
      <c r="AQ1116" s="10"/>
      <c r="AR1116" s="10"/>
      <c r="AS1116" s="10"/>
      <c r="AT1116" s="10"/>
      <c r="AU1116" s="10"/>
      <c r="AV1116" s="10"/>
      <c r="AW1116" s="10"/>
      <c r="AX1116" s="10"/>
      <c r="AY1116" s="10"/>
      <c r="AZ1116" s="10"/>
      <c r="BA1116" s="10"/>
      <c r="BB1116" s="10"/>
      <c r="BC1116" s="10"/>
      <c r="BD1116" s="10"/>
      <c r="BE1116" s="10"/>
      <c r="BF1116" s="10"/>
      <c r="BG1116" s="10"/>
      <c r="BH1116" s="10"/>
      <c r="BI1116" s="10"/>
    </row>
    <row r="1117" spans="1:61" s="12" customFormat="1" x14ac:dyDescent="0.2">
      <c r="A1117" s="4">
        <f>SUBTOTAL(103,$B$2:B1117)*1</f>
        <v>1116</v>
      </c>
      <c r="B1117" s="5" t="s">
        <v>26</v>
      </c>
      <c r="C1117" s="4" t="s">
        <v>8438</v>
      </c>
      <c r="D1117" s="4" t="s">
        <v>8439</v>
      </c>
      <c r="E1117" s="6" t="s">
        <v>8440</v>
      </c>
      <c r="F1117" s="4" t="s">
        <v>30</v>
      </c>
      <c r="G1117" s="4">
        <v>5</v>
      </c>
      <c r="H1117" s="4" t="s">
        <v>31</v>
      </c>
      <c r="I1117" s="4" t="s">
        <v>31</v>
      </c>
      <c r="J1117" s="7" t="s">
        <v>32</v>
      </c>
      <c r="K1117" s="6" t="s">
        <v>1028</v>
      </c>
      <c r="L1117" s="8" t="s">
        <v>327</v>
      </c>
      <c r="M1117" s="4">
        <v>1997</v>
      </c>
      <c r="N1117" s="9">
        <v>2026</v>
      </c>
      <c r="O1117" s="6" t="s">
        <v>8441</v>
      </c>
      <c r="P1117" s="6" t="s">
        <v>8442</v>
      </c>
      <c r="Q1117" s="6" t="s">
        <v>8443</v>
      </c>
      <c r="R1117" s="4" t="s">
        <v>8444</v>
      </c>
      <c r="S1117" s="4" t="s">
        <v>693</v>
      </c>
      <c r="T1117" s="4" t="s">
        <v>40</v>
      </c>
      <c r="U1117" s="4" t="s">
        <v>41</v>
      </c>
      <c r="V1117" s="4" t="s">
        <v>40</v>
      </c>
      <c r="W1117" s="4" t="s">
        <v>41</v>
      </c>
      <c r="X1117" s="5"/>
      <c r="Y1117" s="6" t="s">
        <v>42</v>
      </c>
      <c r="Z1117" s="6" t="str">
        <f>VLOOKUP(R1117,'[1]2026 Subscription Journals'!$A:$AO,41,0)</f>
        <v>Scottish Economic Society</v>
      </c>
      <c r="AA1117" s="10"/>
      <c r="AB1117" s="10"/>
      <c r="AC1117" s="10"/>
      <c r="AD1117" s="10"/>
      <c r="AE1117" s="10"/>
      <c r="AF1117" s="10"/>
      <c r="AG1117" s="10"/>
      <c r="AH1117" s="10"/>
      <c r="AI1117" s="10"/>
      <c r="AJ1117" s="10"/>
      <c r="AK1117" s="10"/>
      <c r="AL1117" s="10"/>
      <c r="AM1117" s="10"/>
      <c r="AN1117" s="10"/>
      <c r="AO1117" s="10"/>
      <c r="AP1117" s="10"/>
      <c r="AQ1117" s="10"/>
      <c r="AR1117" s="10"/>
      <c r="AS1117" s="10"/>
      <c r="AT1117" s="10"/>
      <c r="AU1117" s="10"/>
      <c r="AV1117" s="10"/>
      <c r="AW1117" s="10"/>
      <c r="AX1117" s="10"/>
      <c r="AY1117" s="10"/>
      <c r="AZ1117" s="10"/>
      <c r="BA1117" s="10"/>
      <c r="BB1117" s="10"/>
      <c r="BC1117" s="10"/>
      <c r="BD1117" s="10"/>
      <c r="BE1117" s="10"/>
      <c r="BF1117" s="10"/>
      <c r="BG1117" s="10"/>
      <c r="BH1117" s="10"/>
      <c r="BI1117" s="10"/>
    </row>
    <row r="1118" spans="1:61" s="12" customFormat="1" x14ac:dyDescent="0.2">
      <c r="A1118" s="4">
        <f>SUBTOTAL(103,$B$2:B1118)*1</f>
        <v>1117</v>
      </c>
      <c r="B1118" s="5" t="s">
        <v>26</v>
      </c>
      <c r="C1118" s="4" t="s">
        <v>8445</v>
      </c>
      <c r="D1118" s="20"/>
      <c r="E1118" s="19" t="s">
        <v>8446</v>
      </c>
      <c r="F1118" s="4" t="s">
        <v>1723</v>
      </c>
      <c r="G1118" s="4">
        <v>4</v>
      </c>
      <c r="H1118" s="4" t="s">
        <v>2297</v>
      </c>
      <c r="I1118" s="4" t="s">
        <v>2297</v>
      </c>
      <c r="J1118" s="7" t="s">
        <v>32</v>
      </c>
      <c r="K1118" s="19" t="s">
        <v>8447</v>
      </c>
      <c r="L1118" s="8">
        <v>730</v>
      </c>
      <c r="M1118" s="4">
        <v>2024</v>
      </c>
      <c r="N1118" s="9">
        <v>2026</v>
      </c>
      <c r="O1118" s="19" t="s">
        <v>8448</v>
      </c>
      <c r="P1118" s="6" t="s">
        <v>8449</v>
      </c>
      <c r="Q1118" s="6"/>
      <c r="R1118" s="21" t="s">
        <v>8450</v>
      </c>
      <c r="S1118" s="4"/>
      <c r="T1118" s="4" t="s">
        <v>40</v>
      </c>
      <c r="U1118" s="4" t="s">
        <v>40</v>
      </c>
      <c r="V1118" s="4" t="s">
        <v>41</v>
      </c>
      <c r="W1118" s="4" t="s">
        <v>40</v>
      </c>
      <c r="X1118" s="5" t="s">
        <v>8451</v>
      </c>
      <c r="Y1118" s="19" t="s">
        <v>2533</v>
      </c>
      <c r="Z1118" s="19" t="str">
        <f>VLOOKUP(R1118,'[1]2026 Subscription Journals'!$A:$AO,41,0)</f>
        <v>Policy Studies Organization</v>
      </c>
      <c r="AA1118" s="10"/>
      <c r="AB1118" s="10"/>
      <c r="AC1118" s="10"/>
      <c r="AD1118" s="10"/>
      <c r="AE1118" s="10"/>
      <c r="AF1118" s="10"/>
      <c r="AG1118" s="10"/>
      <c r="AH1118" s="10"/>
      <c r="AI1118" s="10"/>
      <c r="AJ1118" s="10"/>
      <c r="AK1118" s="10"/>
      <c r="AL1118" s="10"/>
      <c r="AM1118" s="10"/>
      <c r="AN1118" s="10"/>
      <c r="AO1118" s="10"/>
      <c r="AP1118" s="10"/>
      <c r="AQ1118" s="10"/>
      <c r="AR1118" s="10"/>
      <c r="AS1118" s="10"/>
      <c r="AT1118" s="10"/>
      <c r="AU1118" s="10"/>
      <c r="AV1118" s="10"/>
      <c r="AW1118" s="10"/>
      <c r="AX1118" s="10"/>
      <c r="AY1118" s="10"/>
      <c r="AZ1118" s="10"/>
      <c r="BA1118" s="10"/>
      <c r="BB1118" s="10"/>
      <c r="BC1118" s="10"/>
      <c r="BD1118" s="10"/>
      <c r="BE1118" s="10"/>
      <c r="BF1118" s="10"/>
      <c r="BG1118" s="10"/>
      <c r="BH1118" s="10"/>
      <c r="BI1118" s="10"/>
    </row>
    <row r="1119" spans="1:61" s="12" customFormat="1" x14ac:dyDescent="0.2">
      <c r="A1119" s="4">
        <f>SUBTOTAL(103,$B$2:B1119)*1</f>
        <v>1118</v>
      </c>
      <c r="B1119" s="5" t="s">
        <v>26</v>
      </c>
      <c r="C1119" s="4" t="s">
        <v>8452</v>
      </c>
      <c r="D1119" s="4"/>
      <c r="E1119" s="6" t="s">
        <v>8453</v>
      </c>
      <c r="F1119" s="4" t="s">
        <v>88</v>
      </c>
      <c r="G1119" s="4">
        <v>6</v>
      </c>
      <c r="H1119" s="4" t="s">
        <v>31</v>
      </c>
      <c r="I1119" s="4" t="s">
        <v>31</v>
      </c>
      <c r="J1119" s="7" t="s">
        <v>32</v>
      </c>
      <c r="K1119" s="6" t="s">
        <v>4338</v>
      </c>
      <c r="L1119" s="8" t="s">
        <v>6184</v>
      </c>
      <c r="M1119" s="4">
        <v>2018</v>
      </c>
      <c r="N1119" s="9">
        <v>2026</v>
      </c>
      <c r="O1119" s="6" t="s">
        <v>8454</v>
      </c>
      <c r="P1119" s="6" t="s">
        <v>8455</v>
      </c>
      <c r="Q1119" s="6" t="s">
        <v>8456</v>
      </c>
      <c r="R1119" s="4" t="s">
        <v>8457</v>
      </c>
      <c r="S1119" s="4" t="s">
        <v>156</v>
      </c>
      <c r="T1119" s="4" t="s">
        <v>40</v>
      </c>
      <c r="U1119" s="4" t="s">
        <v>40</v>
      </c>
      <c r="V1119" s="4" t="s">
        <v>40</v>
      </c>
      <c r="W1119" s="4" t="s">
        <v>40</v>
      </c>
      <c r="X1119" s="5" t="s">
        <v>3035</v>
      </c>
      <c r="Y1119" s="6" t="s">
        <v>222</v>
      </c>
      <c r="Z1119" s="6" t="str">
        <f>VLOOKUP(R1119,'[1]2026 Subscription Journals'!$A:$AO,41,0)</f>
        <v>Wiley</v>
      </c>
      <c r="AA1119" s="10"/>
      <c r="AB1119" s="10"/>
      <c r="AC1119" s="10"/>
      <c r="AD1119" s="10"/>
      <c r="AE1119" s="10"/>
      <c r="AF1119" s="10"/>
      <c r="AG1119" s="10"/>
      <c r="AH1119" s="10"/>
      <c r="AI1119" s="10"/>
      <c r="AJ1119" s="10"/>
      <c r="AK1119" s="10"/>
      <c r="AL1119" s="10"/>
      <c r="AM1119" s="10"/>
      <c r="AN1119" s="10"/>
      <c r="AO1119" s="10"/>
      <c r="AP1119" s="10"/>
      <c r="AQ1119" s="10"/>
      <c r="AR1119" s="10"/>
      <c r="AS1119" s="10"/>
      <c r="AT1119" s="10"/>
      <c r="AU1119" s="10"/>
      <c r="AV1119" s="10"/>
      <c r="AW1119" s="10"/>
      <c r="AX1119" s="10"/>
      <c r="AY1119" s="10"/>
      <c r="AZ1119" s="10"/>
      <c r="BA1119" s="10"/>
      <c r="BB1119" s="10"/>
      <c r="BC1119" s="10"/>
      <c r="BD1119" s="10"/>
      <c r="BE1119" s="10"/>
      <c r="BF1119" s="10"/>
      <c r="BG1119" s="10"/>
      <c r="BH1119" s="10"/>
      <c r="BI1119" s="10"/>
    </row>
    <row r="1120" spans="1:61" s="12" customFormat="1" x14ac:dyDescent="0.2">
      <c r="A1120" s="4">
        <f>SUBTOTAL(103,$B$2:B1120)*1</f>
        <v>1119</v>
      </c>
      <c r="B1120" s="5" t="s">
        <v>26</v>
      </c>
      <c r="C1120" s="4" t="s">
        <v>8458</v>
      </c>
      <c r="D1120" s="4" t="s">
        <v>8459</v>
      </c>
      <c r="E1120" s="6" t="s">
        <v>8460</v>
      </c>
      <c r="F1120" s="4" t="s">
        <v>30</v>
      </c>
      <c r="G1120" s="4">
        <v>7</v>
      </c>
      <c r="H1120" s="4" t="s">
        <v>31</v>
      </c>
      <c r="I1120" s="4" t="s">
        <v>31</v>
      </c>
      <c r="J1120" s="7" t="s">
        <v>32</v>
      </c>
      <c r="K1120" s="6" t="s">
        <v>8461</v>
      </c>
      <c r="L1120" s="8" t="s">
        <v>1313</v>
      </c>
      <c r="M1120" s="4">
        <v>1997</v>
      </c>
      <c r="N1120" s="9">
        <v>2026</v>
      </c>
      <c r="O1120" s="6" t="s">
        <v>8462</v>
      </c>
      <c r="P1120" s="6" t="s">
        <v>8463</v>
      </c>
      <c r="Q1120" s="6" t="s">
        <v>8464</v>
      </c>
      <c r="R1120" s="4" t="s">
        <v>8465</v>
      </c>
      <c r="S1120" s="4" t="s">
        <v>146</v>
      </c>
      <c r="T1120" s="4" t="s">
        <v>41</v>
      </c>
      <c r="U1120" s="4" t="s">
        <v>40</v>
      </c>
      <c r="V1120" s="4" t="s">
        <v>40</v>
      </c>
      <c r="W1120" s="4" t="s">
        <v>41</v>
      </c>
      <c r="X1120" s="5"/>
      <c r="Y1120" s="6" t="s">
        <v>96</v>
      </c>
      <c r="Z1120" s="6" t="str">
        <f>VLOOKUP(R1120,'[1]2026 Subscription Journals'!$A:$AO,41,0)</f>
        <v>International Association of Sedimentologists</v>
      </c>
      <c r="AA1120" s="10"/>
      <c r="AB1120" s="10"/>
      <c r="AC1120" s="10"/>
      <c r="AD1120" s="10"/>
      <c r="AE1120" s="10"/>
      <c r="AF1120" s="10"/>
      <c r="AG1120" s="10"/>
      <c r="AH1120" s="10"/>
      <c r="AI1120" s="10"/>
      <c r="AJ1120" s="10"/>
      <c r="AK1120" s="10"/>
      <c r="AL1120" s="10"/>
      <c r="AM1120" s="10"/>
      <c r="AN1120" s="10"/>
      <c r="AO1120" s="10"/>
      <c r="AP1120" s="10"/>
      <c r="AQ1120" s="10"/>
      <c r="AR1120" s="10"/>
      <c r="AS1120" s="10"/>
      <c r="AT1120" s="10"/>
      <c r="AU1120" s="10"/>
      <c r="AV1120" s="10"/>
      <c r="AW1120" s="10"/>
      <c r="AX1120" s="10"/>
      <c r="AY1120" s="10"/>
      <c r="AZ1120" s="10"/>
      <c r="BA1120" s="10"/>
      <c r="BB1120" s="10"/>
      <c r="BC1120" s="10"/>
      <c r="BD1120" s="10"/>
      <c r="BE1120" s="10"/>
      <c r="BF1120" s="10"/>
      <c r="BG1120" s="10"/>
      <c r="BH1120" s="10"/>
      <c r="BI1120" s="10"/>
    </row>
    <row r="1121" spans="1:61" s="12" customFormat="1" x14ac:dyDescent="0.2">
      <c r="A1121" s="4">
        <f>SUBTOTAL(103,$B$2:B1121)*1</f>
        <v>1120</v>
      </c>
      <c r="B1121" s="5" t="s">
        <v>26</v>
      </c>
      <c r="C1121" s="4" t="s">
        <v>8466</v>
      </c>
      <c r="D1121" s="4" t="s">
        <v>8467</v>
      </c>
      <c r="E1121" s="6" t="s">
        <v>8468</v>
      </c>
      <c r="F1121" s="4" t="s">
        <v>88</v>
      </c>
      <c r="G1121" s="4">
        <v>6</v>
      </c>
      <c r="H1121" s="4" t="s">
        <v>31</v>
      </c>
      <c r="I1121" s="4" t="s">
        <v>31</v>
      </c>
      <c r="J1121" s="7" t="s">
        <v>32</v>
      </c>
      <c r="K1121" s="6" t="s">
        <v>3918</v>
      </c>
      <c r="L1121" s="8" t="s">
        <v>49</v>
      </c>
      <c r="M1121" s="4">
        <v>1997</v>
      </c>
      <c r="N1121" s="9">
        <v>2026</v>
      </c>
      <c r="O1121" s="6" t="s">
        <v>8469</v>
      </c>
      <c r="P1121" s="6" t="s">
        <v>8470</v>
      </c>
      <c r="Q1121" s="6" t="s">
        <v>8471</v>
      </c>
      <c r="R1121" s="4" t="s">
        <v>8472</v>
      </c>
      <c r="S1121" s="4" t="s">
        <v>636</v>
      </c>
      <c r="T1121" s="4" t="s">
        <v>41</v>
      </c>
      <c r="U1121" s="4" t="s">
        <v>40</v>
      </c>
      <c r="V1121" s="4" t="s">
        <v>40</v>
      </c>
      <c r="W1121" s="4" t="s">
        <v>41</v>
      </c>
      <c r="X1121" s="5"/>
      <c r="Y1121" s="6" t="s">
        <v>55</v>
      </c>
      <c r="Z1121" s="6" t="str">
        <f>VLOOKUP(R1121,'[1]2026 Subscription Journals'!$A:$AO,41,0)</f>
        <v>Blackwell</v>
      </c>
      <c r="AA1121" s="10"/>
      <c r="AB1121" s="10"/>
      <c r="AC1121" s="10"/>
      <c r="AD1121" s="10"/>
      <c r="AE1121" s="10"/>
      <c r="AF1121" s="10"/>
      <c r="AG1121" s="10"/>
      <c r="AH1121" s="10"/>
      <c r="AI1121" s="10"/>
      <c r="AJ1121" s="10"/>
      <c r="AK1121" s="10"/>
      <c r="AL1121" s="10"/>
      <c r="AM1121" s="10"/>
      <c r="AN1121" s="10"/>
      <c r="AO1121" s="10"/>
      <c r="AP1121" s="10"/>
      <c r="AQ1121" s="10"/>
      <c r="AR1121" s="10"/>
      <c r="AS1121" s="10"/>
      <c r="AT1121" s="10"/>
      <c r="AU1121" s="10"/>
      <c r="AV1121" s="10"/>
      <c r="AW1121" s="10"/>
      <c r="AX1121" s="10"/>
      <c r="AY1121" s="10"/>
      <c r="AZ1121" s="10"/>
      <c r="BA1121" s="10"/>
      <c r="BB1121" s="10"/>
      <c r="BC1121" s="10"/>
      <c r="BD1121" s="10"/>
      <c r="BE1121" s="10"/>
      <c r="BF1121" s="10"/>
      <c r="BG1121" s="10"/>
      <c r="BH1121" s="10"/>
      <c r="BI1121" s="10"/>
    </row>
    <row r="1122" spans="1:61" s="12" customFormat="1" x14ac:dyDescent="0.2">
      <c r="A1122" s="4">
        <f>SUBTOTAL(103,$B$2:B1122)*1</f>
        <v>1121</v>
      </c>
      <c r="B1122" s="5" t="s">
        <v>26</v>
      </c>
      <c r="C1122" s="4" t="s">
        <v>8473</v>
      </c>
      <c r="D1122" s="4"/>
      <c r="E1122" s="6" t="s">
        <v>8474</v>
      </c>
      <c r="F1122" s="4" t="s">
        <v>46</v>
      </c>
      <c r="G1122" s="4">
        <v>12</v>
      </c>
      <c r="H1122" s="4" t="s">
        <v>31</v>
      </c>
      <c r="I1122" s="4" t="s">
        <v>31</v>
      </c>
      <c r="J1122" s="7" t="s">
        <v>32</v>
      </c>
      <c r="K1122" s="6" t="s">
        <v>1441</v>
      </c>
      <c r="L1122" s="8" t="s">
        <v>408</v>
      </c>
      <c r="M1122" s="4">
        <v>2018</v>
      </c>
      <c r="N1122" s="9">
        <v>2026</v>
      </c>
      <c r="O1122" s="6" t="s">
        <v>8475</v>
      </c>
      <c r="P1122" s="6" t="s">
        <v>8476</v>
      </c>
      <c r="Q1122" s="6" t="s">
        <v>8477</v>
      </c>
      <c r="R1122" s="4" t="s">
        <v>8478</v>
      </c>
      <c r="S1122" s="4" t="s">
        <v>813</v>
      </c>
      <c r="T1122" s="4" t="s">
        <v>40</v>
      </c>
      <c r="U1122" s="4" t="s">
        <v>40</v>
      </c>
      <c r="V1122" s="4" t="s">
        <v>40</v>
      </c>
      <c r="W1122" s="4" t="s">
        <v>41</v>
      </c>
      <c r="X1122" s="5" t="s">
        <v>322</v>
      </c>
      <c r="Y1122" s="6" t="s">
        <v>298</v>
      </c>
      <c r="Z1122" s="6" t="str">
        <f>VLOOKUP(R1122,'[1]2026 Subscription Journals'!$A:$AO,41,0)</f>
        <v>Wiley VCH</v>
      </c>
      <c r="AA1122" s="10"/>
      <c r="AB1122" s="10"/>
      <c r="AC1122" s="10"/>
      <c r="AD1122" s="10"/>
      <c r="AE1122" s="10"/>
      <c r="AF1122" s="10"/>
      <c r="AG1122" s="10"/>
      <c r="AH1122" s="10"/>
      <c r="AI1122" s="10"/>
      <c r="AJ1122" s="10"/>
      <c r="AK1122" s="10"/>
      <c r="AL1122" s="10"/>
      <c r="AM1122" s="10"/>
      <c r="AN1122" s="10"/>
      <c r="AO1122" s="10"/>
      <c r="AP1122" s="10"/>
      <c r="AQ1122" s="10"/>
      <c r="AR1122" s="10"/>
      <c r="AS1122" s="10"/>
      <c r="AT1122" s="10"/>
      <c r="AU1122" s="10"/>
      <c r="AV1122" s="10"/>
      <c r="AW1122" s="10"/>
      <c r="AX1122" s="10"/>
      <c r="AY1122" s="10"/>
      <c r="AZ1122" s="10"/>
      <c r="BA1122" s="10"/>
      <c r="BB1122" s="10"/>
      <c r="BC1122" s="10"/>
      <c r="BD1122" s="10"/>
      <c r="BE1122" s="10"/>
      <c r="BF1122" s="10"/>
      <c r="BG1122" s="10"/>
      <c r="BH1122" s="10"/>
      <c r="BI1122" s="10"/>
    </row>
    <row r="1123" spans="1:61" s="12" customFormat="1" x14ac:dyDescent="0.2">
      <c r="A1123" s="4">
        <f>SUBTOTAL(103,$B$2:B1123)*1</f>
        <v>1122</v>
      </c>
      <c r="B1123" s="5" t="s">
        <v>26</v>
      </c>
      <c r="C1123" s="4" t="s">
        <v>8479</v>
      </c>
      <c r="D1123" s="4"/>
      <c r="E1123" s="6" t="s">
        <v>8480</v>
      </c>
      <c r="F1123" s="4" t="s">
        <v>30</v>
      </c>
      <c r="G1123" s="4">
        <v>0</v>
      </c>
      <c r="H1123" s="4" t="s">
        <v>47</v>
      </c>
      <c r="I1123" s="4" t="s">
        <v>31</v>
      </c>
      <c r="J1123" s="7" t="s">
        <v>32</v>
      </c>
      <c r="K1123" s="6" t="s">
        <v>8481</v>
      </c>
      <c r="L1123" s="8" t="s">
        <v>784</v>
      </c>
      <c r="M1123" s="4">
        <v>2017</v>
      </c>
      <c r="N1123" s="9">
        <v>2026</v>
      </c>
      <c r="O1123" s="6" t="s">
        <v>8482</v>
      </c>
      <c r="P1123" s="6" t="s">
        <v>8483</v>
      </c>
      <c r="Q1123" s="6"/>
      <c r="R1123" s="4" t="s">
        <v>8484</v>
      </c>
      <c r="S1123" s="4"/>
      <c r="T1123" s="4" t="s">
        <v>40</v>
      </c>
      <c r="U1123" s="4" t="s">
        <v>40</v>
      </c>
      <c r="V1123" s="4" t="s">
        <v>40</v>
      </c>
      <c r="W1123" s="4" t="s">
        <v>41</v>
      </c>
      <c r="X1123" s="5" t="s">
        <v>3335</v>
      </c>
      <c r="Y1123" s="6" t="s">
        <v>626</v>
      </c>
      <c r="Z1123" s="6" t="str">
        <f>VLOOKUP(R1123,'[1]2026 Subscription Journals'!$A:$AO,41,0)</f>
        <v>Policy Studies Organization</v>
      </c>
      <c r="AA1123" s="10"/>
      <c r="AB1123" s="10"/>
      <c r="AC1123" s="10"/>
      <c r="AD1123" s="10"/>
      <c r="AE1123" s="10"/>
      <c r="AF1123" s="10"/>
      <c r="AG1123" s="10"/>
      <c r="AH1123" s="10"/>
      <c r="AI1123" s="10"/>
      <c r="AJ1123" s="10"/>
      <c r="AK1123" s="10"/>
      <c r="AL1123" s="10"/>
      <c r="AM1123" s="10"/>
      <c r="AN1123" s="10"/>
      <c r="AO1123" s="10"/>
      <c r="AP1123" s="10"/>
      <c r="AQ1123" s="10"/>
      <c r="AR1123" s="10"/>
      <c r="AS1123" s="10"/>
      <c r="AT1123" s="10"/>
      <c r="AU1123" s="10"/>
      <c r="AV1123" s="10"/>
      <c r="AW1123" s="10"/>
      <c r="AX1123" s="10"/>
      <c r="AY1123" s="10"/>
      <c r="AZ1123" s="10"/>
      <c r="BA1123" s="10"/>
      <c r="BB1123" s="10"/>
      <c r="BC1123" s="10"/>
      <c r="BD1123" s="10"/>
      <c r="BE1123" s="10"/>
      <c r="BF1123" s="10"/>
      <c r="BG1123" s="10"/>
      <c r="BH1123" s="10"/>
      <c r="BI1123" s="10"/>
    </row>
    <row r="1124" spans="1:61" s="12" customFormat="1" x14ac:dyDescent="0.2">
      <c r="A1124" s="4">
        <f>SUBTOTAL(103,$B$2:B1124)*1</f>
        <v>1123</v>
      </c>
      <c r="B1124" s="5" t="s">
        <v>26</v>
      </c>
      <c r="C1124" s="4" t="s">
        <v>8485</v>
      </c>
      <c r="D1124" s="4" t="s">
        <v>8486</v>
      </c>
      <c r="E1124" s="6" t="s">
        <v>8487</v>
      </c>
      <c r="F1124" s="4" t="s">
        <v>602</v>
      </c>
      <c r="G1124" s="4">
        <v>1</v>
      </c>
      <c r="H1124" s="4" t="s">
        <v>47</v>
      </c>
      <c r="I1124" s="4" t="s">
        <v>31</v>
      </c>
      <c r="J1124" s="7" t="s">
        <v>32</v>
      </c>
      <c r="K1124" s="6" t="s">
        <v>6330</v>
      </c>
      <c r="L1124" s="8" t="s">
        <v>217</v>
      </c>
      <c r="M1124" s="4">
        <v>1998</v>
      </c>
      <c r="N1124" s="9">
        <v>2026</v>
      </c>
      <c r="O1124" s="6" t="s">
        <v>8488</v>
      </c>
      <c r="P1124" s="6" t="s">
        <v>8489</v>
      </c>
      <c r="Q1124" s="6" t="s">
        <v>8490</v>
      </c>
      <c r="R1124" s="4" t="s">
        <v>8491</v>
      </c>
      <c r="S1124" s="4"/>
      <c r="T1124" s="4"/>
      <c r="U1124" s="4"/>
      <c r="V1124" s="4"/>
      <c r="W1124" s="4"/>
      <c r="X1124" s="5"/>
      <c r="Y1124" s="6" t="s">
        <v>222</v>
      </c>
      <c r="Z1124" s="6" t="str">
        <f>VLOOKUP(R1124,'[1]2026 Subscription Journals'!$A:$AO,41,0)</f>
        <v>Society for Information Display</v>
      </c>
      <c r="AA1124" s="10"/>
      <c r="AB1124" s="10"/>
      <c r="AC1124" s="10"/>
      <c r="AD1124" s="10"/>
      <c r="AE1124" s="10"/>
      <c r="AF1124" s="10"/>
      <c r="AG1124" s="10"/>
      <c r="AH1124" s="10"/>
      <c r="AI1124" s="10"/>
      <c r="AJ1124" s="10"/>
      <c r="AK1124" s="10"/>
      <c r="AL1124" s="10"/>
      <c r="AM1124" s="10"/>
      <c r="AN1124" s="10"/>
      <c r="AO1124" s="10"/>
      <c r="AP1124" s="10"/>
      <c r="AQ1124" s="10"/>
      <c r="AR1124" s="10"/>
      <c r="AS1124" s="10"/>
      <c r="AT1124" s="10"/>
      <c r="AU1124" s="10"/>
      <c r="AV1124" s="10"/>
      <c r="AW1124" s="10"/>
      <c r="AX1124" s="10"/>
      <c r="AY1124" s="10"/>
      <c r="AZ1124" s="10"/>
      <c r="BA1124" s="10"/>
      <c r="BB1124" s="10"/>
      <c r="BC1124" s="10"/>
      <c r="BD1124" s="10"/>
      <c r="BE1124" s="10"/>
      <c r="BF1124" s="10"/>
      <c r="BG1124" s="10"/>
      <c r="BH1124" s="10"/>
      <c r="BI1124" s="10"/>
    </row>
    <row r="1125" spans="1:61" s="12" customFormat="1" x14ac:dyDescent="0.2">
      <c r="A1125" s="4">
        <f>SUBTOTAL(103,$B$2:B1125)*1</f>
        <v>1124</v>
      </c>
      <c r="B1125" s="5" t="s">
        <v>26</v>
      </c>
      <c r="C1125" s="4" t="s">
        <v>8492</v>
      </c>
      <c r="D1125" s="4" t="s">
        <v>8493</v>
      </c>
      <c r="E1125" s="6" t="s">
        <v>8494</v>
      </c>
      <c r="F1125" s="4" t="s">
        <v>1019</v>
      </c>
      <c r="G1125" s="4">
        <v>3</v>
      </c>
      <c r="H1125" s="4" t="s">
        <v>31</v>
      </c>
      <c r="I1125" s="4" t="s">
        <v>31</v>
      </c>
      <c r="J1125" s="7" t="s">
        <v>32</v>
      </c>
      <c r="K1125" s="6" t="s">
        <v>799</v>
      </c>
      <c r="L1125" s="8" t="s">
        <v>8495</v>
      </c>
      <c r="M1125" s="4">
        <v>1997</v>
      </c>
      <c r="N1125" s="9">
        <v>2026</v>
      </c>
      <c r="O1125" s="6" t="s">
        <v>8496</v>
      </c>
      <c r="P1125" s="6" t="s">
        <v>8497</v>
      </c>
      <c r="Q1125" s="6" t="s">
        <v>8498</v>
      </c>
      <c r="R1125" s="4" t="s">
        <v>8499</v>
      </c>
      <c r="S1125" s="4" t="s">
        <v>156</v>
      </c>
      <c r="T1125" s="4" t="s">
        <v>40</v>
      </c>
      <c r="U1125" s="4" t="s">
        <v>41</v>
      </c>
      <c r="V1125" s="4" t="s">
        <v>40</v>
      </c>
      <c r="W1125" s="4" t="s">
        <v>41</v>
      </c>
      <c r="X1125" s="5"/>
      <c r="Y1125" s="6" t="s">
        <v>332</v>
      </c>
      <c r="Z1125" s="6" t="str">
        <f>VLOOKUP(R1125,'[1]2026 Subscription Journals'!$A:$AO,41,0)</f>
        <v>Wiley &amp; Department of Geography, National University of Singapore</v>
      </c>
      <c r="AA1125" s="10"/>
      <c r="AB1125" s="10"/>
      <c r="AC1125" s="10"/>
      <c r="AD1125" s="10"/>
      <c r="AE1125" s="10"/>
      <c r="AF1125" s="10"/>
      <c r="AG1125" s="10"/>
      <c r="AH1125" s="10"/>
      <c r="AI1125" s="10"/>
      <c r="AJ1125" s="10"/>
      <c r="AK1125" s="10"/>
      <c r="AL1125" s="10"/>
      <c r="AM1125" s="10"/>
      <c r="AN1125" s="10"/>
      <c r="AO1125" s="10"/>
      <c r="AP1125" s="10"/>
      <c r="AQ1125" s="10"/>
      <c r="AR1125" s="10"/>
      <c r="AS1125" s="10"/>
      <c r="AT1125" s="10"/>
      <c r="AU1125" s="10"/>
      <c r="AV1125" s="10"/>
      <c r="AW1125" s="10"/>
      <c r="AX1125" s="10"/>
      <c r="AY1125" s="10"/>
      <c r="AZ1125" s="10"/>
      <c r="BA1125" s="10"/>
      <c r="BB1125" s="10"/>
      <c r="BC1125" s="10"/>
      <c r="BD1125" s="10"/>
      <c r="BE1125" s="10"/>
      <c r="BF1125" s="10"/>
      <c r="BG1125" s="10"/>
      <c r="BH1125" s="10"/>
      <c r="BI1125" s="10"/>
    </row>
    <row r="1126" spans="1:61" s="12" customFormat="1" x14ac:dyDescent="0.2">
      <c r="A1126" s="4">
        <f>SUBTOTAL(103,$B$2:B1126)*1</f>
        <v>1125</v>
      </c>
      <c r="B1126" s="5" t="s">
        <v>26</v>
      </c>
      <c r="C1126" s="4" t="s">
        <v>8500</v>
      </c>
      <c r="D1126" s="4" t="s">
        <v>8501</v>
      </c>
      <c r="E1126" s="6" t="s">
        <v>8502</v>
      </c>
      <c r="F1126" s="4" t="s">
        <v>8503</v>
      </c>
      <c r="G1126" s="4">
        <v>52</v>
      </c>
      <c r="H1126" s="4" t="s">
        <v>226</v>
      </c>
      <c r="I1126" s="4" t="s">
        <v>31</v>
      </c>
      <c r="J1126" s="7" t="s">
        <v>32</v>
      </c>
      <c r="K1126" s="6" t="s">
        <v>8504</v>
      </c>
      <c r="L1126" s="8" t="s">
        <v>234</v>
      </c>
      <c r="M1126" s="4">
        <v>2005</v>
      </c>
      <c r="N1126" s="9">
        <v>2026</v>
      </c>
      <c r="O1126" s="6" t="s">
        <v>8505</v>
      </c>
      <c r="P1126" s="6" t="s">
        <v>8506</v>
      </c>
      <c r="Q1126" s="6" t="s">
        <v>8507</v>
      </c>
      <c r="R1126" s="4">
        <v>2296</v>
      </c>
      <c r="S1126" s="4" t="s">
        <v>8508</v>
      </c>
      <c r="T1126" s="4" t="s">
        <v>41</v>
      </c>
      <c r="U1126" s="4" t="s">
        <v>40</v>
      </c>
      <c r="V1126" s="4" t="s">
        <v>40</v>
      </c>
      <c r="W1126" s="4" t="s">
        <v>41</v>
      </c>
      <c r="X1126" s="5"/>
      <c r="Y1126" s="6" t="s">
        <v>222</v>
      </c>
      <c r="Z1126" s="6" t="str">
        <f>VLOOKUP(R1126,'[1]2026 Subscription Journals'!$A:$AO,41,0)</f>
        <v>Wiley-VCH</v>
      </c>
      <c r="AA1126" s="10"/>
      <c r="AB1126" s="10"/>
      <c r="AC1126" s="10"/>
      <c r="AD1126" s="10"/>
      <c r="AE1126" s="10"/>
      <c r="AF1126" s="10"/>
      <c r="AG1126" s="10"/>
      <c r="AH1126" s="10"/>
      <c r="AI1126" s="10"/>
      <c r="AJ1126" s="10"/>
      <c r="AK1126" s="10"/>
      <c r="AL1126" s="10"/>
      <c r="AM1126" s="10"/>
      <c r="AN1126" s="10"/>
      <c r="AO1126" s="10"/>
      <c r="AP1126" s="10"/>
      <c r="AQ1126" s="10"/>
      <c r="AR1126" s="10"/>
      <c r="AS1126" s="10"/>
      <c r="AT1126" s="10"/>
      <c r="AU1126" s="10"/>
      <c r="AV1126" s="10"/>
      <c r="AW1126" s="10"/>
      <c r="AX1126" s="10"/>
      <c r="AY1126" s="10"/>
      <c r="AZ1126" s="10"/>
      <c r="BA1126" s="10"/>
      <c r="BB1126" s="10"/>
      <c r="BC1126" s="10"/>
      <c r="BD1126" s="10"/>
      <c r="BE1126" s="10"/>
      <c r="BF1126" s="10"/>
      <c r="BG1126" s="10"/>
      <c r="BH1126" s="10"/>
      <c r="BI1126" s="10"/>
    </row>
    <row r="1127" spans="1:61" s="12" customFormat="1" x14ac:dyDescent="0.2">
      <c r="A1127" s="4">
        <f>SUBTOTAL(103,$B$2:B1127)*1</f>
        <v>1126</v>
      </c>
      <c r="B1127" s="5" t="s">
        <v>26</v>
      </c>
      <c r="C1127" s="4" t="s">
        <v>8509</v>
      </c>
      <c r="D1127" s="4"/>
      <c r="E1127" s="6" t="s">
        <v>8510</v>
      </c>
      <c r="F1127" s="4" t="s">
        <v>46</v>
      </c>
      <c r="G1127" s="4">
        <v>12</v>
      </c>
      <c r="H1127" s="4" t="s">
        <v>31</v>
      </c>
      <c r="I1127" s="4" t="s">
        <v>31</v>
      </c>
      <c r="J1127" s="7" t="s">
        <v>32</v>
      </c>
      <c r="K1127" s="6" t="s">
        <v>216</v>
      </c>
      <c r="L1127" s="8" t="s">
        <v>250</v>
      </c>
      <c r="M1127" s="4">
        <v>2017</v>
      </c>
      <c r="N1127" s="9">
        <v>2026</v>
      </c>
      <c r="O1127" s="6" t="s">
        <v>8511</v>
      </c>
      <c r="P1127" s="6" t="s">
        <v>8512</v>
      </c>
      <c r="Q1127" s="6" t="s">
        <v>8513</v>
      </c>
      <c r="R1127" s="4" t="s">
        <v>8514</v>
      </c>
      <c r="S1127" s="4" t="s">
        <v>2444</v>
      </c>
      <c r="T1127" s="4" t="s">
        <v>41</v>
      </c>
      <c r="U1127" s="4" t="s">
        <v>40</v>
      </c>
      <c r="V1127" s="4" t="s">
        <v>40</v>
      </c>
      <c r="W1127" s="4" t="s">
        <v>41</v>
      </c>
      <c r="X1127" s="5"/>
      <c r="Y1127" s="6" t="s">
        <v>222</v>
      </c>
      <c r="Z1127" s="6" t="str">
        <f>VLOOKUP(R1127,'[1]2026 Subscription Journals'!$A:$AO,41,0)</f>
        <v>Wiley</v>
      </c>
      <c r="AA1127" s="10"/>
      <c r="AB1127" s="10"/>
      <c r="AC1127" s="10"/>
      <c r="AD1127" s="10"/>
      <c r="AE1127" s="10"/>
      <c r="AF1127" s="10"/>
      <c r="AG1127" s="10"/>
      <c r="AH1127" s="10"/>
      <c r="AI1127" s="10"/>
      <c r="AJ1127" s="10"/>
      <c r="AK1127" s="10"/>
      <c r="AL1127" s="10"/>
      <c r="AM1127" s="10"/>
      <c r="AN1127" s="10"/>
      <c r="AO1127" s="10"/>
      <c r="AP1127" s="10"/>
      <c r="AQ1127" s="10"/>
      <c r="AR1127" s="10"/>
      <c r="AS1127" s="10"/>
      <c r="AT1127" s="10"/>
      <c r="AU1127" s="10"/>
      <c r="AV1127" s="10"/>
      <c r="AW1127" s="10"/>
      <c r="AX1127" s="10"/>
      <c r="AY1127" s="10"/>
      <c r="AZ1127" s="10"/>
      <c r="BA1127" s="10"/>
      <c r="BB1127" s="10"/>
      <c r="BC1127" s="10"/>
      <c r="BD1127" s="10"/>
      <c r="BE1127" s="10"/>
      <c r="BF1127" s="10"/>
      <c r="BG1127" s="10"/>
      <c r="BH1127" s="10"/>
      <c r="BI1127" s="10"/>
    </row>
    <row r="1128" spans="1:61" s="12" customFormat="1" x14ac:dyDescent="0.2">
      <c r="A1128" s="4">
        <f>SUBTOTAL(103,$B$2:B1128)*1</f>
        <v>1127</v>
      </c>
      <c r="B1128" s="5" t="s">
        <v>26</v>
      </c>
      <c r="C1128" s="4" t="s">
        <v>8515</v>
      </c>
      <c r="D1128" s="4"/>
      <c r="E1128" s="6" t="s">
        <v>8516</v>
      </c>
      <c r="F1128" s="4" t="s">
        <v>46</v>
      </c>
      <c r="G1128" s="4">
        <v>12</v>
      </c>
      <c r="H1128" s="4" t="s">
        <v>31</v>
      </c>
      <c r="I1128" s="4" t="s">
        <v>31</v>
      </c>
      <c r="J1128" s="7" t="s">
        <v>32</v>
      </c>
      <c r="K1128" s="6" t="s">
        <v>603</v>
      </c>
      <c r="L1128" s="8" t="s">
        <v>604</v>
      </c>
      <c r="M1128" s="4">
        <v>2007</v>
      </c>
      <c r="N1128" s="9">
        <v>2026</v>
      </c>
      <c r="O1128" s="6" t="s">
        <v>8517</v>
      </c>
      <c r="P1128" s="6" t="s">
        <v>8518</v>
      </c>
      <c r="Q1128" s="6" t="s">
        <v>8519</v>
      </c>
      <c r="R1128" s="4" t="s">
        <v>8520</v>
      </c>
      <c r="S1128" s="4" t="s">
        <v>146</v>
      </c>
      <c r="T1128" s="4" t="s">
        <v>40</v>
      </c>
      <c r="U1128" s="4" t="s">
        <v>41</v>
      </c>
      <c r="V1128" s="4" t="s">
        <v>40</v>
      </c>
      <c r="W1128" s="4" t="s">
        <v>41</v>
      </c>
      <c r="X1128" s="5"/>
      <c r="Y1128" s="6" t="s">
        <v>368</v>
      </c>
      <c r="Z1128" s="6" t="str">
        <f>VLOOKUP(R1128,'[1]2026 Subscription Journals'!$A:$AO,41,0)</f>
        <v>Blackwell</v>
      </c>
      <c r="AA1128" s="10"/>
      <c r="AB1128" s="10"/>
      <c r="AC1128" s="10"/>
      <c r="AD1128" s="10"/>
      <c r="AE1128" s="10"/>
      <c r="AF1128" s="10"/>
      <c r="AG1128" s="10"/>
      <c r="AH1128" s="10"/>
      <c r="AI1128" s="10"/>
      <c r="AJ1128" s="10"/>
      <c r="AK1128" s="10"/>
      <c r="AL1128" s="10"/>
      <c r="AM1128" s="10"/>
      <c r="AN1128" s="10"/>
      <c r="AO1128" s="10"/>
      <c r="AP1128" s="10"/>
      <c r="AQ1128" s="10"/>
      <c r="AR1128" s="10"/>
      <c r="AS1128" s="10"/>
      <c r="AT1128" s="10"/>
      <c r="AU1128" s="10"/>
      <c r="AV1128" s="10"/>
      <c r="AW1128" s="10"/>
      <c r="AX1128" s="10"/>
      <c r="AY1128" s="10"/>
      <c r="AZ1128" s="10"/>
      <c r="BA1128" s="10"/>
      <c r="BB1128" s="10"/>
      <c r="BC1128" s="10"/>
      <c r="BD1128" s="10"/>
      <c r="BE1128" s="10"/>
      <c r="BF1128" s="10"/>
      <c r="BG1128" s="10"/>
      <c r="BH1128" s="10"/>
      <c r="BI1128" s="10"/>
    </row>
    <row r="1129" spans="1:61" s="12" customFormat="1" x14ac:dyDescent="0.2">
      <c r="A1129" s="4">
        <f>SUBTOTAL(103,$B$2:B1129)*1</f>
        <v>1128</v>
      </c>
      <c r="B1129" s="5" t="s">
        <v>26</v>
      </c>
      <c r="C1129" s="4" t="s">
        <v>8521</v>
      </c>
      <c r="D1129" s="4" t="s">
        <v>8522</v>
      </c>
      <c r="E1129" s="6" t="s">
        <v>8523</v>
      </c>
      <c r="F1129" s="4" t="s">
        <v>67</v>
      </c>
      <c r="G1129" s="4">
        <v>4</v>
      </c>
      <c r="H1129" s="4" t="s">
        <v>31</v>
      </c>
      <c r="I1129" s="4" t="s">
        <v>31</v>
      </c>
      <c r="J1129" s="7" t="s">
        <v>32</v>
      </c>
      <c r="K1129" s="6" t="s">
        <v>1602</v>
      </c>
      <c r="L1129" s="8" t="s">
        <v>1832</v>
      </c>
      <c r="M1129" s="4">
        <v>1997</v>
      </c>
      <c r="N1129" s="9">
        <v>2026</v>
      </c>
      <c r="O1129" s="6" t="s">
        <v>8524</v>
      </c>
      <c r="P1129" s="6" t="s">
        <v>8525</v>
      </c>
      <c r="Q1129" s="6" t="s">
        <v>8526</v>
      </c>
      <c r="R1129" s="4" t="s">
        <v>8527</v>
      </c>
      <c r="S1129" s="4" t="s">
        <v>930</v>
      </c>
      <c r="T1129" s="4" t="s">
        <v>40</v>
      </c>
      <c r="U1129" s="4" t="s">
        <v>41</v>
      </c>
      <c r="V1129" s="4" t="s">
        <v>40</v>
      </c>
      <c r="W1129" s="4" t="s">
        <v>41</v>
      </c>
      <c r="X1129" s="5"/>
      <c r="Y1129" s="6" t="s">
        <v>368</v>
      </c>
      <c r="Z1129" s="6" t="str">
        <f>VLOOKUP(R1129,'[1]2026 Subscription Journals'!$A:$AO,41,0)</f>
        <v>Blackwell</v>
      </c>
      <c r="AA1129" s="10"/>
      <c r="AB1129" s="10"/>
      <c r="AC1129" s="10"/>
      <c r="AD1129" s="10"/>
      <c r="AE1129" s="10"/>
      <c r="AF1129" s="10"/>
      <c r="AG1129" s="10"/>
      <c r="AH1129" s="10"/>
      <c r="AI1129" s="10"/>
      <c r="AJ1129" s="10"/>
      <c r="AK1129" s="10"/>
      <c r="AL1129" s="10"/>
      <c r="AM1129" s="10"/>
      <c r="AN1129" s="10"/>
      <c r="AO1129" s="10"/>
      <c r="AP1129" s="10"/>
      <c r="AQ1129" s="10"/>
      <c r="AR1129" s="10"/>
      <c r="AS1129" s="10"/>
      <c r="AT1129" s="10"/>
      <c r="AU1129" s="10"/>
      <c r="AV1129" s="10"/>
      <c r="AW1129" s="10"/>
      <c r="AX1129" s="10"/>
      <c r="AY1129" s="10"/>
      <c r="AZ1129" s="10"/>
      <c r="BA1129" s="10"/>
      <c r="BB1129" s="10"/>
      <c r="BC1129" s="10"/>
      <c r="BD1129" s="10"/>
      <c r="BE1129" s="10"/>
      <c r="BF1129" s="10"/>
      <c r="BG1129" s="10"/>
      <c r="BH1129" s="10"/>
      <c r="BI1129" s="10"/>
    </row>
    <row r="1130" spans="1:61" s="12" customFormat="1" x14ac:dyDescent="0.2">
      <c r="A1130" s="4">
        <f>SUBTOTAL(103,$B$2:B1130)*1</f>
        <v>1129</v>
      </c>
      <c r="B1130" s="5" t="s">
        <v>26</v>
      </c>
      <c r="C1130" s="4" t="s">
        <v>8528</v>
      </c>
      <c r="D1130" s="4" t="s">
        <v>8529</v>
      </c>
      <c r="E1130" s="6" t="s">
        <v>8530</v>
      </c>
      <c r="F1130" s="4" t="s">
        <v>602</v>
      </c>
      <c r="G1130" s="4">
        <v>1</v>
      </c>
      <c r="H1130" s="4" t="s">
        <v>31</v>
      </c>
      <c r="I1130" s="4" t="s">
        <v>31</v>
      </c>
      <c r="J1130" s="7" t="s">
        <v>32</v>
      </c>
      <c r="K1130" s="6" t="s">
        <v>603</v>
      </c>
      <c r="L1130" s="8" t="s">
        <v>4652</v>
      </c>
      <c r="M1130" s="4">
        <v>2007</v>
      </c>
      <c r="N1130" s="9">
        <v>2026</v>
      </c>
      <c r="O1130" s="6" t="s">
        <v>8531</v>
      </c>
      <c r="P1130" s="6" t="s">
        <v>8532</v>
      </c>
      <c r="Q1130" s="6" t="s">
        <v>8533</v>
      </c>
      <c r="R1130" s="4" t="s">
        <v>8534</v>
      </c>
      <c r="S1130" s="4" t="s">
        <v>166</v>
      </c>
      <c r="T1130" s="4" t="s">
        <v>40</v>
      </c>
      <c r="U1130" s="4" t="s">
        <v>41</v>
      </c>
      <c r="V1130" s="4" t="s">
        <v>40</v>
      </c>
      <c r="W1130" s="4" t="s">
        <v>41</v>
      </c>
      <c r="X1130" s="5" t="s">
        <v>74</v>
      </c>
      <c r="Y1130" s="6" t="s">
        <v>368</v>
      </c>
      <c r="Z1130" s="6" t="str">
        <f>VLOOKUP(R1130,'[1]2026 Subscription Journals'!$A:$AO,41,0)</f>
        <v>Society for the Psychological Study of Social Issues</v>
      </c>
      <c r="AA1130" s="10"/>
      <c r="AB1130" s="10"/>
      <c r="AC1130" s="10"/>
      <c r="AD1130" s="10"/>
      <c r="AE1130" s="10"/>
      <c r="AF1130" s="10"/>
      <c r="AG1130" s="10"/>
      <c r="AH1130" s="10"/>
      <c r="AI1130" s="10"/>
      <c r="AJ1130" s="10"/>
      <c r="AK1130" s="10"/>
      <c r="AL1130" s="10"/>
      <c r="AM1130" s="10"/>
      <c r="AN1130" s="10"/>
      <c r="AO1130" s="10"/>
      <c r="AP1130" s="10"/>
      <c r="AQ1130" s="10"/>
      <c r="AR1130" s="10"/>
      <c r="AS1130" s="10"/>
      <c r="AT1130" s="10"/>
      <c r="AU1130" s="10"/>
      <c r="AV1130" s="10"/>
      <c r="AW1130" s="10"/>
      <c r="AX1130" s="10"/>
      <c r="AY1130" s="10"/>
      <c r="AZ1130" s="10"/>
      <c r="BA1130" s="10"/>
      <c r="BB1130" s="10"/>
      <c r="BC1130" s="10"/>
      <c r="BD1130" s="10"/>
      <c r="BE1130" s="10"/>
      <c r="BF1130" s="10"/>
      <c r="BG1130" s="10"/>
      <c r="BH1130" s="10"/>
      <c r="BI1130" s="10"/>
    </row>
    <row r="1131" spans="1:61" s="12" customFormat="1" x14ac:dyDescent="0.2">
      <c r="A1131" s="4">
        <f>SUBTOTAL(103,$B$2:B1131)*1</f>
        <v>1130</v>
      </c>
      <c r="B1131" s="5" t="s">
        <v>26</v>
      </c>
      <c r="C1131" s="4" t="s">
        <v>8535</v>
      </c>
      <c r="D1131" s="4" t="s">
        <v>8536</v>
      </c>
      <c r="E1131" s="6" t="s">
        <v>8537</v>
      </c>
      <c r="F1131" s="4" t="s">
        <v>30</v>
      </c>
      <c r="G1131" s="4">
        <v>7</v>
      </c>
      <c r="H1131" s="4" t="s">
        <v>31</v>
      </c>
      <c r="I1131" s="4" t="s">
        <v>31</v>
      </c>
      <c r="J1131" s="7" t="s">
        <v>32</v>
      </c>
      <c r="K1131" s="6" t="s">
        <v>1265</v>
      </c>
      <c r="L1131" s="8" t="s">
        <v>504</v>
      </c>
      <c r="M1131" s="4">
        <v>1997</v>
      </c>
      <c r="N1131" s="9">
        <v>2026</v>
      </c>
      <c r="O1131" s="6" t="s">
        <v>8538</v>
      </c>
      <c r="P1131" s="6" t="s">
        <v>8539</v>
      </c>
      <c r="Q1131" s="6" t="s">
        <v>8540</v>
      </c>
      <c r="R1131" s="4" t="s">
        <v>8541</v>
      </c>
      <c r="S1131" s="4" t="s">
        <v>904</v>
      </c>
      <c r="T1131" s="4" t="s">
        <v>40</v>
      </c>
      <c r="U1131" s="4" t="s">
        <v>41</v>
      </c>
      <c r="V1131" s="4" t="s">
        <v>40</v>
      </c>
      <c r="W1131" s="4" t="s">
        <v>41</v>
      </c>
      <c r="X1131" s="5"/>
      <c r="Y1131" s="6" t="s">
        <v>332</v>
      </c>
      <c r="Z1131" s="6" t="str">
        <f>VLOOKUP(R1131,'[1]2026 Subscription Journals'!$A:$AO,41,0)</f>
        <v>Blackwell</v>
      </c>
      <c r="AA1131" s="10"/>
      <c r="AB1131" s="10"/>
      <c r="AC1131" s="10"/>
      <c r="AD1131" s="10"/>
      <c r="AE1131" s="10"/>
      <c r="AF1131" s="10"/>
      <c r="AG1131" s="10"/>
      <c r="AH1131" s="10"/>
      <c r="AI1131" s="10"/>
      <c r="AJ1131" s="10"/>
      <c r="AK1131" s="10"/>
      <c r="AL1131" s="10"/>
      <c r="AM1131" s="10"/>
      <c r="AN1131" s="10"/>
      <c r="AO1131" s="10"/>
      <c r="AP1131" s="10"/>
      <c r="AQ1131" s="10"/>
      <c r="AR1131" s="10"/>
      <c r="AS1131" s="10"/>
      <c r="AT1131" s="10"/>
      <c r="AU1131" s="10"/>
      <c r="AV1131" s="10"/>
      <c r="AW1131" s="10"/>
      <c r="AX1131" s="10"/>
      <c r="AY1131" s="10"/>
      <c r="AZ1131" s="10"/>
      <c r="BA1131" s="10"/>
      <c r="BB1131" s="10"/>
      <c r="BC1131" s="10"/>
      <c r="BD1131" s="10"/>
      <c r="BE1131" s="10"/>
      <c r="BF1131" s="10"/>
      <c r="BG1131" s="10"/>
      <c r="BH1131" s="10"/>
      <c r="BI1131" s="10"/>
    </row>
    <row r="1132" spans="1:61" s="12" customFormat="1" x14ac:dyDescent="0.2">
      <c r="A1132" s="4">
        <f>SUBTOTAL(103,$B$2:B1132)*1</f>
        <v>1131</v>
      </c>
      <c r="B1132" s="5" t="s">
        <v>26</v>
      </c>
      <c r="C1132" s="4" t="s">
        <v>8542</v>
      </c>
      <c r="D1132" s="4" t="s">
        <v>8543</v>
      </c>
      <c r="E1132" s="6" t="s">
        <v>8544</v>
      </c>
      <c r="F1132" s="4" t="s">
        <v>30</v>
      </c>
      <c r="G1132" s="4">
        <v>5</v>
      </c>
      <c r="H1132" s="4" t="s">
        <v>31</v>
      </c>
      <c r="I1132" s="4" t="s">
        <v>31</v>
      </c>
      <c r="J1132" s="7" t="s">
        <v>32</v>
      </c>
      <c r="K1132" s="6" t="s">
        <v>562</v>
      </c>
      <c r="L1132" s="8" t="s">
        <v>1832</v>
      </c>
      <c r="M1132" s="4">
        <v>2001</v>
      </c>
      <c r="N1132" s="9">
        <v>2026</v>
      </c>
      <c r="O1132" s="6" t="s">
        <v>8545</v>
      </c>
      <c r="P1132" s="6" t="s">
        <v>8546</v>
      </c>
      <c r="Q1132" s="6" t="s">
        <v>8547</v>
      </c>
      <c r="R1132" s="4" t="s">
        <v>8548</v>
      </c>
      <c r="S1132" s="4" t="s">
        <v>95</v>
      </c>
      <c r="T1132" s="4" t="s">
        <v>40</v>
      </c>
      <c r="U1132" s="4" t="s">
        <v>41</v>
      </c>
      <c r="V1132" s="4" t="s">
        <v>40</v>
      </c>
      <c r="W1132" s="4" t="s">
        <v>41</v>
      </c>
      <c r="X1132" s="5"/>
      <c r="Y1132" s="6" t="s">
        <v>332</v>
      </c>
      <c r="Z1132" s="6" t="str">
        <f>VLOOKUP(R1132,'[1]2026 Subscription Journals'!$A:$AO,41,0)</f>
        <v>Southwestern Social Science Association</v>
      </c>
      <c r="AA1132" s="10"/>
      <c r="AB1132" s="10"/>
      <c r="AC1132" s="10"/>
      <c r="AD1132" s="10"/>
      <c r="AE1132" s="10"/>
      <c r="AF1132" s="10"/>
      <c r="AG1132" s="10"/>
      <c r="AH1132" s="10"/>
      <c r="AI1132" s="10"/>
      <c r="AJ1132" s="10"/>
      <c r="AK1132" s="10"/>
      <c r="AL1132" s="10"/>
      <c r="AM1132" s="10"/>
      <c r="AN1132" s="10"/>
      <c r="AO1132" s="10"/>
      <c r="AP1132" s="10"/>
      <c r="AQ1132" s="10"/>
      <c r="AR1132" s="10"/>
      <c r="AS1132" s="10"/>
      <c r="AT1132" s="10"/>
      <c r="AU1132" s="10"/>
      <c r="AV1132" s="10"/>
      <c r="AW1132" s="10"/>
      <c r="AX1132" s="10"/>
      <c r="AY1132" s="10"/>
      <c r="AZ1132" s="10"/>
      <c r="BA1132" s="10"/>
      <c r="BB1132" s="10"/>
      <c r="BC1132" s="10"/>
      <c r="BD1132" s="10"/>
      <c r="BE1132" s="10"/>
      <c r="BF1132" s="10"/>
      <c r="BG1132" s="10"/>
      <c r="BH1132" s="10"/>
      <c r="BI1132" s="10"/>
    </row>
    <row r="1133" spans="1:61" s="12" customFormat="1" x14ac:dyDescent="0.2">
      <c r="A1133" s="4">
        <f>SUBTOTAL(103,$B$2:B1133)*1</f>
        <v>1132</v>
      </c>
      <c r="B1133" s="5" t="s">
        <v>26</v>
      </c>
      <c r="C1133" s="4" t="s">
        <v>8549</v>
      </c>
      <c r="D1133" s="4" t="s">
        <v>8550</v>
      </c>
      <c r="E1133" s="6" t="s">
        <v>8551</v>
      </c>
      <c r="F1133" s="4" t="s">
        <v>67</v>
      </c>
      <c r="G1133" s="4">
        <v>4</v>
      </c>
      <c r="H1133" s="4" t="s">
        <v>31</v>
      </c>
      <c r="I1133" s="4" t="s">
        <v>31</v>
      </c>
      <c r="J1133" s="7" t="s">
        <v>32</v>
      </c>
      <c r="K1133" s="6" t="s">
        <v>1831</v>
      </c>
      <c r="L1133" s="8" t="s">
        <v>2089</v>
      </c>
      <c r="M1133" s="4">
        <v>1997</v>
      </c>
      <c r="N1133" s="9">
        <v>2026</v>
      </c>
      <c r="O1133" s="6" t="s">
        <v>8552</v>
      </c>
      <c r="P1133" s="6" t="s">
        <v>8553</v>
      </c>
      <c r="Q1133" s="6" t="s">
        <v>8554</v>
      </c>
      <c r="R1133" s="4" t="s">
        <v>8555</v>
      </c>
      <c r="S1133" s="4" t="s">
        <v>137</v>
      </c>
      <c r="T1133" s="4" t="s">
        <v>40</v>
      </c>
      <c r="U1133" s="4" t="s">
        <v>41</v>
      </c>
      <c r="V1133" s="4" t="s">
        <v>40</v>
      </c>
      <c r="W1133" s="4" t="s">
        <v>41</v>
      </c>
      <c r="X1133" s="5"/>
      <c r="Y1133" s="6" t="s">
        <v>332</v>
      </c>
      <c r="Z1133" s="6" t="str">
        <f>VLOOKUP(R1133,'[1]2026 Subscription Journals'!$A:$AO,41,0)</f>
        <v>European Society for Rural Sociology</v>
      </c>
      <c r="AA1133" s="10"/>
      <c r="AB1133" s="10"/>
      <c r="AC1133" s="10"/>
      <c r="AD1133" s="10"/>
      <c r="AE1133" s="10"/>
      <c r="AF1133" s="10"/>
      <c r="AG1133" s="10"/>
      <c r="AH1133" s="10"/>
      <c r="AI1133" s="10"/>
      <c r="AJ1133" s="10"/>
      <c r="AK1133" s="10"/>
      <c r="AL1133" s="10"/>
      <c r="AM1133" s="10"/>
      <c r="AN1133" s="10"/>
      <c r="AO1133" s="10"/>
      <c r="AP1133" s="10"/>
      <c r="AQ1133" s="10"/>
      <c r="AR1133" s="10"/>
      <c r="AS1133" s="10"/>
      <c r="AT1133" s="10"/>
      <c r="AU1133" s="10"/>
      <c r="AV1133" s="10"/>
      <c r="AW1133" s="10"/>
      <c r="AX1133" s="10"/>
      <c r="AY1133" s="10"/>
      <c r="AZ1133" s="10"/>
      <c r="BA1133" s="10"/>
      <c r="BB1133" s="10"/>
      <c r="BC1133" s="10"/>
      <c r="BD1133" s="10"/>
      <c r="BE1133" s="10"/>
      <c r="BF1133" s="10"/>
      <c r="BG1133" s="10"/>
      <c r="BH1133" s="10"/>
      <c r="BI1133" s="10"/>
    </row>
    <row r="1134" spans="1:61" s="11" customFormat="1" x14ac:dyDescent="0.2">
      <c r="A1134" s="4">
        <f>SUBTOTAL(103,$B$2:B1134)*1</f>
        <v>1133</v>
      </c>
      <c r="B1134" s="5" t="s">
        <v>26</v>
      </c>
      <c r="C1134" s="4" t="s">
        <v>8556</v>
      </c>
      <c r="D1134" s="4" t="s">
        <v>8557</v>
      </c>
      <c r="E1134" s="6" t="s">
        <v>8558</v>
      </c>
      <c r="F1134" s="4" t="s">
        <v>67</v>
      </c>
      <c r="G1134" s="4">
        <v>4</v>
      </c>
      <c r="H1134" s="4" t="s">
        <v>47</v>
      </c>
      <c r="I1134" s="4" t="s">
        <v>31</v>
      </c>
      <c r="J1134" s="7" t="s">
        <v>32</v>
      </c>
      <c r="K1134" s="6" t="s">
        <v>1831</v>
      </c>
      <c r="L1134" s="8" t="s">
        <v>452</v>
      </c>
      <c r="M1134" s="4">
        <v>2007</v>
      </c>
      <c r="N1134" s="9">
        <v>2026</v>
      </c>
      <c r="O1134" s="6" t="s">
        <v>8559</v>
      </c>
      <c r="P1134" s="6" t="s">
        <v>8560</v>
      </c>
      <c r="Q1134" s="6" t="s">
        <v>8561</v>
      </c>
      <c r="R1134" s="4" t="s">
        <v>8562</v>
      </c>
      <c r="S1134" s="4" t="s">
        <v>466</v>
      </c>
      <c r="T1134" s="4" t="s">
        <v>40</v>
      </c>
      <c r="U1134" s="4" t="s">
        <v>41</v>
      </c>
      <c r="V1134" s="4" t="s">
        <v>40</v>
      </c>
      <c r="W1134" s="4" t="s">
        <v>41</v>
      </c>
      <c r="X1134" s="5"/>
      <c r="Y1134" s="6" t="s">
        <v>332</v>
      </c>
      <c r="Z1134" s="6" t="str">
        <f>VLOOKUP(R1134,'[1]2026 Subscription Journals'!$A:$AO,41,0)</f>
        <v>Eastern Sociological Society</v>
      </c>
      <c r="AA1134" s="10"/>
      <c r="AB1134" s="10"/>
      <c r="AC1134" s="10"/>
      <c r="AD1134" s="10"/>
      <c r="AE1134" s="10"/>
      <c r="AF1134" s="10"/>
      <c r="AG1134" s="10"/>
      <c r="AH1134" s="10"/>
      <c r="AI1134" s="10"/>
      <c r="AJ1134" s="10"/>
      <c r="AK1134" s="10"/>
      <c r="AL1134" s="10"/>
      <c r="AM1134" s="10"/>
      <c r="AN1134" s="10"/>
      <c r="AO1134" s="10"/>
      <c r="AP1134" s="10"/>
      <c r="AQ1134" s="10"/>
      <c r="AR1134" s="10"/>
      <c r="AS1134" s="10"/>
      <c r="AT1134" s="10"/>
      <c r="AU1134" s="10"/>
      <c r="AV1134" s="10"/>
      <c r="AW1134" s="10"/>
      <c r="AX1134" s="10"/>
      <c r="AY1134" s="10"/>
      <c r="AZ1134" s="10"/>
      <c r="BA1134" s="10"/>
      <c r="BB1134" s="10"/>
      <c r="BC1134" s="10"/>
      <c r="BD1134" s="10"/>
      <c r="BE1134" s="10"/>
      <c r="BF1134" s="10"/>
      <c r="BG1134" s="10"/>
      <c r="BH1134" s="10"/>
      <c r="BI1134" s="10"/>
    </row>
    <row r="1135" spans="1:61" s="11" customFormat="1" x14ac:dyDescent="0.2">
      <c r="A1135" s="4">
        <f>SUBTOTAL(103,$B$2:B1135)*1</f>
        <v>1134</v>
      </c>
      <c r="B1135" s="5" t="s">
        <v>26</v>
      </c>
      <c r="C1135" s="4" t="s">
        <v>8563</v>
      </c>
      <c r="D1135" s="4" t="s">
        <v>8564</v>
      </c>
      <c r="E1135" s="6" t="s">
        <v>8565</v>
      </c>
      <c r="F1135" s="4" t="s">
        <v>67</v>
      </c>
      <c r="G1135" s="4">
        <v>4</v>
      </c>
      <c r="H1135" s="4" t="s">
        <v>31</v>
      </c>
      <c r="I1135" s="4" t="s">
        <v>31</v>
      </c>
      <c r="J1135" s="7" t="s">
        <v>32</v>
      </c>
      <c r="K1135" s="6" t="s">
        <v>1831</v>
      </c>
      <c r="L1135" s="8" t="s">
        <v>452</v>
      </c>
      <c r="M1135" s="4">
        <v>1997</v>
      </c>
      <c r="N1135" s="9">
        <v>2026</v>
      </c>
      <c r="O1135" s="6" t="s">
        <v>8566</v>
      </c>
      <c r="P1135" s="6" t="s">
        <v>8567</v>
      </c>
      <c r="Q1135" s="6" t="s">
        <v>8568</v>
      </c>
      <c r="R1135" s="4" t="s">
        <v>8569</v>
      </c>
      <c r="S1135" s="4" t="s">
        <v>813</v>
      </c>
      <c r="T1135" s="4" t="s">
        <v>40</v>
      </c>
      <c r="U1135" s="4" t="s">
        <v>41</v>
      </c>
      <c r="V1135" s="4" t="s">
        <v>40</v>
      </c>
      <c r="W1135" s="4" t="s">
        <v>41</v>
      </c>
      <c r="X1135" s="5"/>
      <c r="Y1135" s="6" t="s">
        <v>332</v>
      </c>
      <c r="Z1135" s="6" t="str">
        <f>VLOOKUP(R1135,'[1]2026 Subscription Journals'!$A:$AO,41,0)</f>
        <v>Alpha Kappa Delta: The International Sociology Honor Society</v>
      </c>
      <c r="AA1135" s="10"/>
      <c r="AB1135" s="10"/>
      <c r="AC1135" s="10"/>
      <c r="AD1135" s="10"/>
      <c r="AE1135" s="10"/>
      <c r="AF1135" s="10"/>
      <c r="AG1135" s="10"/>
      <c r="AH1135" s="10"/>
      <c r="AI1135" s="10"/>
      <c r="AJ1135" s="10"/>
      <c r="AK1135" s="10"/>
      <c r="AL1135" s="10"/>
      <c r="AM1135" s="10"/>
      <c r="AN1135" s="10"/>
      <c r="AO1135" s="10"/>
      <c r="AP1135" s="10"/>
      <c r="AQ1135" s="10"/>
      <c r="AR1135" s="10"/>
      <c r="AS1135" s="10"/>
      <c r="AT1135" s="10"/>
      <c r="AU1135" s="10"/>
      <c r="AV1135" s="10"/>
      <c r="AW1135" s="10"/>
      <c r="AX1135" s="10"/>
      <c r="AY1135" s="10"/>
      <c r="AZ1135" s="10"/>
      <c r="BA1135" s="10"/>
      <c r="BB1135" s="10"/>
      <c r="BC1135" s="10"/>
      <c r="BD1135" s="10"/>
      <c r="BE1135" s="10"/>
      <c r="BF1135" s="10"/>
      <c r="BG1135" s="10"/>
      <c r="BH1135" s="10"/>
      <c r="BI1135" s="10"/>
    </row>
    <row r="1136" spans="1:61" s="11" customFormat="1" x14ac:dyDescent="0.2">
      <c r="A1136" s="4">
        <f>SUBTOTAL(103,$B$2:B1136)*1</f>
        <v>1135</v>
      </c>
      <c r="B1136" s="5" t="s">
        <v>26</v>
      </c>
      <c r="C1136" s="4" t="s">
        <v>8570</v>
      </c>
      <c r="D1136" s="4"/>
      <c r="E1136" s="6" t="s">
        <v>8571</v>
      </c>
      <c r="F1136" s="4" t="s">
        <v>46</v>
      </c>
      <c r="G1136" s="4">
        <v>12</v>
      </c>
      <c r="H1136" s="4" t="s">
        <v>31</v>
      </c>
      <c r="I1136" s="4" t="s">
        <v>31</v>
      </c>
      <c r="J1136" s="7" t="s">
        <v>32</v>
      </c>
      <c r="K1136" s="6" t="s">
        <v>1831</v>
      </c>
      <c r="L1136" s="8" t="s">
        <v>604</v>
      </c>
      <c r="M1136" s="4">
        <v>2007</v>
      </c>
      <c r="N1136" s="9">
        <v>2026</v>
      </c>
      <c r="O1136" s="6" t="s">
        <v>8572</v>
      </c>
      <c r="P1136" s="6" t="s">
        <v>8573</v>
      </c>
      <c r="Q1136" s="6" t="s">
        <v>8574</v>
      </c>
      <c r="R1136" s="4" t="s">
        <v>8575</v>
      </c>
      <c r="S1136" s="4" t="s">
        <v>156</v>
      </c>
      <c r="T1136" s="4" t="s">
        <v>40</v>
      </c>
      <c r="U1136" s="4" t="s">
        <v>41</v>
      </c>
      <c r="V1136" s="4" t="s">
        <v>40</v>
      </c>
      <c r="W1136" s="4" t="s">
        <v>41</v>
      </c>
      <c r="X1136" s="5"/>
      <c r="Y1136" s="6" t="s">
        <v>332</v>
      </c>
      <c r="Z1136" s="6" t="str">
        <f>VLOOKUP(R1136,'[1]2026 Subscription Journals'!$A:$AO,41,0)</f>
        <v>Blackwell</v>
      </c>
      <c r="AA1136" s="10"/>
      <c r="AB1136" s="10"/>
      <c r="AC1136" s="10"/>
      <c r="AD1136" s="10"/>
      <c r="AE1136" s="10"/>
      <c r="AF1136" s="10"/>
      <c r="AG1136" s="10"/>
      <c r="AH1136" s="10"/>
      <c r="AI1136" s="10"/>
      <c r="AJ1136" s="10"/>
      <c r="AK1136" s="10"/>
      <c r="AL1136" s="10"/>
      <c r="AM1136" s="10"/>
      <c r="AN1136" s="10"/>
      <c r="AO1136" s="10"/>
      <c r="AP1136" s="10"/>
      <c r="AQ1136" s="10"/>
      <c r="AR1136" s="10"/>
      <c r="AS1136" s="10"/>
      <c r="AT1136" s="10"/>
      <c r="AU1136" s="10"/>
      <c r="AV1136" s="10"/>
      <c r="AW1136" s="10"/>
      <c r="AX1136" s="10"/>
      <c r="AY1136" s="10"/>
      <c r="AZ1136" s="10"/>
      <c r="BA1136" s="10"/>
      <c r="BB1136" s="10"/>
      <c r="BC1136" s="10"/>
      <c r="BD1136" s="10"/>
      <c r="BE1136" s="10"/>
      <c r="BF1136" s="10"/>
      <c r="BG1136" s="10"/>
      <c r="BH1136" s="10"/>
      <c r="BI1136" s="10"/>
    </row>
    <row r="1137" spans="1:61" s="11" customFormat="1" x14ac:dyDescent="0.2">
      <c r="A1137" s="4">
        <f>SUBTOTAL(103,$B$2:B1137)*1</f>
        <v>1136</v>
      </c>
      <c r="B1137" s="5" t="s">
        <v>26</v>
      </c>
      <c r="C1137" s="4" t="s">
        <v>8576</v>
      </c>
      <c r="D1137" s="4" t="s">
        <v>8577</v>
      </c>
      <c r="E1137" s="6" t="s">
        <v>8578</v>
      </c>
      <c r="F1137" s="4" t="s">
        <v>67</v>
      </c>
      <c r="G1137" s="4">
        <v>4</v>
      </c>
      <c r="H1137" s="4" t="s">
        <v>31</v>
      </c>
      <c r="I1137" s="4" t="s">
        <v>31</v>
      </c>
      <c r="J1137" s="7" t="s">
        <v>32</v>
      </c>
      <c r="K1137" s="6" t="s">
        <v>8579</v>
      </c>
      <c r="L1137" s="8" t="s">
        <v>452</v>
      </c>
      <c r="M1137" s="4">
        <v>1997</v>
      </c>
      <c r="N1137" s="9">
        <v>2026</v>
      </c>
      <c r="O1137" s="6" t="s">
        <v>8580</v>
      </c>
      <c r="P1137" s="6" t="s">
        <v>8581</v>
      </c>
      <c r="Q1137" s="6" t="s">
        <v>8582</v>
      </c>
      <c r="R1137" s="4" t="s">
        <v>8583</v>
      </c>
      <c r="S1137" s="4"/>
      <c r="T1137" s="4" t="s">
        <v>40</v>
      </c>
      <c r="U1137" s="4" t="s">
        <v>41</v>
      </c>
      <c r="V1137" s="4" t="s">
        <v>40</v>
      </c>
      <c r="W1137" s="4" t="s">
        <v>41</v>
      </c>
      <c r="X1137" s="5"/>
      <c r="Y1137" s="6" t="s">
        <v>332</v>
      </c>
      <c r="Z1137" s="6" t="str">
        <f>VLOOKUP(R1137,'[1]2026 Subscription Journals'!$A:$AO,41,0)</f>
        <v>Blackwell</v>
      </c>
      <c r="AA1137" s="10"/>
      <c r="AB1137" s="10"/>
      <c r="AC1137" s="10"/>
      <c r="AD1137" s="10"/>
      <c r="AE1137" s="10"/>
      <c r="AF1137" s="10"/>
      <c r="AG1137" s="10"/>
      <c r="AH1137" s="10"/>
      <c r="AI1137" s="10"/>
      <c r="AJ1137" s="10"/>
      <c r="AK1137" s="10"/>
      <c r="AL1137" s="10"/>
      <c r="AM1137" s="10"/>
      <c r="AN1137" s="10"/>
      <c r="AO1137" s="10"/>
      <c r="AP1137" s="10"/>
      <c r="AQ1137" s="10"/>
      <c r="AR1137" s="10"/>
      <c r="AS1137" s="10"/>
      <c r="AT1137" s="10"/>
      <c r="AU1137" s="10"/>
      <c r="AV1137" s="10"/>
      <c r="AW1137" s="10"/>
      <c r="AX1137" s="10"/>
      <c r="AY1137" s="10"/>
      <c r="AZ1137" s="10"/>
      <c r="BA1137" s="10"/>
      <c r="BB1137" s="10"/>
      <c r="BC1137" s="10"/>
      <c r="BD1137" s="10"/>
      <c r="BE1137" s="10"/>
      <c r="BF1137" s="10"/>
      <c r="BG1137" s="10"/>
      <c r="BH1137" s="10"/>
      <c r="BI1137" s="10"/>
    </row>
    <row r="1138" spans="1:61" s="11" customFormat="1" x14ac:dyDescent="0.2">
      <c r="A1138" s="4">
        <f>SUBTOTAL(103,$B$2:B1138)*1</f>
        <v>1137</v>
      </c>
      <c r="B1138" s="5" t="s">
        <v>26</v>
      </c>
      <c r="C1138" s="4" t="s">
        <v>8584</v>
      </c>
      <c r="D1138" s="4" t="s">
        <v>8585</v>
      </c>
      <c r="E1138" s="6" t="s">
        <v>8586</v>
      </c>
      <c r="F1138" s="4" t="s">
        <v>30</v>
      </c>
      <c r="G1138" s="4">
        <v>8</v>
      </c>
      <c r="H1138" s="4" t="s">
        <v>31</v>
      </c>
      <c r="I1138" s="4" t="s">
        <v>31</v>
      </c>
      <c r="J1138" s="7" t="s">
        <v>32</v>
      </c>
      <c r="K1138" s="6" t="s">
        <v>8586</v>
      </c>
      <c r="L1138" s="8" t="s">
        <v>784</v>
      </c>
      <c r="M1138" s="4">
        <v>1997</v>
      </c>
      <c r="N1138" s="9">
        <v>2026</v>
      </c>
      <c r="O1138" s="6" t="s">
        <v>8587</v>
      </c>
      <c r="P1138" s="6" t="s">
        <v>8588</v>
      </c>
      <c r="Q1138" s="6" t="s">
        <v>8589</v>
      </c>
      <c r="R1138" s="4" t="s">
        <v>8590</v>
      </c>
      <c r="S1138" s="4" t="s">
        <v>421</v>
      </c>
      <c r="T1138" s="4" t="s">
        <v>40</v>
      </c>
      <c r="U1138" s="4" t="s">
        <v>41</v>
      </c>
      <c r="V1138" s="4" t="s">
        <v>40</v>
      </c>
      <c r="W1138" s="4" t="s">
        <v>41</v>
      </c>
      <c r="X1138" s="5"/>
      <c r="Y1138" s="6" t="s">
        <v>332</v>
      </c>
      <c r="Z1138" s="6" t="str">
        <f>VLOOKUP(R1138,'[1]2026 Subscription Journals'!$A:$AO,41,0)</f>
        <v>Foundation for Sociology of Health and Illness</v>
      </c>
      <c r="AA1138" s="10"/>
      <c r="AB1138" s="10"/>
      <c r="AC1138" s="10"/>
      <c r="AD1138" s="10"/>
      <c r="AE1138" s="10"/>
      <c r="AF1138" s="10"/>
      <c r="AG1138" s="10"/>
      <c r="AH1138" s="10"/>
      <c r="AI1138" s="10"/>
      <c r="AJ1138" s="10"/>
      <c r="AK1138" s="10"/>
      <c r="AL1138" s="10"/>
      <c r="AM1138" s="10"/>
      <c r="AN1138" s="10"/>
      <c r="AO1138" s="10"/>
      <c r="AP1138" s="10"/>
      <c r="AQ1138" s="10"/>
      <c r="AR1138" s="10"/>
      <c r="AS1138" s="10"/>
      <c r="AT1138" s="10"/>
      <c r="AU1138" s="10"/>
      <c r="AV1138" s="10"/>
      <c r="AW1138" s="10"/>
      <c r="AX1138" s="10"/>
      <c r="AY1138" s="10"/>
      <c r="AZ1138" s="10"/>
      <c r="BA1138" s="10"/>
      <c r="BB1138" s="10"/>
      <c r="BC1138" s="10"/>
      <c r="BD1138" s="10"/>
      <c r="BE1138" s="10"/>
      <c r="BF1138" s="10"/>
      <c r="BG1138" s="10"/>
      <c r="BH1138" s="10"/>
      <c r="BI1138" s="10"/>
    </row>
    <row r="1139" spans="1:61" s="11" customFormat="1" x14ac:dyDescent="0.2">
      <c r="A1139" s="4">
        <f>SUBTOTAL(103,$B$2:B1139)*1</f>
        <v>1138</v>
      </c>
      <c r="B1139" s="5" t="s">
        <v>26</v>
      </c>
      <c r="C1139" s="4" t="s">
        <v>8591</v>
      </c>
      <c r="D1139" s="4" t="s">
        <v>8592</v>
      </c>
      <c r="E1139" s="6" t="s">
        <v>8593</v>
      </c>
      <c r="F1139" s="4" t="s">
        <v>30</v>
      </c>
      <c r="G1139" s="4">
        <v>8</v>
      </c>
      <c r="H1139" s="4" t="s">
        <v>31</v>
      </c>
      <c r="I1139" s="4" t="s">
        <v>31</v>
      </c>
      <c r="J1139" s="7" t="s">
        <v>32</v>
      </c>
      <c r="K1139" s="6" t="s">
        <v>2346</v>
      </c>
      <c r="L1139" s="8" t="s">
        <v>6184</v>
      </c>
      <c r="M1139" s="4">
        <v>1996</v>
      </c>
      <c r="N1139" s="9">
        <v>2026</v>
      </c>
      <c r="O1139" s="6" t="s">
        <v>8594</v>
      </c>
      <c r="P1139" s="6" t="s">
        <v>8595</v>
      </c>
      <c r="Q1139" s="6" t="s">
        <v>8596</v>
      </c>
      <c r="R1139" s="4" t="s">
        <v>8597</v>
      </c>
      <c r="S1139" s="4" t="s">
        <v>693</v>
      </c>
      <c r="T1139" s="4" t="s">
        <v>41</v>
      </c>
      <c r="U1139" s="4" t="s">
        <v>40</v>
      </c>
      <c r="V1139" s="4" t="s">
        <v>40</v>
      </c>
      <c r="W1139" s="4" t="s">
        <v>41</v>
      </c>
      <c r="X1139" s="5"/>
      <c r="Y1139" s="6" t="s">
        <v>2320</v>
      </c>
      <c r="Z1139" s="6" t="str">
        <f>VLOOKUP(R1139,'[1]2026 Subscription Journals'!$A:$AO,41,0)</f>
        <v>Wiley</v>
      </c>
      <c r="AA1139" s="10"/>
      <c r="AB1139" s="10"/>
      <c r="AC1139" s="10"/>
      <c r="AD1139" s="10"/>
      <c r="AE1139" s="10"/>
      <c r="AF1139" s="10"/>
      <c r="AG1139" s="10"/>
      <c r="AH1139" s="10"/>
      <c r="AI1139" s="10"/>
      <c r="AJ1139" s="10"/>
      <c r="AK1139" s="10"/>
      <c r="AL1139" s="10"/>
      <c r="AM1139" s="10"/>
      <c r="AN1139" s="10"/>
      <c r="AO1139" s="10"/>
      <c r="AP1139" s="10"/>
      <c r="AQ1139" s="10"/>
      <c r="AR1139" s="10"/>
      <c r="AS1139" s="10"/>
      <c r="AT1139" s="10"/>
      <c r="AU1139" s="10"/>
      <c r="AV1139" s="10"/>
      <c r="AW1139" s="10"/>
      <c r="AX1139" s="10"/>
      <c r="AY1139" s="10"/>
      <c r="AZ1139" s="10"/>
      <c r="BA1139" s="10"/>
      <c r="BB1139" s="10"/>
      <c r="BC1139" s="10"/>
      <c r="BD1139" s="10"/>
      <c r="BE1139" s="10"/>
      <c r="BF1139" s="10"/>
      <c r="BG1139" s="10"/>
      <c r="BH1139" s="10"/>
      <c r="BI1139" s="10"/>
    </row>
    <row r="1140" spans="1:61" s="11" customFormat="1" x14ac:dyDescent="0.2">
      <c r="A1140" s="4">
        <f>SUBTOTAL(103,$B$2:B1140)*1</f>
        <v>1139</v>
      </c>
      <c r="B1140" s="5" t="s">
        <v>26</v>
      </c>
      <c r="C1140" s="4" t="s">
        <v>8598</v>
      </c>
      <c r="D1140" s="4" t="s">
        <v>8599</v>
      </c>
      <c r="E1140" s="6" t="s">
        <v>8600</v>
      </c>
      <c r="F1140" s="4" t="s">
        <v>46</v>
      </c>
      <c r="G1140" s="4">
        <v>12</v>
      </c>
      <c r="H1140" s="4" t="s">
        <v>31</v>
      </c>
      <c r="I1140" s="4" t="s">
        <v>31</v>
      </c>
      <c r="J1140" s="7" t="s">
        <v>32</v>
      </c>
      <c r="K1140" s="6" t="s">
        <v>2346</v>
      </c>
      <c r="L1140" s="8" t="s">
        <v>6184</v>
      </c>
      <c r="M1140" s="4">
        <v>1996</v>
      </c>
      <c r="N1140" s="9">
        <v>2026</v>
      </c>
      <c r="O1140" s="6" t="s">
        <v>8601</v>
      </c>
      <c r="P1140" s="6" t="s">
        <v>8602</v>
      </c>
      <c r="Q1140" s="6" t="s">
        <v>8603</v>
      </c>
      <c r="R1140" s="4" t="s">
        <v>8604</v>
      </c>
      <c r="S1140" s="4" t="s">
        <v>421</v>
      </c>
      <c r="T1140" s="4" t="s">
        <v>41</v>
      </c>
      <c r="U1140" s="4" t="s">
        <v>40</v>
      </c>
      <c r="V1140" s="4" t="s">
        <v>40</v>
      </c>
      <c r="W1140" s="4" t="s">
        <v>41</v>
      </c>
      <c r="X1140" s="5"/>
      <c r="Y1140" s="6" t="s">
        <v>2320</v>
      </c>
      <c r="Z1140" s="6" t="str">
        <f>VLOOKUP(R1140,'[1]2026 Subscription Journals'!$A:$AO,41,0)</f>
        <v>Wiley</v>
      </c>
      <c r="AA1140" s="10"/>
      <c r="AB1140" s="10"/>
      <c r="AC1140" s="10"/>
      <c r="AD1140" s="10"/>
      <c r="AE1140" s="10"/>
      <c r="AF1140" s="10"/>
      <c r="AG1140" s="10"/>
      <c r="AH1140" s="10"/>
      <c r="AI1140" s="10"/>
      <c r="AJ1140" s="10"/>
      <c r="AK1140" s="10"/>
      <c r="AL1140" s="10"/>
      <c r="AM1140" s="10"/>
      <c r="AN1140" s="10"/>
      <c r="AO1140" s="10"/>
      <c r="AP1140" s="10"/>
      <c r="AQ1140" s="10"/>
      <c r="AR1140" s="10"/>
      <c r="AS1140" s="10"/>
      <c r="AT1140" s="10"/>
      <c r="AU1140" s="10"/>
      <c r="AV1140" s="10"/>
      <c r="AW1140" s="10"/>
      <c r="AX1140" s="10"/>
      <c r="AY1140" s="10"/>
      <c r="AZ1140" s="10"/>
      <c r="BA1140" s="10"/>
      <c r="BB1140" s="10"/>
      <c r="BC1140" s="10"/>
      <c r="BD1140" s="10"/>
      <c r="BE1140" s="10"/>
      <c r="BF1140" s="10"/>
      <c r="BG1140" s="10"/>
      <c r="BH1140" s="10"/>
      <c r="BI1140" s="10"/>
    </row>
    <row r="1141" spans="1:61" s="11" customFormat="1" x14ac:dyDescent="0.2">
      <c r="A1141" s="4">
        <f>SUBTOTAL(103,$B$2:B1141)*1</f>
        <v>1140</v>
      </c>
      <c r="B1141" s="5" t="s">
        <v>26</v>
      </c>
      <c r="C1141" s="4" t="s">
        <v>8605</v>
      </c>
      <c r="D1141" s="4"/>
      <c r="E1141" s="6" t="s">
        <v>8606</v>
      </c>
      <c r="F1141" s="4" t="s">
        <v>88</v>
      </c>
      <c r="G1141" s="4">
        <v>6</v>
      </c>
      <c r="H1141" s="4" t="s">
        <v>47</v>
      </c>
      <c r="I1141" s="4" t="s">
        <v>31</v>
      </c>
      <c r="J1141" s="7" t="s">
        <v>32</v>
      </c>
      <c r="K1141" s="6" t="s">
        <v>5959</v>
      </c>
      <c r="L1141" s="8" t="s">
        <v>373</v>
      </c>
      <c r="M1141" s="4">
        <v>1997</v>
      </c>
      <c r="N1141" s="9">
        <v>2026</v>
      </c>
      <c r="O1141" s="6" t="s">
        <v>8607</v>
      </c>
      <c r="P1141" s="6" t="s">
        <v>8608</v>
      </c>
      <c r="Q1141" s="6"/>
      <c r="R1141" s="4" t="s">
        <v>8609</v>
      </c>
      <c r="S1141" s="4" t="s">
        <v>583</v>
      </c>
      <c r="T1141" s="4" t="s">
        <v>41</v>
      </c>
      <c r="U1141" s="4" t="s">
        <v>40</v>
      </c>
      <c r="V1141" s="4" t="s">
        <v>40</v>
      </c>
      <c r="W1141" s="4" t="s">
        <v>41</v>
      </c>
      <c r="X1141" s="5" t="s">
        <v>403</v>
      </c>
      <c r="Y1141" s="6" t="s">
        <v>378</v>
      </c>
      <c r="Z1141" s="6" t="str">
        <f>VLOOKUP(R1141,'[1]2026 Subscription Journals'!$A:$AO,41,0)</f>
        <v>Soil Science Society of America</v>
      </c>
      <c r="AA1141" s="10"/>
      <c r="AB1141" s="10"/>
      <c r="AC1141" s="10"/>
      <c r="AD1141" s="10"/>
      <c r="AE1141" s="10"/>
      <c r="AF1141" s="10"/>
      <c r="AG1141" s="10"/>
      <c r="AH1141" s="10"/>
      <c r="AI1141" s="10"/>
      <c r="AJ1141" s="10"/>
      <c r="AK1141" s="10"/>
      <c r="AL1141" s="10"/>
      <c r="AM1141" s="10"/>
      <c r="AN1141" s="10"/>
      <c r="AO1141" s="10"/>
      <c r="AP1141" s="10"/>
      <c r="AQ1141" s="10"/>
      <c r="AR1141" s="10"/>
      <c r="AS1141" s="10"/>
      <c r="AT1141" s="10"/>
      <c r="AU1141" s="10"/>
      <c r="AV1141" s="10"/>
      <c r="AW1141" s="10"/>
      <c r="AX1141" s="10"/>
      <c r="AY1141" s="10"/>
      <c r="AZ1141" s="10"/>
      <c r="BA1141" s="10"/>
      <c r="BB1141" s="10"/>
      <c r="BC1141" s="10"/>
      <c r="BD1141" s="10"/>
      <c r="BE1141" s="10"/>
      <c r="BF1141" s="10"/>
      <c r="BG1141" s="10"/>
      <c r="BH1141" s="10"/>
      <c r="BI1141" s="10"/>
    </row>
    <row r="1142" spans="1:61" s="11" customFormat="1" x14ac:dyDescent="0.2">
      <c r="A1142" s="4">
        <f>SUBTOTAL(103,$B$2:B1142)*1</f>
        <v>1141</v>
      </c>
      <c r="B1142" s="5" t="s">
        <v>26</v>
      </c>
      <c r="C1142" s="4" t="s">
        <v>8610</v>
      </c>
      <c r="D1142" s="4" t="s">
        <v>8611</v>
      </c>
      <c r="E1142" s="6" t="s">
        <v>8612</v>
      </c>
      <c r="F1142" s="4" t="s">
        <v>67</v>
      </c>
      <c r="G1142" s="4">
        <v>4</v>
      </c>
      <c r="H1142" s="4" t="s">
        <v>31</v>
      </c>
      <c r="I1142" s="4" t="s">
        <v>31</v>
      </c>
      <c r="J1142" s="7" t="s">
        <v>32</v>
      </c>
      <c r="K1142" s="6" t="s">
        <v>3306</v>
      </c>
      <c r="L1142" s="8" t="s">
        <v>373</v>
      </c>
      <c r="M1142" s="4">
        <v>1997</v>
      </c>
      <c r="N1142" s="9">
        <v>2026</v>
      </c>
      <c r="O1142" s="6" t="s">
        <v>8613</v>
      </c>
      <c r="P1142" s="6" t="s">
        <v>8614</v>
      </c>
      <c r="Q1142" s="6" t="s">
        <v>8615</v>
      </c>
      <c r="R1142" s="4" t="s">
        <v>8616</v>
      </c>
      <c r="S1142" s="4" t="s">
        <v>137</v>
      </c>
      <c r="T1142" s="4" t="s">
        <v>41</v>
      </c>
      <c r="U1142" s="4" t="s">
        <v>40</v>
      </c>
      <c r="V1142" s="4" t="s">
        <v>40</v>
      </c>
      <c r="W1142" s="4" t="s">
        <v>41</v>
      </c>
      <c r="X1142" s="5"/>
      <c r="Y1142" s="6" t="s">
        <v>96</v>
      </c>
      <c r="Z1142" s="6" t="str">
        <f>VLOOKUP(R1142,'[1]2026 Subscription Journals'!$A:$AO,41,0)</f>
        <v>British Society of Soil Science</v>
      </c>
      <c r="AA1142" s="10"/>
      <c r="AB1142" s="10"/>
      <c r="AC1142" s="10"/>
      <c r="AD1142" s="10"/>
      <c r="AE1142" s="10"/>
      <c r="AF1142" s="10"/>
      <c r="AG1142" s="10"/>
      <c r="AH1142" s="10"/>
      <c r="AI1142" s="10"/>
      <c r="AJ1142" s="10"/>
      <c r="AK1142" s="10"/>
      <c r="AL1142" s="10"/>
      <c r="AM1142" s="10"/>
      <c r="AN1142" s="10"/>
      <c r="AO1142" s="10"/>
      <c r="AP1142" s="10"/>
      <c r="AQ1142" s="10"/>
      <c r="AR1142" s="10"/>
      <c r="AS1142" s="10"/>
      <c r="AT1142" s="10"/>
      <c r="AU1142" s="10"/>
      <c r="AV1142" s="10"/>
      <c r="AW1142" s="10"/>
      <c r="AX1142" s="10"/>
      <c r="AY1142" s="10"/>
      <c r="AZ1142" s="10"/>
      <c r="BA1142" s="10"/>
      <c r="BB1142" s="10"/>
      <c r="BC1142" s="10"/>
      <c r="BD1142" s="10"/>
      <c r="BE1142" s="10"/>
      <c r="BF1142" s="10"/>
      <c r="BG1142" s="10"/>
      <c r="BH1142" s="10"/>
      <c r="BI1142" s="10"/>
    </row>
    <row r="1143" spans="1:61" s="11" customFormat="1" x14ac:dyDescent="0.2">
      <c r="A1143" s="4">
        <f>SUBTOTAL(103,$B$2:B1143)*1</f>
        <v>1142</v>
      </c>
      <c r="B1143" s="5" t="s">
        <v>26</v>
      </c>
      <c r="C1143" s="4" t="s">
        <v>8617</v>
      </c>
      <c r="D1143" s="4"/>
      <c r="E1143" s="6" t="s">
        <v>8618</v>
      </c>
      <c r="F1143" s="4" t="s">
        <v>46</v>
      </c>
      <c r="G1143" s="4">
        <v>12</v>
      </c>
      <c r="H1143" s="4" t="s">
        <v>31</v>
      </c>
      <c r="I1143" s="4" t="s">
        <v>31</v>
      </c>
      <c r="J1143" s="7" t="s">
        <v>32</v>
      </c>
      <c r="K1143" s="6" t="s">
        <v>216</v>
      </c>
      <c r="L1143" s="8">
        <v>621</v>
      </c>
      <c r="M1143" s="4">
        <v>2017</v>
      </c>
      <c r="N1143" s="9">
        <v>2026</v>
      </c>
      <c r="O1143" s="6" t="s">
        <v>8619</v>
      </c>
      <c r="P1143" s="6" t="s">
        <v>8620</v>
      </c>
      <c r="Q1143" s="6" t="s">
        <v>8621</v>
      </c>
      <c r="R1143" s="4" t="s">
        <v>8622</v>
      </c>
      <c r="S1143" s="4" t="s">
        <v>645</v>
      </c>
      <c r="T1143" s="4" t="s">
        <v>41</v>
      </c>
      <c r="U1143" s="4" t="s">
        <v>40</v>
      </c>
      <c r="V1143" s="4" t="s">
        <v>40</v>
      </c>
      <c r="W1143" s="4" t="s">
        <v>41</v>
      </c>
      <c r="X1143" s="5"/>
      <c r="Y1143" s="6" t="s">
        <v>222</v>
      </c>
      <c r="Z1143" s="6" t="str">
        <f>VLOOKUP(R1143,'[1]2026 Subscription Journals'!$A:$AO,41,0)</f>
        <v>Wiley</v>
      </c>
      <c r="AA1143" s="10"/>
      <c r="AB1143" s="10"/>
      <c r="AC1143" s="10"/>
      <c r="AD1143" s="10"/>
      <c r="AE1143" s="10"/>
      <c r="AF1143" s="10"/>
      <c r="AG1143" s="10"/>
      <c r="AH1143" s="10"/>
      <c r="AI1143" s="10"/>
      <c r="AJ1143" s="10"/>
      <c r="AK1143" s="10"/>
      <c r="AL1143" s="10"/>
      <c r="AM1143" s="10"/>
      <c r="AN1143" s="10"/>
      <c r="AO1143" s="10"/>
      <c r="AP1143" s="10"/>
      <c r="AQ1143" s="10"/>
      <c r="AR1143" s="10"/>
      <c r="AS1143" s="10"/>
      <c r="AT1143" s="10"/>
      <c r="AU1143" s="10"/>
      <c r="AV1143" s="10"/>
      <c r="AW1143" s="10"/>
      <c r="AX1143" s="10"/>
      <c r="AY1143" s="10"/>
      <c r="AZ1143" s="10"/>
      <c r="BA1143" s="10"/>
      <c r="BB1143" s="10"/>
      <c r="BC1143" s="10"/>
      <c r="BD1143" s="10"/>
      <c r="BE1143" s="10"/>
      <c r="BF1143" s="10"/>
      <c r="BG1143" s="10"/>
      <c r="BH1143" s="10"/>
      <c r="BI1143" s="10"/>
    </row>
    <row r="1144" spans="1:61" s="11" customFormat="1" x14ac:dyDescent="0.2">
      <c r="A1144" s="4">
        <f>SUBTOTAL(103,$B$2:B1144)*1</f>
        <v>1143</v>
      </c>
      <c r="B1144" s="5" t="s">
        <v>26</v>
      </c>
      <c r="C1144" s="4" t="s">
        <v>8623</v>
      </c>
      <c r="D1144" s="4" t="s">
        <v>8624</v>
      </c>
      <c r="E1144" s="6" t="s">
        <v>8625</v>
      </c>
      <c r="F1144" s="4" t="s">
        <v>67</v>
      </c>
      <c r="G1144" s="4">
        <v>4</v>
      </c>
      <c r="H1144" s="4" t="s">
        <v>31</v>
      </c>
      <c r="I1144" s="4" t="s">
        <v>31</v>
      </c>
      <c r="J1144" s="7" t="s">
        <v>32</v>
      </c>
      <c r="K1144" s="6" t="s">
        <v>1170</v>
      </c>
      <c r="L1144" s="8" t="s">
        <v>49</v>
      </c>
      <c r="M1144" s="4">
        <v>2014</v>
      </c>
      <c r="N1144" s="9">
        <v>2026</v>
      </c>
      <c r="O1144" s="6" t="s">
        <v>8626</v>
      </c>
      <c r="P1144" s="6" t="s">
        <v>8627</v>
      </c>
      <c r="Q1144" s="6" t="s">
        <v>8628</v>
      </c>
      <c r="R1144" s="4" t="s">
        <v>8629</v>
      </c>
      <c r="S1144" s="4" t="s">
        <v>1341</v>
      </c>
      <c r="T1144" s="4" t="s">
        <v>40</v>
      </c>
      <c r="U1144" s="4" t="s">
        <v>40</v>
      </c>
      <c r="V1144" s="4" t="s">
        <v>40</v>
      </c>
      <c r="W1144" s="4" t="s">
        <v>41</v>
      </c>
      <c r="X1144" s="5"/>
      <c r="Y1144" s="6" t="s">
        <v>55</v>
      </c>
      <c r="Z1144" s="6" t="str">
        <f>VLOOKUP(R1144,'[1]2026 Subscription Journals'!$A:$AO,41,0)</f>
        <v>Australasian Sonographers Association</v>
      </c>
      <c r="AA1144" s="10"/>
      <c r="AB1144" s="10"/>
      <c r="AC1144" s="10"/>
      <c r="AD1144" s="10"/>
      <c r="AE1144" s="10"/>
      <c r="AF1144" s="10"/>
      <c r="AG1144" s="10"/>
      <c r="AH1144" s="10"/>
      <c r="AI1144" s="10"/>
      <c r="AJ1144" s="10"/>
      <c r="AK1144" s="10"/>
      <c r="AL1144" s="10"/>
      <c r="AM1144" s="10"/>
      <c r="AN1144" s="10"/>
      <c r="AO1144" s="10"/>
      <c r="AP1144" s="10"/>
      <c r="AQ1144" s="10"/>
      <c r="AR1144" s="10"/>
      <c r="AS1144" s="10"/>
      <c r="AT1144" s="10"/>
      <c r="AU1144" s="10"/>
      <c r="AV1144" s="10"/>
      <c r="AW1144" s="10"/>
      <c r="AX1144" s="10"/>
      <c r="AY1144" s="10"/>
      <c r="AZ1144" s="10"/>
      <c r="BA1144" s="10"/>
      <c r="BB1144" s="10"/>
      <c r="BC1144" s="10"/>
      <c r="BD1144" s="10"/>
      <c r="BE1144" s="10"/>
      <c r="BF1144" s="10"/>
      <c r="BG1144" s="10"/>
      <c r="BH1144" s="10"/>
      <c r="BI1144" s="10"/>
    </row>
    <row r="1145" spans="1:61" s="11" customFormat="1" x14ac:dyDescent="0.2">
      <c r="A1145" s="4">
        <f>SUBTOTAL(103,$B$2:B1145)*1</f>
        <v>1144</v>
      </c>
      <c r="B1145" s="5" t="s">
        <v>26</v>
      </c>
      <c r="C1145" s="4" t="s">
        <v>8630</v>
      </c>
      <c r="D1145" s="4" t="s">
        <v>8631</v>
      </c>
      <c r="E1145" s="6" t="s">
        <v>8632</v>
      </c>
      <c r="F1145" s="4" t="s">
        <v>67</v>
      </c>
      <c r="G1145" s="4">
        <v>4</v>
      </c>
      <c r="H1145" s="4" t="s">
        <v>594</v>
      </c>
      <c r="I1145" s="4" t="s">
        <v>8633</v>
      </c>
      <c r="J1145" s="7" t="s">
        <v>32</v>
      </c>
      <c r="K1145" s="6" t="s">
        <v>1028</v>
      </c>
      <c r="L1145" s="8" t="s">
        <v>327</v>
      </c>
      <c r="M1145" s="4">
        <v>1997</v>
      </c>
      <c r="N1145" s="9">
        <v>2026</v>
      </c>
      <c r="O1145" s="6" t="s">
        <v>8634</v>
      </c>
      <c r="P1145" s="6" t="s">
        <v>8635</v>
      </c>
      <c r="Q1145" s="6" t="s">
        <v>8636</v>
      </c>
      <c r="R1145" s="4" t="s">
        <v>8637</v>
      </c>
      <c r="S1145" s="4" t="s">
        <v>779</v>
      </c>
      <c r="T1145" s="4" t="s">
        <v>40</v>
      </c>
      <c r="U1145" s="4" t="s">
        <v>41</v>
      </c>
      <c r="V1145" s="4" t="s">
        <v>40</v>
      </c>
      <c r="W1145" s="4" t="s">
        <v>41</v>
      </c>
      <c r="X1145" s="5"/>
      <c r="Y1145" s="6" t="s">
        <v>42</v>
      </c>
      <c r="Z1145" s="6" t="str">
        <f>VLOOKUP(R1145,'[1]2026 Subscription Journals'!$A:$AO,41,0)</f>
        <v>Economic Society of South Africa</v>
      </c>
      <c r="AA1145" s="10"/>
      <c r="AB1145" s="10"/>
      <c r="AC1145" s="10"/>
      <c r="AD1145" s="10"/>
      <c r="AE1145" s="10"/>
      <c r="AF1145" s="10"/>
      <c r="AG1145" s="10"/>
      <c r="AH1145" s="10"/>
      <c r="AI1145" s="10"/>
      <c r="AJ1145" s="10"/>
      <c r="AK1145" s="10"/>
      <c r="AL1145" s="10"/>
      <c r="AM1145" s="10"/>
      <c r="AN1145" s="10"/>
      <c r="AO1145" s="10"/>
      <c r="AP1145" s="10"/>
      <c r="AQ1145" s="10"/>
      <c r="AR1145" s="10"/>
      <c r="AS1145" s="10"/>
      <c r="AT1145" s="10"/>
      <c r="AU1145" s="10"/>
      <c r="AV1145" s="10"/>
      <c r="AW1145" s="10"/>
      <c r="AX1145" s="10"/>
      <c r="AY1145" s="10"/>
      <c r="AZ1145" s="10"/>
      <c r="BA1145" s="10"/>
      <c r="BB1145" s="10"/>
      <c r="BC1145" s="10"/>
      <c r="BD1145" s="10"/>
      <c r="BE1145" s="10"/>
      <c r="BF1145" s="10"/>
      <c r="BG1145" s="10"/>
      <c r="BH1145" s="10"/>
      <c r="BI1145" s="10"/>
    </row>
    <row r="1146" spans="1:61" s="11" customFormat="1" x14ac:dyDescent="0.2">
      <c r="A1146" s="4">
        <f>SUBTOTAL(103,$B$2:B1146)*1</f>
        <v>1145</v>
      </c>
      <c r="B1146" s="5" t="s">
        <v>26</v>
      </c>
      <c r="C1146" s="4" t="s">
        <v>8638</v>
      </c>
      <c r="D1146" s="4" t="s">
        <v>8639</v>
      </c>
      <c r="E1146" s="6" t="s">
        <v>8640</v>
      </c>
      <c r="F1146" s="4" t="s">
        <v>67</v>
      </c>
      <c r="G1146" s="4">
        <v>4</v>
      </c>
      <c r="H1146" s="4" t="s">
        <v>47</v>
      </c>
      <c r="I1146" s="4" t="s">
        <v>31</v>
      </c>
      <c r="J1146" s="7" t="s">
        <v>32</v>
      </c>
      <c r="K1146" s="6" t="s">
        <v>1028</v>
      </c>
      <c r="L1146" s="8">
        <v>330</v>
      </c>
      <c r="M1146" s="4">
        <v>2009</v>
      </c>
      <c r="N1146" s="9">
        <v>2026</v>
      </c>
      <c r="O1146" s="6" t="s">
        <v>8641</v>
      </c>
      <c r="P1146" s="6" t="s">
        <v>8642</v>
      </c>
      <c r="Q1146" s="6" t="s">
        <v>8643</v>
      </c>
      <c r="R1146" s="4" t="s">
        <v>8644</v>
      </c>
      <c r="S1146" s="4" t="s">
        <v>940</v>
      </c>
      <c r="T1146" s="4" t="s">
        <v>40</v>
      </c>
      <c r="U1146" s="4" t="s">
        <v>41</v>
      </c>
      <c r="V1146" s="4" t="s">
        <v>40</v>
      </c>
      <c r="W1146" s="4" t="s">
        <v>40</v>
      </c>
      <c r="X1146" s="5"/>
      <c r="Y1146" s="6" t="s">
        <v>42</v>
      </c>
      <c r="Z1146" s="6" t="str">
        <f>VLOOKUP(R1146,'[1]2026 Subscription Journals'!$A:$AO,41,0)</f>
        <v>Southern Economic Association</v>
      </c>
      <c r="AA1146" s="10"/>
      <c r="AB1146" s="10"/>
      <c r="AC1146" s="10"/>
      <c r="AD1146" s="10"/>
      <c r="AE1146" s="10"/>
      <c r="AF1146" s="10"/>
      <c r="AG1146" s="10"/>
      <c r="AH1146" s="10"/>
      <c r="AI1146" s="10"/>
      <c r="AJ1146" s="10"/>
      <c r="AK1146" s="10"/>
      <c r="AL1146" s="10"/>
      <c r="AM1146" s="10"/>
      <c r="AN1146" s="10"/>
      <c r="AO1146" s="10"/>
      <c r="AP1146" s="10"/>
      <c r="AQ1146" s="10"/>
      <c r="AR1146" s="10"/>
      <c r="AS1146" s="10"/>
      <c r="AT1146" s="10"/>
      <c r="AU1146" s="10"/>
      <c r="AV1146" s="10"/>
      <c r="AW1146" s="10"/>
      <c r="AX1146" s="10"/>
      <c r="AY1146" s="10"/>
      <c r="AZ1146" s="10"/>
      <c r="BA1146" s="10"/>
      <c r="BB1146" s="10"/>
      <c r="BC1146" s="10"/>
      <c r="BD1146" s="10"/>
      <c r="BE1146" s="10"/>
      <c r="BF1146" s="10"/>
      <c r="BG1146" s="10"/>
      <c r="BH1146" s="10"/>
      <c r="BI1146" s="10"/>
    </row>
    <row r="1147" spans="1:61" s="11" customFormat="1" x14ac:dyDescent="0.2">
      <c r="A1147" s="4">
        <f>SUBTOTAL(103,$B$2:B1147)*1</f>
        <v>1146</v>
      </c>
      <c r="B1147" s="5" t="s">
        <v>26</v>
      </c>
      <c r="C1147" s="4" t="s">
        <v>8645</v>
      </c>
      <c r="D1147" s="4" t="s">
        <v>8646</v>
      </c>
      <c r="E1147" s="6" t="s">
        <v>8647</v>
      </c>
      <c r="F1147" s="4" t="s">
        <v>88</v>
      </c>
      <c r="G1147" s="4">
        <v>6</v>
      </c>
      <c r="H1147" s="4" t="s">
        <v>47</v>
      </c>
      <c r="I1147" s="4" t="s">
        <v>31</v>
      </c>
      <c r="J1147" s="7" t="s">
        <v>32</v>
      </c>
      <c r="K1147" s="6" t="s">
        <v>8648</v>
      </c>
      <c r="L1147" s="8" t="s">
        <v>79</v>
      </c>
      <c r="M1147" s="4">
        <v>1997</v>
      </c>
      <c r="N1147" s="9">
        <v>2026</v>
      </c>
      <c r="O1147" s="6" t="s">
        <v>8649</v>
      </c>
      <c r="P1147" s="6" t="s">
        <v>8650</v>
      </c>
      <c r="Q1147" s="6" t="s">
        <v>8651</v>
      </c>
      <c r="R1147" s="4" t="s">
        <v>8652</v>
      </c>
      <c r="S1147" s="4" t="s">
        <v>636</v>
      </c>
      <c r="T1147" s="4" t="s">
        <v>40</v>
      </c>
      <c r="U1147" s="4" t="s">
        <v>40</v>
      </c>
      <c r="V1147" s="4" t="s">
        <v>40</v>
      </c>
      <c r="W1147" s="4" t="s">
        <v>41</v>
      </c>
      <c r="X1147" s="5"/>
      <c r="Y1147" s="6" t="s">
        <v>196</v>
      </c>
      <c r="Z1147" s="6" t="str">
        <f>VLOOKUP(R1147,'[1]2026 Subscription Journals'!$A:$AO,41,0)</f>
        <v>Blackwell &amp; Special Care Dentistry Association</v>
      </c>
      <c r="AA1147" s="10"/>
      <c r="AB1147" s="10"/>
      <c r="AC1147" s="10"/>
      <c r="AD1147" s="10"/>
      <c r="AE1147" s="10"/>
      <c r="AF1147" s="10"/>
      <c r="AG1147" s="10"/>
      <c r="AH1147" s="10"/>
      <c r="AI1147" s="10"/>
      <c r="AJ1147" s="10"/>
      <c r="AK1147" s="10"/>
      <c r="AL1147" s="10"/>
      <c r="AM1147" s="10"/>
      <c r="AN1147" s="10"/>
      <c r="AO1147" s="10"/>
      <c r="AP1147" s="10"/>
      <c r="AQ1147" s="10"/>
      <c r="AR1147" s="10"/>
      <c r="AS1147" s="10"/>
      <c r="AT1147" s="10"/>
      <c r="AU1147" s="10"/>
      <c r="AV1147" s="10"/>
      <c r="AW1147" s="10"/>
      <c r="AX1147" s="10"/>
      <c r="AY1147" s="10"/>
      <c r="AZ1147" s="10"/>
      <c r="BA1147" s="10"/>
      <c r="BB1147" s="10"/>
      <c r="BC1147" s="10"/>
      <c r="BD1147" s="10"/>
      <c r="BE1147" s="10"/>
      <c r="BF1147" s="10"/>
      <c r="BG1147" s="10"/>
      <c r="BH1147" s="10"/>
      <c r="BI1147" s="10"/>
    </row>
    <row r="1148" spans="1:61" s="11" customFormat="1" x14ac:dyDescent="0.2">
      <c r="A1148" s="4">
        <f>SUBTOTAL(103,$B$2:B1148)*1</f>
        <v>1147</v>
      </c>
      <c r="B1148" s="5" t="s">
        <v>26</v>
      </c>
      <c r="C1148" s="4" t="s">
        <v>8653</v>
      </c>
      <c r="D1148" s="4" t="s">
        <v>8654</v>
      </c>
      <c r="E1148" s="6" t="s">
        <v>8655</v>
      </c>
      <c r="F1148" s="4" t="s">
        <v>46</v>
      </c>
      <c r="G1148" s="4">
        <v>12</v>
      </c>
      <c r="H1148" s="4" t="s">
        <v>226</v>
      </c>
      <c r="I1148" s="4" t="s">
        <v>226</v>
      </c>
      <c r="J1148" s="7" t="s">
        <v>32</v>
      </c>
      <c r="K1148" s="6" t="s">
        <v>1328</v>
      </c>
      <c r="L1148" s="8" t="s">
        <v>8656</v>
      </c>
      <c r="M1148" s="4">
        <v>1998</v>
      </c>
      <c r="N1148" s="9">
        <v>2026</v>
      </c>
      <c r="O1148" s="6" t="s">
        <v>8657</v>
      </c>
      <c r="P1148" s="6" t="s">
        <v>8658</v>
      </c>
      <c r="Q1148" s="6" t="s">
        <v>8659</v>
      </c>
      <c r="R1148" s="4">
        <v>2092</v>
      </c>
      <c r="S1148" s="4" t="s">
        <v>625</v>
      </c>
      <c r="T1148" s="4" t="s">
        <v>41</v>
      </c>
      <c r="U1148" s="4" t="s">
        <v>40</v>
      </c>
      <c r="V1148" s="4" t="s">
        <v>40</v>
      </c>
      <c r="W1148" s="4" t="s">
        <v>41</v>
      </c>
      <c r="X1148" s="5"/>
      <c r="Y1148" s="6" t="s">
        <v>222</v>
      </c>
      <c r="Z1148" s="6" t="str">
        <f>VLOOKUP(R1148,'[1]2026 Subscription Journals'!$A:$AO,41,0)</f>
        <v>Ernst &amp; Sohn</v>
      </c>
      <c r="AA1148" s="10"/>
      <c r="AB1148" s="10"/>
      <c r="AC1148" s="10"/>
      <c r="AD1148" s="10"/>
      <c r="AE1148" s="10"/>
      <c r="AF1148" s="10"/>
      <c r="AG1148" s="10"/>
      <c r="AH1148" s="10"/>
      <c r="AI1148" s="10"/>
      <c r="AJ1148" s="10"/>
      <c r="AK1148" s="10"/>
      <c r="AL1148" s="10"/>
      <c r="AM1148" s="10"/>
      <c r="AN1148" s="10"/>
      <c r="AO1148" s="10"/>
      <c r="AP1148" s="10"/>
      <c r="AQ1148" s="10"/>
      <c r="AR1148" s="10"/>
      <c r="AS1148" s="10"/>
      <c r="AT1148" s="10"/>
      <c r="AU1148" s="10"/>
      <c r="AV1148" s="10"/>
      <c r="AW1148" s="10"/>
      <c r="AX1148" s="10"/>
      <c r="AY1148" s="10"/>
      <c r="AZ1148" s="10"/>
      <c r="BA1148" s="10"/>
      <c r="BB1148" s="10"/>
      <c r="BC1148" s="10"/>
      <c r="BD1148" s="10"/>
      <c r="BE1148" s="10"/>
      <c r="BF1148" s="10"/>
      <c r="BG1148" s="10"/>
      <c r="BH1148" s="10"/>
      <c r="BI1148" s="10"/>
    </row>
    <row r="1149" spans="1:61" s="11" customFormat="1" x14ac:dyDescent="0.2">
      <c r="A1149" s="4">
        <f>SUBTOTAL(103,$B$2:B1149)*1</f>
        <v>1148</v>
      </c>
      <c r="B1149" s="5" t="s">
        <v>26</v>
      </c>
      <c r="C1149" s="4" t="s">
        <v>8660</v>
      </c>
      <c r="D1149" s="4" t="s">
        <v>8661</v>
      </c>
      <c r="E1149" s="6" t="s">
        <v>8662</v>
      </c>
      <c r="F1149" s="4" t="s">
        <v>46</v>
      </c>
      <c r="G1149" s="4">
        <v>12</v>
      </c>
      <c r="H1149" s="4" t="s">
        <v>226</v>
      </c>
      <c r="I1149" s="4" t="s">
        <v>1137</v>
      </c>
      <c r="J1149" s="7" t="s">
        <v>32</v>
      </c>
      <c r="K1149" s="6" t="s">
        <v>6514</v>
      </c>
      <c r="L1149" s="8" t="s">
        <v>8663</v>
      </c>
      <c r="M1149" s="4">
        <v>1998</v>
      </c>
      <c r="N1149" s="9">
        <v>2026</v>
      </c>
      <c r="O1149" s="6" t="s">
        <v>8664</v>
      </c>
      <c r="P1149" s="6" t="s">
        <v>8665</v>
      </c>
      <c r="Q1149" s="6" t="s">
        <v>8666</v>
      </c>
      <c r="R1149" s="4">
        <v>2041</v>
      </c>
      <c r="S1149" s="4" t="s">
        <v>421</v>
      </c>
      <c r="T1149" s="4" t="s">
        <v>41</v>
      </c>
      <c r="U1149" s="4" t="s">
        <v>40</v>
      </c>
      <c r="V1149" s="4" t="s">
        <v>40</v>
      </c>
      <c r="W1149" s="4" t="s">
        <v>41</v>
      </c>
      <c r="X1149" s="5"/>
      <c r="Y1149" s="6" t="s">
        <v>378</v>
      </c>
      <c r="Z1149" s="6" t="str">
        <f>VLOOKUP(R1149,'[1]2026 Subscription Journals'!$A:$AO,41,0)</f>
        <v>Wiley-VCH</v>
      </c>
      <c r="AA1149" s="10"/>
      <c r="AB1149" s="10"/>
      <c r="AC1149" s="10"/>
      <c r="AD1149" s="10"/>
      <c r="AE1149" s="10"/>
      <c r="AF1149" s="10"/>
      <c r="AG1149" s="10"/>
      <c r="AH1149" s="10"/>
      <c r="AI1149" s="10"/>
      <c r="AJ1149" s="10"/>
      <c r="AK1149" s="10"/>
      <c r="AL1149" s="10"/>
      <c r="AM1149" s="10"/>
      <c r="AN1149" s="10"/>
      <c r="AO1149" s="10"/>
      <c r="AP1149" s="10"/>
      <c r="AQ1149" s="10"/>
      <c r="AR1149" s="10"/>
      <c r="AS1149" s="10"/>
      <c r="AT1149" s="10"/>
      <c r="AU1149" s="10"/>
      <c r="AV1149" s="10"/>
      <c r="AW1149" s="10"/>
      <c r="AX1149" s="10"/>
      <c r="AY1149" s="10"/>
      <c r="AZ1149" s="10"/>
      <c r="BA1149" s="10"/>
      <c r="BB1149" s="10"/>
      <c r="BC1149" s="10"/>
      <c r="BD1149" s="10"/>
      <c r="BE1149" s="10"/>
      <c r="BF1149" s="10"/>
      <c r="BG1149" s="10"/>
      <c r="BH1149" s="10"/>
      <c r="BI1149" s="10"/>
    </row>
    <row r="1150" spans="1:61" s="12" customFormat="1" x14ac:dyDescent="0.2">
      <c r="A1150" s="4">
        <f>SUBTOTAL(103,$B$2:B1150)*1</f>
        <v>1149</v>
      </c>
      <c r="B1150" s="5" t="s">
        <v>26</v>
      </c>
      <c r="C1150" s="4" t="s">
        <v>8667</v>
      </c>
      <c r="D1150" s="4"/>
      <c r="E1150" s="6" t="s">
        <v>8668</v>
      </c>
      <c r="F1150" s="4" t="s">
        <v>1723</v>
      </c>
      <c r="G1150" s="4">
        <v>4</v>
      </c>
      <c r="H1150" s="4" t="s">
        <v>31</v>
      </c>
      <c r="I1150" s="4" t="s">
        <v>31</v>
      </c>
      <c r="J1150" s="7" t="s">
        <v>32</v>
      </c>
      <c r="K1150" s="6" t="s">
        <v>1186</v>
      </c>
      <c r="L1150" s="8" t="s">
        <v>242</v>
      </c>
      <c r="M1150" s="4">
        <v>2012</v>
      </c>
      <c r="N1150" s="9">
        <v>2026</v>
      </c>
      <c r="O1150" s="6" t="s">
        <v>8669</v>
      </c>
      <c r="P1150" s="6" t="s">
        <v>8670</v>
      </c>
      <c r="Q1150" s="6" t="s">
        <v>8671</v>
      </c>
      <c r="R1150" s="4" t="s">
        <v>8672</v>
      </c>
      <c r="S1150" s="4"/>
      <c r="T1150" s="4" t="s">
        <v>41</v>
      </c>
      <c r="U1150" s="4" t="s">
        <v>40</v>
      </c>
      <c r="V1150" s="4" t="s">
        <v>40</v>
      </c>
      <c r="W1150" s="4" t="s">
        <v>41</v>
      </c>
      <c r="X1150" s="5"/>
      <c r="Y1150" s="6" t="s">
        <v>1191</v>
      </c>
      <c r="Z1150" s="6" t="str">
        <f>VLOOKUP(R1150,'[1]2026 Subscription Journals'!$A:$AO,41,0)</f>
        <v>Wiley</v>
      </c>
      <c r="AA1150" s="10"/>
      <c r="AB1150" s="10"/>
      <c r="AC1150" s="10"/>
      <c r="AD1150" s="10"/>
      <c r="AE1150" s="10"/>
      <c r="AF1150" s="10"/>
      <c r="AG1150" s="10"/>
      <c r="AH1150" s="10"/>
      <c r="AI1150" s="10"/>
      <c r="AJ1150" s="10"/>
      <c r="AK1150" s="10"/>
      <c r="AL1150" s="10"/>
      <c r="AM1150" s="10"/>
      <c r="AN1150" s="10"/>
      <c r="AO1150" s="10"/>
      <c r="AP1150" s="10"/>
      <c r="AQ1150" s="10"/>
      <c r="AR1150" s="10"/>
      <c r="AS1150" s="10"/>
      <c r="AT1150" s="10"/>
      <c r="AU1150" s="10"/>
      <c r="AV1150" s="10"/>
      <c r="AW1150" s="10"/>
      <c r="AX1150" s="10"/>
      <c r="AY1150" s="10"/>
      <c r="AZ1150" s="10"/>
      <c r="BA1150" s="10"/>
      <c r="BB1150" s="10"/>
      <c r="BC1150" s="10"/>
      <c r="BD1150" s="10"/>
      <c r="BE1150" s="10"/>
      <c r="BF1150" s="10"/>
      <c r="BG1150" s="10"/>
      <c r="BH1150" s="10"/>
      <c r="BI1150" s="10"/>
    </row>
    <row r="1151" spans="1:61" s="12" customFormat="1" x14ac:dyDescent="0.2">
      <c r="A1151" s="4">
        <f>SUBTOTAL(103,$B$2:B1151)*1</f>
        <v>1150</v>
      </c>
      <c r="B1151" s="5" t="s">
        <v>26</v>
      </c>
      <c r="C1151" s="4" t="s">
        <v>8673</v>
      </c>
      <c r="D1151" s="4" t="s">
        <v>8674</v>
      </c>
      <c r="E1151" s="6" t="s">
        <v>8675</v>
      </c>
      <c r="F1151" s="4" t="s">
        <v>67</v>
      </c>
      <c r="G1151" s="4">
        <v>4</v>
      </c>
      <c r="H1151" s="4" t="s">
        <v>31</v>
      </c>
      <c r="I1151" s="4" t="s">
        <v>31</v>
      </c>
      <c r="J1151" s="7" t="s">
        <v>32</v>
      </c>
      <c r="K1151" s="6" t="s">
        <v>8676</v>
      </c>
      <c r="L1151" s="8" t="s">
        <v>883</v>
      </c>
      <c r="M1151" s="4">
        <v>1997</v>
      </c>
      <c r="N1151" s="9">
        <v>2026</v>
      </c>
      <c r="O1151" s="6" t="s">
        <v>8677</v>
      </c>
      <c r="P1151" s="6" t="s">
        <v>8678</v>
      </c>
      <c r="Q1151" s="6" t="s">
        <v>8679</v>
      </c>
      <c r="R1151" s="4" t="s">
        <v>8680</v>
      </c>
      <c r="S1151" s="4"/>
      <c r="T1151" s="4" t="s">
        <v>41</v>
      </c>
      <c r="U1151" s="4" t="s">
        <v>40</v>
      </c>
      <c r="V1151" s="4" t="s">
        <v>40</v>
      </c>
      <c r="W1151" s="4" t="s">
        <v>41</v>
      </c>
      <c r="X1151" s="5"/>
      <c r="Y1151" s="6" t="s">
        <v>1191</v>
      </c>
      <c r="Z1151" s="6" t="str">
        <f>VLOOKUP(R1151,'[1]2026 Subscription Journals'!$A:$AO,41,0)</f>
        <v>Netherlands Society for Statistics and Operations Research</v>
      </c>
      <c r="AA1151" s="10"/>
      <c r="AB1151" s="10"/>
      <c r="AC1151" s="10"/>
      <c r="AD1151" s="10"/>
      <c r="AE1151" s="10"/>
      <c r="AF1151" s="10"/>
      <c r="AG1151" s="10"/>
      <c r="AH1151" s="10"/>
      <c r="AI1151" s="10"/>
      <c r="AJ1151" s="10"/>
      <c r="AK1151" s="10"/>
      <c r="AL1151" s="10"/>
      <c r="AM1151" s="10"/>
      <c r="AN1151" s="10"/>
      <c r="AO1151" s="10"/>
      <c r="AP1151" s="10"/>
      <c r="AQ1151" s="10"/>
      <c r="AR1151" s="10"/>
      <c r="AS1151" s="10"/>
      <c r="AT1151" s="10"/>
      <c r="AU1151" s="10"/>
      <c r="AV1151" s="10"/>
      <c r="AW1151" s="10"/>
      <c r="AX1151" s="10"/>
      <c r="AY1151" s="10"/>
      <c r="AZ1151" s="10"/>
      <c r="BA1151" s="10"/>
      <c r="BB1151" s="10"/>
      <c r="BC1151" s="10"/>
      <c r="BD1151" s="10"/>
      <c r="BE1151" s="10"/>
      <c r="BF1151" s="10"/>
      <c r="BG1151" s="10"/>
      <c r="BH1151" s="10"/>
      <c r="BI1151" s="10"/>
    </row>
    <row r="1152" spans="1:61" s="12" customFormat="1" x14ac:dyDescent="0.2">
      <c r="A1152" s="4">
        <f>SUBTOTAL(103,$B$2:B1152)*1</f>
        <v>1151</v>
      </c>
      <c r="B1152" s="5" t="s">
        <v>26</v>
      </c>
      <c r="C1152" s="4" t="s">
        <v>8681</v>
      </c>
      <c r="D1152" s="4" t="s">
        <v>8682</v>
      </c>
      <c r="E1152" s="6" t="s">
        <v>8683</v>
      </c>
      <c r="F1152" s="4" t="s">
        <v>88</v>
      </c>
      <c r="G1152" s="4">
        <v>6</v>
      </c>
      <c r="H1152" s="4" t="s">
        <v>47</v>
      </c>
      <c r="I1152" s="4" t="s">
        <v>31</v>
      </c>
      <c r="J1152" s="7" t="s">
        <v>32</v>
      </c>
      <c r="K1152" s="6" t="s">
        <v>8684</v>
      </c>
      <c r="L1152" s="8" t="s">
        <v>2315</v>
      </c>
      <c r="M1152" s="4">
        <v>2008</v>
      </c>
      <c r="N1152" s="9">
        <v>2026</v>
      </c>
      <c r="O1152" s="6" t="s">
        <v>8685</v>
      </c>
      <c r="P1152" s="6" t="s">
        <v>8686</v>
      </c>
      <c r="Q1152" s="6" t="s">
        <v>8687</v>
      </c>
      <c r="R1152" s="4" t="s">
        <v>8688</v>
      </c>
      <c r="S1152" s="4" t="s">
        <v>870</v>
      </c>
      <c r="T1152" s="4" t="s">
        <v>41</v>
      </c>
      <c r="U1152" s="4" t="s">
        <v>40</v>
      </c>
      <c r="V1152" s="4" t="s">
        <v>40</v>
      </c>
      <c r="W1152" s="4" t="s">
        <v>41</v>
      </c>
      <c r="X1152" s="5"/>
      <c r="Y1152" s="6" t="s">
        <v>1191</v>
      </c>
      <c r="Z1152" s="6" t="str">
        <f>VLOOKUP(R1152,'[1]2026 Subscription Journals'!$A:$AO,41,0)</f>
        <v>Wiley</v>
      </c>
      <c r="AA1152" s="10"/>
      <c r="AB1152" s="10"/>
      <c r="AC1152" s="10"/>
      <c r="AD1152" s="10"/>
      <c r="AE1152" s="10"/>
      <c r="AF1152" s="10"/>
      <c r="AG1152" s="10"/>
      <c r="AH1152" s="10"/>
      <c r="AI1152" s="10"/>
      <c r="AJ1152" s="10"/>
      <c r="AK1152" s="10"/>
      <c r="AL1152" s="10"/>
      <c r="AM1152" s="10"/>
      <c r="AN1152" s="10"/>
      <c r="AO1152" s="10"/>
      <c r="AP1152" s="10"/>
      <c r="AQ1152" s="10"/>
      <c r="AR1152" s="10"/>
      <c r="AS1152" s="10"/>
      <c r="AT1152" s="10"/>
      <c r="AU1152" s="10"/>
      <c r="AV1152" s="10"/>
      <c r="AW1152" s="10"/>
      <c r="AX1152" s="10"/>
      <c r="AY1152" s="10"/>
      <c r="AZ1152" s="10"/>
      <c r="BA1152" s="10"/>
      <c r="BB1152" s="10"/>
      <c r="BC1152" s="10"/>
      <c r="BD1152" s="10"/>
      <c r="BE1152" s="10"/>
      <c r="BF1152" s="10"/>
      <c r="BG1152" s="10"/>
      <c r="BH1152" s="10"/>
      <c r="BI1152" s="10"/>
    </row>
    <row r="1153" spans="1:61" s="12" customFormat="1" x14ac:dyDescent="0.2">
      <c r="A1153" s="4">
        <f>SUBTOTAL(103,$B$2:B1153)*1</f>
        <v>1152</v>
      </c>
      <c r="B1153" s="5" t="s">
        <v>26</v>
      </c>
      <c r="C1153" s="4" t="s">
        <v>8689</v>
      </c>
      <c r="D1153" s="4" t="s">
        <v>8690</v>
      </c>
      <c r="E1153" s="6" t="s">
        <v>8691</v>
      </c>
      <c r="F1153" s="4" t="s">
        <v>30</v>
      </c>
      <c r="G1153" s="4">
        <v>30</v>
      </c>
      <c r="H1153" s="4" t="s">
        <v>31</v>
      </c>
      <c r="I1153" s="4" t="s">
        <v>31</v>
      </c>
      <c r="J1153" s="7" t="s">
        <v>32</v>
      </c>
      <c r="K1153" s="6" t="s">
        <v>8692</v>
      </c>
      <c r="L1153" s="8" t="s">
        <v>242</v>
      </c>
      <c r="M1153" s="4">
        <v>1996</v>
      </c>
      <c r="N1153" s="9">
        <v>2026</v>
      </c>
      <c r="O1153" s="6" t="s">
        <v>8693</v>
      </c>
      <c r="P1153" s="6" t="s">
        <v>8694</v>
      </c>
      <c r="Q1153" s="6" t="s">
        <v>8695</v>
      </c>
      <c r="R1153" s="4" t="s">
        <v>8696</v>
      </c>
      <c r="S1153" s="4" t="s">
        <v>95</v>
      </c>
      <c r="T1153" s="4" t="s">
        <v>41</v>
      </c>
      <c r="U1153" s="4" t="s">
        <v>40</v>
      </c>
      <c r="V1153" s="4" t="s">
        <v>40</v>
      </c>
      <c r="W1153" s="4" t="s">
        <v>41</v>
      </c>
      <c r="X1153" s="5"/>
      <c r="Y1153" s="6" t="s">
        <v>1191</v>
      </c>
      <c r="Z1153" s="6" t="str">
        <f>VLOOKUP(R1153,'[1]2026 Subscription Journals'!$A:$AO,41,0)</f>
        <v>Wiley</v>
      </c>
      <c r="AA1153" s="10"/>
      <c r="AB1153" s="10"/>
      <c r="AC1153" s="10"/>
      <c r="AD1153" s="10"/>
      <c r="AE1153" s="10"/>
      <c r="AF1153" s="10"/>
      <c r="AG1153" s="10"/>
      <c r="AH1153" s="10"/>
      <c r="AI1153" s="10"/>
      <c r="AJ1153" s="10"/>
      <c r="AK1153" s="10"/>
      <c r="AL1153" s="10"/>
      <c r="AM1153" s="10"/>
      <c r="AN1153" s="10"/>
      <c r="AO1153" s="10"/>
      <c r="AP1153" s="10"/>
      <c r="AQ1153" s="10"/>
      <c r="AR1153" s="10"/>
      <c r="AS1153" s="10"/>
      <c r="AT1153" s="10"/>
      <c r="AU1153" s="10"/>
      <c r="AV1153" s="10"/>
      <c r="AW1153" s="10"/>
      <c r="AX1153" s="10"/>
      <c r="AY1153" s="10"/>
      <c r="AZ1153" s="10"/>
      <c r="BA1153" s="10"/>
      <c r="BB1153" s="10"/>
      <c r="BC1153" s="10"/>
      <c r="BD1153" s="10"/>
      <c r="BE1153" s="10"/>
      <c r="BF1153" s="10"/>
      <c r="BG1153" s="10"/>
      <c r="BH1153" s="10"/>
      <c r="BI1153" s="10"/>
    </row>
    <row r="1154" spans="1:61" s="12" customFormat="1" x14ac:dyDescent="0.2">
      <c r="A1154" s="4">
        <f>SUBTOTAL(103,$B$2:B1154)*1</f>
        <v>1153</v>
      </c>
      <c r="B1154" s="5" t="s">
        <v>26</v>
      </c>
      <c r="C1154" s="4" t="s">
        <v>8697</v>
      </c>
      <c r="D1154" s="4" t="s">
        <v>8698</v>
      </c>
      <c r="E1154" s="6" t="s">
        <v>8699</v>
      </c>
      <c r="F1154" s="4" t="s">
        <v>67</v>
      </c>
      <c r="G1154" s="4">
        <v>4</v>
      </c>
      <c r="H1154" s="4" t="s">
        <v>226</v>
      </c>
      <c r="I1154" s="4" t="s">
        <v>31</v>
      </c>
      <c r="J1154" s="7" t="s">
        <v>32</v>
      </c>
      <c r="K1154" s="6" t="s">
        <v>1328</v>
      </c>
      <c r="L1154" s="8" t="s">
        <v>8656</v>
      </c>
      <c r="M1154" s="4">
        <v>2008</v>
      </c>
      <c r="N1154" s="9">
        <v>2026</v>
      </c>
      <c r="O1154" s="6" t="s">
        <v>8700</v>
      </c>
      <c r="P1154" s="6" t="s">
        <v>8701</v>
      </c>
      <c r="Q1154" s="6" t="s">
        <v>8702</v>
      </c>
      <c r="R1154" s="4">
        <v>2489</v>
      </c>
      <c r="S1154" s="4" t="s">
        <v>466</v>
      </c>
      <c r="T1154" s="4" t="s">
        <v>40</v>
      </c>
      <c r="U1154" s="4" t="s">
        <v>40</v>
      </c>
      <c r="V1154" s="4" t="s">
        <v>40</v>
      </c>
      <c r="W1154" s="4" t="s">
        <v>41</v>
      </c>
      <c r="X1154" s="5"/>
      <c r="Y1154" s="6" t="s">
        <v>222</v>
      </c>
      <c r="Z1154" s="6" t="str">
        <f>VLOOKUP(R1154,'[1]2026 Subscription Journals'!$A:$AO,41,0)</f>
        <v>Ernst &amp; Sohn</v>
      </c>
      <c r="AA1154" s="10"/>
      <c r="AB1154" s="10"/>
      <c r="AC1154" s="10"/>
      <c r="AD1154" s="10"/>
      <c r="AE1154" s="10"/>
      <c r="AF1154" s="10"/>
      <c r="AG1154" s="10"/>
      <c r="AH1154" s="10"/>
      <c r="AI1154" s="10"/>
      <c r="AJ1154" s="10"/>
      <c r="AK1154" s="10"/>
      <c r="AL1154" s="10"/>
      <c r="AM1154" s="10"/>
      <c r="AN1154" s="10"/>
      <c r="AO1154" s="10"/>
      <c r="AP1154" s="10"/>
      <c r="AQ1154" s="10"/>
      <c r="AR1154" s="10"/>
      <c r="AS1154" s="10"/>
      <c r="AT1154" s="10"/>
      <c r="AU1154" s="10"/>
      <c r="AV1154" s="10"/>
      <c r="AW1154" s="10"/>
      <c r="AX1154" s="10"/>
      <c r="AY1154" s="10"/>
      <c r="AZ1154" s="10"/>
      <c r="BA1154" s="10"/>
      <c r="BB1154" s="10"/>
      <c r="BC1154" s="10"/>
      <c r="BD1154" s="10"/>
      <c r="BE1154" s="10"/>
      <c r="BF1154" s="10"/>
      <c r="BG1154" s="10"/>
      <c r="BH1154" s="10"/>
      <c r="BI1154" s="10"/>
    </row>
    <row r="1155" spans="1:61" s="12" customFormat="1" x14ac:dyDescent="0.2">
      <c r="A1155" s="4">
        <f>SUBTOTAL(103,$B$2:B1155)*1</f>
        <v>1154</v>
      </c>
      <c r="B1155" s="5" t="s">
        <v>26</v>
      </c>
      <c r="C1155" s="4" t="s">
        <v>8703</v>
      </c>
      <c r="D1155" s="4" t="s">
        <v>8704</v>
      </c>
      <c r="E1155" s="6" t="s">
        <v>8705</v>
      </c>
      <c r="F1155" s="4" t="s">
        <v>46</v>
      </c>
      <c r="G1155" s="4">
        <v>12</v>
      </c>
      <c r="H1155" s="4" t="s">
        <v>226</v>
      </c>
      <c r="I1155" s="4" t="s">
        <v>31</v>
      </c>
      <c r="J1155" s="7" t="s">
        <v>32</v>
      </c>
      <c r="K1155" s="6" t="s">
        <v>216</v>
      </c>
      <c r="L1155" s="8" t="s">
        <v>8706</v>
      </c>
      <c r="M1155" s="4">
        <v>1997</v>
      </c>
      <c r="N1155" s="9">
        <v>2026</v>
      </c>
      <c r="O1155" s="6" t="s">
        <v>8707</v>
      </c>
      <c r="P1155" s="6" t="s">
        <v>8708</v>
      </c>
      <c r="Q1155" s="6" t="s">
        <v>8709</v>
      </c>
      <c r="R1155" s="4">
        <v>2520</v>
      </c>
      <c r="S1155" s="4" t="s">
        <v>701</v>
      </c>
      <c r="T1155" s="4" t="s">
        <v>41</v>
      </c>
      <c r="U1155" s="4" t="s">
        <v>40</v>
      </c>
      <c r="V1155" s="4" t="s">
        <v>40</v>
      </c>
      <c r="W1155" s="4" t="s">
        <v>41</v>
      </c>
      <c r="X1155" s="5"/>
      <c r="Y1155" s="6" t="s">
        <v>222</v>
      </c>
      <c r="Z1155" s="6" t="str">
        <f>VLOOKUP(R1155,'[1]2026 Subscription Journals'!$A:$AO,41,0)</f>
        <v>Wiley VCH</v>
      </c>
      <c r="AA1155" s="10"/>
      <c r="AB1155" s="10"/>
      <c r="AC1155" s="10"/>
      <c r="AD1155" s="10"/>
      <c r="AE1155" s="10"/>
      <c r="AF1155" s="10"/>
      <c r="AG1155" s="10"/>
      <c r="AH1155" s="10"/>
      <c r="AI1155" s="10"/>
      <c r="AJ1155" s="10"/>
      <c r="AK1155" s="10"/>
      <c r="AL1155" s="10"/>
      <c r="AM1155" s="10"/>
      <c r="AN1155" s="10"/>
      <c r="AO1155" s="10"/>
      <c r="AP1155" s="10"/>
      <c r="AQ1155" s="10"/>
      <c r="AR1155" s="10"/>
      <c r="AS1155" s="10"/>
      <c r="AT1155" s="10"/>
      <c r="AU1155" s="10"/>
      <c r="AV1155" s="10"/>
      <c r="AW1155" s="10"/>
      <c r="AX1155" s="10"/>
      <c r="AY1155" s="10"/>
      <c r="AZ1155" s="10"/>
      <c r="BA1155" s="10"/>
      <c r="BB1155" s="10"/>
      <c r="BC1155" s="10"/>
      <c r="BD1155" s="10"/>
      <c r="BE1155" s="10"/>
      <c r="BF1155" s="10"/>
      <c r="BG1155" s="10"/>
      <c r="BH1155" s="10"/>
      <c r="BI1155" s="10"/>
    </row>
    <row r="1156" spans="1:61" s="12" customFormat="1" x14ac:dyDescent="0.2">
      <c r="A1156" s="4">
        <f>SUBTOTAL(103,$B$2:B1156)*1</f>
        <v>1155</v>
      </c>
      <c r="B1156" s="5" t="s">
        <v>26</v>
      </c>
      <c r="C1156" s="4" t="s">
        <v>8710</v>
      </c>
      <c r="D1156" s="4" t="s">
        <v>8711</v>
      </c>
      <c r="E1156" s="6" t="s">
        <v>8712</v>
      </c>
      <c r="F1156" s="4" t="s">
        <v>88</v>
      </c>
      <c r="G1156" s="4">
        <v>6</v>
      </c>
      <c r="H1156" s="4" t="s">
        <v>31</v>
      </c>
      <c r="I1156" s="4" t="s">
        <v>31</v>
      </c>
      <c r="J1156" s="7" t="s">
        <v>32</v>
      </c>
      <c r="K1156" s="6" t="s">
        <v>8713</v>
      </c>
      <c r="L1156" s="8" t="s">
        <v>250</v>
      </c>
      <c r="M1156" s="4">
        <v>1997</v>
      </c>
      <c r="N1156" s="9">
        <v>2026</v>
      </c>
      <c r="O1156" s="6" t="s">
        <v>8714</v>
      </c>
      <c r="P1156" s="6" t="s">
        <v>8715</v>
      </c>
      <c r="Q1156" s="6" t="s">
        <v>8716</v>
      </c>
      <c r="R1156" s="4" t="s">
        <v>8717</v>
      </c>
      <c r="S1156" s="4" t="s">
        <v>583</v>
      </c>
      <c r="T1156" s="4" t="s">
        <v>41</v>
      </c>
      <c r="U1156" s="4" t="s">
        <v>40</v>
      </c>
      <c r="V1156" s="4" t="s">
        <v>40</v>
      </c>
      <c r="W1156" s="4" t="s">
        <v>41</v>
      </c>
      <c r="X1156" s="5"/>
      <c r="Y1156" s="6" t="s">
        <v>222</v>
      </c>
      <c r="Z1156" s="6" t="str">
        <f>VLOOKUP(R1156,'[1]2026 Subscription Journals'!$A:$AO,41,0)</f>
        <v>Blackwell</v>
      </c>
      <c r="AA1156" s="10"/>
      <c r="AB1156" s="10"/>
      <c r="AC1156" s="10"/>
      <c r="AD1156" s="10"/>
      <c r="AE1156" s="10"/>
      <c r="AF1156" s="10"/>
      <c r="AG1156" s="10"/>
      <c r="AH1156" s="10"/>
      <c r="AI1156" s="10"/>
      <c r="AJ1156" s="10"/>
      <c r="AK1156" s="10"/>
      <c r="AL1156" s="10"/>
      <c r="AM1156" s="10"/>
      <c r="AN1156" s="10"/>
      <c r="AO1156" s="10"/>
      <c r="AP1156" s="10"/>
      <c r="AQ1156" s="10"/>
      <c r="AR1156" s="10"/>
      <c r="AS1156" s="10"/>
      <c r="AT1156" s="10"/>
      <c r="AU1156" s="10"/>
      <c r="AV1156" s="10"/>
      <c r="AW1156" s="10"/>
      <c r="AX1156" s="10"/>
      <c r="AY1156" s="10"/>
      <c r="AZ1156" s="10"/>
      <c r="BA1156" s="10"/>
      <c r="BB1156" s="10"/>
      <c r="BC1156" s="10"/>
      <c r="BD1156" s="10"/>
      <c r="BE1156" s="10"/>
      <c r="BF1156" s="10"/>
      <c r="BG1156" s="10"/>
      <c r="BH1156" s="10"/>
      <c r="BI1156" s="10"/>
    </row>
    <row r="1157" spans="1:61" s="12" customFormat="1" x14ac:dyDescent="0.2">
      <c r="A1157" s="4">
        <f>SUBTOTAL(103,$B$2:B1157)*1</f>
        <v>1156</v>
      </c>
      <c r="B1157" s="5" t="s">
        <v>26</v>
      </c>
      <c r="C1157" s="4" t="s">
        <v>8718</v>
      </c>
      <c r="D1157" s="4" t="s">
        <v>8719</v>
      </c>
      <c r="E1157" s="6" t="s">
        <v>8720</v>
      </c>
      <c r="F1157" s="4" t="s">
        <v>30</v>
      </c>
      <c r="G1157" s="4">
        <v>8</v>
      </c>
      <c r="H1157" s="4" t="s">
        <v>31</v>
      </c>
      <c r="I1157" s="4" t="s">
        <v>31</v>
      </c>
      <c r="J1157" s="7" t="s">
        <v>32</v>
      </c>
      <c r="K1157" s="6" t="s">
        <v>3201</v>
      </c>
      <c r="L1157" s="8" t="s">
        <v>1010</v>
      </c>
      <c r="M1157" s="4">
        <v>1996</v>
      </c>
      <c r="N1157" s="9">
        <v>2026</v>
      </c>
      <c r="O1157" s="6" t="s">
        <v>8721</v>
      </c>
      <c r="P1157" s="6" t="s">
        <v>8722</v>
      </c>
      <c r="Q1157" s="6" t="s">
        <v>8723</v>
      </c>
      <c r="R1157" s="4" t="s">
        <v>8724</v>
      </c>
      <c r="S1157" s="4" t="s">
        <v>297</v>
      </c>
      <c r="T1157" s="4" t="s">
        <v>40</v>
      </c>
      <c r="U1157" s="4" t="s">
        <v>40</v>
      </c>
      <c r="V1157" s="4" t="s">
        <v>40</v>
      </c>
      <c r="W1157" s="4" t="s">
        <v>41</v>
      </c>
      <c r="X1157" s="5"/>
      <c r="Y1157" s="6" t="s">
        <v>42</v>
      </c>
      <c r="Z1157" s="6" t="str">
        <f>VLOOKUP(R1157,'[1]2026 Subscription Journals'!$A:$AO,41,0)</f>
        <v>Wiley</v>
      </c>
      <c r="AA1157" s="10"/>
      <c r="AB1157" s="10"/>
      <c r="AC1157" s="10"/>
      <c r="AD1157" s="10"/>
      <c r="AE1157" s="10"/>
      <c r="AF1157" s="10"/>
      <c r="AG1157" s="10"/>
      <c r="AH1157" s="10"/>
      <c r="AI1157" s="10"/>
      <c r="AJ1157" s="10"/>
      <c r="AK1157" s="10"/>
      <c r="AL1157" s="10"/>
      <c r="AM1157" s="10"/>
      <c r="AN1157" s="10"/>
      <c r="AO1157" s="10"/>
      <c r="AP1157" s="10"/>
      <c r="AQ1157" s="10"/>
      <c r="AR1157" s="10"/>
      <c r="AS1157" s="10"/>
      <c r="AT1157" s="10"/>
      <c r="AU1157" s="10"/>
      <c r="AV1157" s="10"/>
      <c r="AW1157" s="10"/>
      <c r="AX1157" s="10"/>
      <c r="AY1157" s="10"/>
      <c r="AZ1157" s="10"/>
      <c r="BA1157" s="10"/>
      <c r="BB1157" s="10"/>
      <c r="BC1157" s="10"/>
      <c r="BD1157" s="10"/>
      <c r="BE1157" s="10"/>
      <c r="BF1157" s="10"/>
      <c r="BG1157" s="10"/>
      <c r="BH1157" s="10"/>
      <c r="BI1157" s="10"/>
    </row>
    <row r="1158" spans="1:61" s="12" customFormat="1" x14ac:dyDescent="0.2">
      <c r="A1158" s="4">
        <f>SUBTOTAL(103,$B$2:B1158)*1</f>
        <v>1157</v>
      </c>
      <c r="B1158" s="5" t="s">
        <v>26</v>
      </c>
      <c r="C1158" s="4" t="s">
        <v>8725</v>
      </c>
      <c r="D1158" s="4" t="s">
        <v>8726</v>
      </c>
      <c r="E1158" s="6" t="s">
        <v>8727</v>
      </c>
      <c r="F1158" s="4" t="s">
        <v>67</v>
      </c>
      <c r="G1158" s="4">
        <v>4</v>
      </c>
      <c r="H1158" s="4" t="s">
        <v>47</v>
      </c>
      <c r="I1158" s="4" t="s">
        <v>31</v>
      </c>
      <c r="J1158" s="7" t="s">
        <v>32</v>
      </c>
      <c r="K1158" s="6" t="s">
        <v>8728</v>
      </c>
      <c r="L1158" s="8" t="s">
        <v>345</v>
      </c>
      <c r="M1158" s="4">
        <v>2007</v>
      </c>
      <c r="N1158" s="9">
        <v>2026</v>
      </c>
      <c r="O1158" s="6" t="s">
        <v>8729</v>
      </c>
      <c r="P1158" s="6" t="s">
        <v>8730</v>
      </c>
      <c r="Q1158" s="6" t="s">
        <v>8731</v>
      </c>
      <c r="R1158" s="4" t="s">
        <v>8732</v>
      </c>
      <c r="S1158" s="4" t="s">
        <v>4131</v>
      </c>
      <c r="T1158" s="4" t="s">
        <v>40</v>
      </c>
      <c r="U1158" s="4" t="s">
        <v>41</v>
      </c>
      <c r="V1158" s="4" t="s">
        <v>40</v>
      </c>
      <c r="W1158" s="4" t="s">
        <v>41</v>
      </c>
      <c r="X1158" s="5"/>
      <c r="Y1158" s="6" t="s">
        <v>42</v>
      </c>
      <c r="Z1158" s="6" t="str">
        <f>VLOOKUP(R1158,'[1]2026 Subscription Journals'!$A:$AO,41,0)</f>
        <v>Strategic Management Society</v>
      </c>
      <c r="AA1158" s="10"/>
      <c r="AB1158" s="10"/>
      <c r="AC1158" s="10"/>
      <c r="AD1158" s="10"/>
      <c r="AE1158" s="10"/>
      <c r="AF1158" s="10"/>
      <c r="AG1158" s="10"/>
      <c r="AH1158" s="10"/>
      <c r="AI1158" s="10"/>
      <c r="AJ1158" s="10"/>
      <c r="AK1158" s="10"/>
      <c r="AL1158" s="10"/>
      <c r="AM1158" s="10"/>
      <c r="AN1158" s="10"/>
      <c r="AO1158" s="10"/>
      <c r="AP1158" s="10"/>
      <c r="AQ1158" s="10"/>
      <c r="AR1158" s="10"/>
      <c r="AS1158" s="10"/>
      <c r="AT1158" s="10"/>
      <c r="AU1158" s="10"/>
      <c r="AV1158" s="10"/>
      <c r="AW1158" s="10"/>
      <c r="AX1158" s="10"/>
      <c r="AY1158" s="10"/>
      <c r="AZ1158" s="10"/>
      <c r="BA1158" s="10"/>
      <c r="BB1158" s="10"/>
      <c r="BC1158" s="10"/>
      <c r="BD1158" s="10"/>
      <c r="BE1158" s="10"/>
      <c r="BF1158" s="10"/>
      <c r="BG1158" s="10"/>
      <c r="BH1158" s="10"/>
      <c r="BI1158" s="10"/>
    </row>
    <row r="1159" spans="1:61" s="12" customFormat="1" x14ac:dyDescent="0.2">
      <c r="A1159" s="4">
        <f>SUBTOTAL(103,$B$2:B1159)*1</f>
        <v>1158</v>
      </c>
      <c r="B1159" s="5" t="s">
        <v>26</v>
      </c>
      <c r="C1159" s="4" t="s">
        <v>8733</v>
      </c>
      <c r="D1159" s="4" t="s">
        <v>8734</v>
      </c>
      <c r="E1159" s="6" t="s">
        <v>8735</v>
      </c>
      <c r="F1159" s="4" t="s">
        <v>30</v>
      </c>
      <c r="G1159" s="4">
        <v>13</v>
      </c>
      <c r="H1159" s="4" t="s">
        <v>31</v>
      </c>
      <c r="I1159" s="4" t="s">
        <v>31</v>
      </c>
      <c r="J1159" s="7" t="s">
        <v>32</v>
      </c>
      <c r="K1159" s="6" t="s">
        <v>3767</v>
      </c>
      <c r="L1159" s="8" t="s">
        <v>1010</v>
      </c>
      <c r="M1159" s="4">
        <v>1996</v>
      </c>
      <c r="N1159" s="9">
        <v>2026</v>
      </c>
      <c r="O1159" s="6" t="s">
        <v>8736</v>
      </c>
      <c r="P1159" s="6" t="s">
        <v>8737</v>
      </c>
      <c r="Q1159" s="6" t="s">
        <v>8738</v>
      </c>
      <c r="R1159" s="4" t="s">
        <v>8739</v>
      </c>
      <c r="S1159" s="4" t="s">
        <v>269</v>
      </c>
      <c r="T1159" s="4" t="s">
        <v>40</v>
      </c>
      <c r="U1159" s="4" t="s">
        <v>41</v>
      </c>
      <c r="V1159" s="4" t="s">
        <v>40</v>
      </c>
      <c r="W1159" s="4" t="s">
        <v>41</v>
      </c>
      <c r="X1159" s="5"/>
      <c r="Y1159" s="6" t="s">
        <v>42</v>
      </c>
      <c r="Z1159" s="6" t="str">
        <f>VLOOKUP(R1159,'[1]2026 Subscription Journals'!$A:$AO,41,0)</f>
        <v>Wiley</v>
      </c>
      <c r="AA1159" s="10"/>
      <c r="AB1159" s="10"/>
      <c r="AC1159" s="10"/>
      <c r="AD1159" s="10"/>
      <c r="AE1159" s="10"/>
      <c r="AF1159" s="10"/>
      <c r="AG1159" s="10"/>
      <c r="AH1159" s="10"/>
      <c r="AI1159" s="10"/>
      <c r="AJ1159" s="10"/>
      <c r="AK1159" s="10"/>
      <c r="AL1159" s="10"/>
      <c r="AM1159" s="10"/>
      <c r="AN1159" s="10"/>
      <c r="AO1159" s="10"/>
      <c r="AP1159" s="10"/>
      <c r="AQ1159" s="10"/>
      <c r="AR1159" s="10"/>
      <c r="AS1159" s="10"/>
      <c r="AT1159" s="10"/>
      <c r="AU1159" s="10"/>
      <c r="AV1159" s="10"/>
      <c r="AW1159" s="10"/>
      <c r="AX1159" s="10"/>
      <c r="AY1159" s="10"/>
      <c r="AZ1159" s="10"/>
      <c r="BA1159" s="10"/>
      <c r="BB1159" s="10"/>
      <c r="BC1159" s="10"/>
      <c r="BD1159" s="10"/>
      <c r="BE1159" s="10"/>
      <c r="BF1159" s="10"/>
      <c r="BG1159" s="10"/>
      <c r="BH1159" s="10"/>
      <c r="BI1159" s="10"/>
    </row>
    <row r="1160" spans="1:61" s="12" customFormat="1" x14ac:dyDescent="0.2">
      <c r="A1160" s="4">
        <f>SUBTOTAL(103,$B$2:B1160)*1</f>
        <v>1159</v>
      </c>
      <c r="B1160" s="5" t="s">
        <v>26</v>
      </c>
      <c r="C1160" s="4" t="s">
        <v>8740</v>
      </c>
      <c r="D1160" s="4" t="s">
        <v>8741</v>
      </c>
      <c r="E1160" s="6" t="s">
        <v>8742</v>
      </c>
      <c r="F1160" s="4" t="s">
        <v>857</v>
      </c>
      <c r="G1160" s="4">
        <v>6</v>
      </c>
      <c r="H1160" s="4" t="s">
        <v>31</v>
      </c>
      <c r="I1160" s="4" t="s">
        <v>31</v>
      </c>
      <c r="J1160" s="7" t="s">
        <v>32</v>
      </c>
      <c r="K1160" s="6" t="s">
        <v>503</v>
      </c>
      <c r="L1160" s="8" t="s">
        <v>49</v>
      </c>
      <c r="M1160" s="4">
        <v>1996</v>
      </c>
      <c r="N1160" s="9">
        <v>2026</v>
      </c>
      <c r="O1160" s="6" t="s">
        <v>8743</v>
      </c>
      <c r="P1160" s="6" t="s">
        <v>8744</v>
      </c>
      <c r="Q1160" s="6" t="s">
        <v>8745</v>
      </c>
      <c r="R1160" s="4" t="s">
        <v>8746</v>
      </c>
      <c r="S1160" s="4" t="s">
        <v>421</v>
      </c>
      <c r="T1160" s="4" t="s">
        <v>41</v>
      </c>
      <c r="U1160" s="4" t="s">
        <v>41</v>
      </c>
      <c r="V1160" s="4" t="s">
        <v>40</v>
      </c>
      <c r="W1160" s="4" t="s">
        <v>41</v>
      </c>
      <c r="X1160" s="5"/>
      <c r="Y1160" s="6" t="s">
        <v>368</v>
      </c>
      <c r="Z1160" s="6" t="str">
        <f>VLOOKUP(R1160,'[1]2026 Subscription Journals'!$A:$AO,41,0)</f>
        <v>Wiley</v>
      </c>
      <c r="AA1160" s="10"/>
      <c r="AB1160" s="10"/>
      <c r="AC1160" s="10"/>
      <c r="AD1160" s="10"/>
      <c r="AE1160" s="10"/>
      <c r="AF1160" s="10"/>
      <c r="AG1160" s="10"/>
      <c r="AH1160" s="10"/>
      <c r="AI1160" s="10"/>
      <c r="AJ1160" s="10"/>
      <c r="AK1160" s="10"/>
      <c r="AL1160" s="10"/>
      <c r="AM1160" s="10"/>
      <c r="AN1160" s="10"/>
      <c r="AO1160" s="10"/>
      <c r="AP1160" s="10"/>
      <c r="AQ1160" s="10"/>
      <c r="AR1160" s="10"/>
      <c r="AS1160" s="10"/>
      <c r="AT1160" s="10"/>
      <c r="AU1160" s="10"/>
      <c r="AV1160" s="10"/>
      <c r="AW1160" s="10"/>
      <c r="AX1160" s="10"/>
      <c r="AY1160" s="10"/>
      <c r="AZ1160" s="10"/>
      <c r="BA1160" s="10"/>
      <c r="BB1160" s="10"/>
      <c r="BC1160" s="10"/>
      <c r="BD1160" s="10"/>
      <c r="BE1160" s="10"/>
      <c r="BF1160" s="10"/>
      <c r="BG1160" s="10"/>
      <c r="BH1160" s="10"/>
      <c r="BI1160" s="10"/>
    </row>
    <row r="1161" spans="1:61" s="12" customFormat="1" x14ac:dyDescent="0.2">
      <c r="A1161" s="4">
        <f>SUBTOTAL(103,$B$2:B1161)*1</f>
        <v>1160</v>
      </c>
      <c r="B1161" s="5" t="s">
        <v>26</v>
      </c>
      <c r="C1161" s="4" t="s">
        <v>8747</v>
      </c>
      <c r="D1161" s="4" t="s">
        <v>8748</v>
      </c>
      <c r="E1161" s="6" t="s">
        <v>8749</v>
      </c>
      <c r="F1161" s="4" t="s">
        <v>67</v>
      </c>
      <c r="G1161" s="4">
        <v>4</v>
      </c>
      <c r="H1161" s="4" t="s">
        <v>31</v>
      </c>
      <c r="I1161" s="4" t="s">
        <v>31</v>
      </c>
      <c r="J1161" s="7" t="s">
        <v>32</v>
      </c>
      <c r="K1161" s="6" t="s">
        <v>1328</v>
      </c>
      <c r="L1161" s="8" t="s">
        <v>1370</v>
      </c>
      <c r="M1161" s="4">
        <v>2011</v>
      </c>
      <c r="N1161" s="9">
        <v>2026</v>
      </c>
      <c r="O1161" s="6" t="s">
        <v>8750</v>
      </c>
      <c r="P1161" s="6" t="s">
        <v>8751</v>
      </c>
      <c r="Q1161" s="6" t="s">
        <v>8752</v>
      </c>
      <c r="R1161" s="4">
        <v>2084</v>
      </c>
      <c r="S1161" s="4" t="s">
        <v>230</v>
      </c>
      <c r="T1161" s="4" t="s">
        <v>41</v>
      </c>
      <c r="U1161" s="4" t="s">
        <v>40</v>
      </c>
      <c r="V1161" s="4" t="s">
        <v>40</v>
      </c>
      <c r="W1161" s="4" t="s">
        <v>41</v>
      </c>
      <c r="X1161" s="5"/>
      <c r="Y1161" s="6" t="s">
        <v>222</v>
      </c>
      <c r="Z1161" s="6" t="str">
        <f>VLOOKUP(R1161,'[1]2026 Subscription Journals'!$A:$AO,41,0)</f>
        <v>Féderation Internationale du Béton</v>
      </c>
      <c r="AA1161" s="10"/>
      <c r="AB1161" s="10"/>
      <c r="AC1161" s="10"/>
      <c r="AD1161" s="10"/>
      <c r="AE1161" s="10"/>
      <c r="AF1161" s="10"/>
      <c r="AG1161" s="10"/>
      <c r="AH1161" s="10"/>
      <c r="AI1161" s="10"/>
      <c r="AJ1161" s="10"/>
      <c r="AK1161" s="10"/>
      <c r="AL1161" s="10"/>
      <c r="AM1161" s="10"/>
      <c r="AN1161" s="10"/>
      <c r="AO1161" s="10"/>
      <c r="AP1161" s="10"/>
      <c r="AQ1161" s="10"/>
      <c r="AR1161" s="10"/>
      <c r="AS1161" s="10"/>
      <c r="AT1161" s="10"/>
      <c r="AU1161" s="10"/>
      <c r="AV1161" s="10"/>
      <c r="AW1161" s="10"/>
      <c r="AX1161" s="10"/>
      <c r="AY1161" s="10"/>
      <c r="AZ1161" s="10"/>
      <c r="BA1161" s="10"/>
      <c r="BB1161" s="10"/>
      <c r="BC1161" s="10"/>
      <c r="BD1161" s="10"/>
      <c r="BE1161" s="10"/>
      <c r="BF1161" s="10"/>
      <c r="BG1161" s="10"/>
      <c r="BH1161" s="10"/>
      <c r="BI1161" s="10"/>
    </row>
    <row r="1162" spans="1:61" s="12" customFormat="1" x14ac:dyDescent="0.2">
      <c r="A1162" s="4">
        <f>SUBTOTAL(103,$B$2:B1162)*1</f>
        <v>1161</v>
      </c>
      <c r="B1162" s="5" t="s">
        <v>26</v>
      </c>
      <c r="C1162" s="4" t="s">
        <v>8753</v>
      </c>
      <c r="D1162" s="4" t="s">
        <v>8754</v>
      </c>
      <c r="E1162" s="6" t="s">
        <v>8755</v>
      </c>
      <c r="F1162" s="4" t="s">
        <v>46</v>
      </c>
      <c r="G1162" s="4">
        <v>12</v>
      </c>
      <c r="H1162" s="4" t="s">
        <v>47</v>
      </c>
      <c r="I1162" s="4" t="s">
        <v>31</v>
      </c>
      <c r="J1162" s="7" t="s">
        <v>32</v>
      </c>
      <c r="K1162" s="6" t="s">
        <v>1778</v>
      </c>
      <c r="L1162" s="8" t="s">
        <v>1620</v>
      </c>
      <c r="M1162" s="4">
        <v>2008</v>
      </c>
      <c r="N1162" s="9">
        <v>2026</v>
      </c>
      <c r="O1162" s="6" t="s">
        <v>8756</v>
      </c>
      <c r="P1162" s="6" t="s">
        <v>8757</v>
      </c>
      <c r="Q1162" s="6" t="s">
        <v>8758</v>
      </c>
      <c r="R1162" s="4" t="s">
        <v>8759</v>
      </c>
      <c r="S1162" s="4"/>
      <c r="T1162" s="4"/>
      <c r="U1162" s="4"/>
      <c r="V1162" s="4"/>
      <c r="W1162" s="4"/>
      <c r="X1162" s="5"/>
      <c r="Y1162" s="6" t="s">
        <v>332</v>
      </c>
      <c r="Z1162" s="6" t="str">
        <f>VLOOKUP(R1162,'[1]2026 Subscription Journals'!$A:$AO,41,0)</f>
        <v>Wiley</v>
      </c>
      <c r="AA1162" s="10"/>
      <c r="AB1162" s="10"/>
      <c r="AC1162" s="10"/>
      <c r="AD1162" s="10"/>
      <c r="AE1162" s="10"/>
      <c r="AF1162" s="10"/>
      <c r="AG1162" s="10"/>
      <c r="AH1162" s="10"/>
      <c r="AI1162" s="10"/>
      <c r="AJ1162" s="10"/>
      <c r="AK1162" s="10"/>
      <c r="AL1162" s="10"/>
      <c r="AM1162" s="10"/>
      <c r="AN1162" s="10"/>
      <c r="AO1162" s="10"/>
      <c r="AP1162" s="10"/>
      <c r="AQ1162" s="10"/>
      <c r="AR1162" s="10"/>
      <c r="AS1162" s="10"/>
      <c r="AT1162" s="10"/>
      <c r="AU1162" s="10"/>
      <c r="AV1162" s="10"/>
      <c r="AW1162" s="10"/>
      <c r="AX1162" s="10"/>
      <c r="AY1162" s="10"/>
      <c r="AZ1162" s="10"/>
      <c r="BA1162" s="10"/>
      <c r="BB1162" s="10"/>
      <c r="BC1162" s="10"/>
      <c r="BD1162" s="10"/>
      <c r="BE1162" s="10"/>
      <c r="BF1162" s="10"/>
      <c r="BG1162" s="10"/>
      <c r="BH1162" s="10"/>
      <c r="BI1162" s="10"/>
    </row>
    <row r="1163" spans="1:61" s="12" customFormat="1" x14ac:dyDescent="0.2">
      <c r="A1163" s="4">
        <f>SUBTOTAL(103,$B$2:B1163)*1</f>
        <v>1162</v>
      </c>
      <c r="B1163" s="5" t="s">
        <v>26</v>
      </c>
      <c r="C1163" s="4" t="s">
        <v>8760</v>
      </c>
      <c r="D1163" s="4" t="s">
        <v>8761</v>
      </c>
      <c r="E1163" s="6" t="s">
        <v>8762</v>
      </c>
      <c r="F1163" s="4" t="s">
        <v>1019</v>
      </c>
      <c r="G1163" s="4">
        <v>3</v>
      </c>
      <c r="H1163" s="4" t="s">
        <v>31</v>
      </c>
      <c r="I1163" s="4" t="s">
        <v>344</v>
      </c>
      <c r="J1163" s="7" t="s">
        <v>32</v>
      </c>
      <c r="K1163" s="6" t="s">
        <v>6460</v>
      </c>
      <c r="L1163" s="8" t="s">
        <v>3500</v>
      </c>
      <c r="M1163" s="4">
        <v>1997</v>
      </c>
      <c r="N1163" s="9">
        <v>2026</v>
      </c>
      <c r="O1163" s="6" t="s">
        <v>8763</v>
      </c>
      <c r="P1163" s="6" t="s">
        <v>8764</v>
      </c>
      <c r="Q1163" s="6" t="s">
        <v>8765</v>
      </c>
      <c r="R1163" s="4" t="s">
        <v>8766</v>
      </c>
      <c r="S1163" s="4" t="s">
        <v>710</v>
      </c>
      <c r="T1163" s="4" t="s">
        <v>40</v>
      </c>
      <c r="U1163" s="4" t="s">
        <v>40</v>
      </c>
      <c r="V1163" s="4" t="s">
        <v>41</v>
      </c>
      <c r="W1163" s="4" t="s">
        <v>40</v>
      </c>
      <c r="X1163" s="5"/>
      <c r="Y1163" s="6" t="s">
        <v>626</v>
      </c>
      <c r="Z1163" s="6" t="str">
        <f>VLOOKUP(R1163,'[1]2026 Subscription Journals'!$A:$AO,41,0)</f>
        <v>The Editorial Board of Studia Linguistica</v>
      </c>
      <c r="AA1163" s="10"/>
      <c r="AB1163" s="10"/>
      <c r="AC1163" s="10"/>
      <c r="AD1163" s="10"/>
      <c r="AE1163" s="10"/>
      <c r="AF1163" s="10"/>
      <c r="AG1163" s="10"/>
      <c r="AH1163" s="10"/>
      <c r="AI1163" s="10"/>
      <c r="AJ1163" s="10"/>
      <c r="AK1163" s="10"/>
      <c r="AL1163" s="10"/>
      <c r="AM1163" s="10"/>
      <c r="AN1163" s="10"/>
      <c r="AO1163" s="10"/>
      <c r="AP1163" s="10"/>
      <c r="AQ1163" s="10"/>
      <c r="AR1163" s="10"/>
      <c r="AS1163" s="10"/>
      <c r="AT1163" s="10"/>
      <c r="AU1163" s="10"/>
      <c r="AV1163" s="10"/>
      <c r="AW1163" s="10"/>
      <c r="AX1163" s="10"/>
      <c r="AY1163" s="10"/>
      <c r="AZ1163" s="10"/>
      <c r="BA1163" s="10"/>
      <c r="BB1163" s="10"/>
      <c r="BC1163" s="10"/>
      <c r="BD1163" s="10"/>
      <c r="BE1163" s="10"/>
      <c r="BF1163" s="10"/>
      <c r="BG1163" s="10"/>
      <c r="BH1163" s="10"/>
      <c r="BI1163" s="10"/>
    </row>
    <row r="1164" spans="1:61" s="12" customFormat="1" x14ac:dyDescent="0.2">
      <c r="A1164" s="4">
        <f>SUBTOTAL(103,$B$2:B1164)*1</f>
        <v>1163</v>
      </c>
      <c r="B1164" s="5" t="s">
        <v>26</v>
      </c>
      <c r="C1164" s="4" t="s">
        <v>8767</v>
      </c>
      <c r="D1164" s="4" t="s">
        <v>8768</v>
      </c>
      <c r="E1164" s="6" t="s">
        <v>8769</v>
      </c>
      <c r="F1164" s="4" t="s">
        <v>46</v>
      </c>
      <c r="G1164" s="4">
        <v>12</v>
      </c>
      <c r="H1164" s="4" t="s">
        <v>31</v>
      </c>
      <c r="I1164" s="4" t="s">
        <v>31</v>
      </c>
      <c r="J1164" s="7" t="s">
        <v>32</v>
      </c>
      <c r="K1164" s="6" t="s">
        <v>2282</v>
      </c>
      <c r="L1164" s="8" t="s">
        <v>747</v>
      </c>
      <c r="M1164" s="4">
        <v>1997</v>
      </c>
      <c r="N1164" s="9">
        <v>2026</v>
      </c>
      <c r="O1164" s="6" t="s">
        <v>8770</v>
      </c>
      <c r="P1164" s="6" t="s">
        <v>8771</v>
      </c>
      <c r="Q1164" s="6" t="s">
        <v>8772</v>
      </c>
      <c r="R1164" s="4" t="s">
        <v>8773</v>
      </c>
      <c r="S1164" s="4" t="s">
        <v>39</v>
      </c>
      <c r="T1164" s="4" t="s">
        <v>41</v>
      </c>
      <c r="U1164" s="4" t="s">
        <v>40</v>
      </c>
      <c r="V1164" s="4" t="s">
        <v>40</v>
      </c>
      <c r="W1164" s="4" t="s">
        <v>41</v>
      </c>
      <c r="X1164" s="5"/>
      <c r="Y1164" s="6" t="s">
        <v>1191</v>
      </c>
      <c r="Z1164" s="6" t="str">
        <f>VLOOKUP(R1164,'[1]2026 Subscription Journals'!$A:$AO,41,0)</f>
        <v>Wiley</v>
      </c>
      <c r="AA1164" s="10"/>
      <c r="AB1164" s="10"/>
      <c r="AC1164" s="10"/>
      <c r="AD1164" s="10"/>
      <c r="AE1164" s="10"/>
      <c r="AF1164" s="10"/>
      <c r="AG1164" s="10"/>
      <c r="AH1164" s="10"/>
      <c r="AI1164" s="10"/>
      <c r="AJ1164" s="10"/>
      <c r="AK1164" s="10"/>
      <c r="AL1164" s="10"/>
      <c r="AM1164" s="10"/>
      <c r="AN1164" s="10"/>
      <c r="AO1164" s="10"/>
      <c r="AP1164" s="10"/>
      <c r="AQ1164" s="10"/>
      <c r="AR1164" s="10"/>
      <c r="AS1164" s="10"/>
      <c r="AT1164" s="10"/>
      <c r="AU1164" s="10"/>
      <c r="AV1164" s="10"/>
      <c r="AW1164" s="10"/>
      <c r="AX1164" s="10"/>
      <c r="AY1164" s="10"/>
      <c r="AZ1164" s="10"/>
      <c r="BA1164" s="10"/>
      <c r="BB1164" s="10"/>
      <c r="BC1164" s="10"/>
      <c r="BD1164" s="10"/>
      <c r="BE1164" s="10"/>
      <c r="BF1164" s="10"/>
      <c r="BG1164" s="10"/>
      <c r="BH1164" s="10"/>
      <c r="BI1164" s="10"/>
    </row>
    <row r="1165" spans="1:61" s="12" customFormat="1" x14ac:dyDescent="0.2">
      <c r="A1165" s="4">
        <f>SUBTOTAL(103,$B$2:B1165)*1</f>
        <v>1164</v>
      </c>
      <c r="B1165" s="5" t="s">
        <v>26</v>
      </c>
      <c r="C1165" s="4" t="s">
        <v>8774</v>
      </c>
      <c r="D1165" s="4" t="s">
        <v>8775</v>
      </c>
      <c r="E1165" s="6" t="s">
        <v>8776</v>
      </c>
      <c r="F1165" s="4" t="s">
        <v>1019</v>
      </c>
      <c r="G1165" s="4">
        <v>3</v>
      </c>
      <c r="H1165" s="4" t="s">
        <v>31</v>
      </c>
      <c r="I1165" s="4" t="s">
        <v>31</v>
      </c>
      <c r="J1165" s="7" t="s">
        <v>32</v>
      </c>
      <c r="K1165" s="6" t="s">
        <v>562</v>
      </c>
      <c r="L1165" s="8" t="s">
        <v>563</v>
      </c>
      <c r="M1165" s="4">
        <v>2001</v>
      </c>
      <c r="N1165" s="9">
        <v>2026</v>
      </c>
      <c r="O1165" s="6" t="s">
        <v>8777</v>
      </c>
      <c r="P1165" s="6" t="s">
        <v>8778</v>
      </c>
      <c r="Q1165" s="6" t="s">
        <v>8779</v>
      </c>
      <c r="R1165" s="4" t="s">
        <v>8780</v>
      </c>
      <c r="S1165" s="4"/>
      <c r="T1165" s="4" t="s">
        <v>40</v>
      </c>
      <c r="U1165" s="4" t="s">
        <v>40</v>
      </c>
      <c r="V1165" s="4" t="s">
        <v>40</v>
      </c>
      <c r="W1165" s="4" t="s">
        <v>41</v>
      </c>
      <c r="X1165" s="5" t="s">
        <v>74</v>
      </c>
      <c r="Y1165" s="6" t="s">
        <v>332</v>
      </c>
      <c r="Z1165" s="6" t="str">
        <f>VLOOKUP(R1165,'[1]2026 Subscription Journals'!$A:$AO,41,0)</f>
        <v>Blackwell &amp; Association for the Study of Ethnicity and Nationalism</v>
      </c>
      <c r="AA1165" s="10"/>
      <c r="AB1165" s="10"/>
      <c r="AC1165" s="10"/>
      <c r="AD1165" s="10"/>
      <c r="AE1165" s="10"/>
      <c r="AF1165" s="10"/>
      <c r="AG1165" s="10"/>
      <c r="AH1165" s="10"/>
      <c r="AI1165" s="10"/>
      <c r="AJ1165" s="10"/>
      <c r="AK1165" s="10"/>
      <c r="AL1165" s="10"/>
      <c r="AM1165" s="10"/>
      <c r="AN1165" s="10"/>
      <c r="AO1165" s="10"/>
      <c r="AP1165" s="10"/>
      <c r="AQ1165" s="10"/>
      <c r="AR1165" s="10"/>
      <c r="AS1165" s="10"/>
      <c r="AT1165" s="10"/>
      <c r="AU1165" s="10"/>
      <c r="AV1165" s="10"/>
      <c r="AW1165" s="10"/>
      <c r="AX1165" s="10"/>
      <c r="AY1165" s="10"/>
      <c r="AZ1165" s="10"/>
      <c r="BA1165" s="10"/>
      <c r="BB1165" s="10"/>
      <c r="BC1165" s="10"/>
      <c r="BD1165" s="10"/>
      <c r="BE1165" s="10"/>
      <c r="BF1165" s="10"/>
      <c r="BG1165" s="10"/>
      <c r="BH1165" s="10"/>
      <c r="BI1165" s="10"/>
    </row>
    <row r="1166" spans="1:61" s="11" customFormat="1" x14ac:dyDescent="0.2">
      <c r="A1166" s="4">
        <f>SUBTOTAL(103,$B$2:B1166)*1</f>
        <v>1165</v>
      </c>
      <c r="B1166" s="5" t="s">
        <v>26</v>
      </c>
      <c r="C1166" s="4" t="s">
        <v>8781</v>
      </c>
      <c r="D1166" s="4" t="s">
        <v>8782</v>
      </c>
      <c r="E1166" s="6" t="s">
        <v>8783</v>
      </c>
      <c r="F1166" s="4" t="s">
        <v>67</v>
      </c>
      <c r="G1166" s="4">
        <v>4</v>
      </c>
      <c r="H1166" s="4" t="s">
        <v>31</v>
      </c>
      <c r="I1166" s="4" t="s">
        <v>31</v>
      </c>
      <c r="J1166" s="7" t="s">
        <v>32</v>
      </c>
      <c r="K1166" s="6" t="s">
        <v>7631</v>
      </c>
      <c r="L1166" s="8" t="s">
        <v>722</v>
      </c>
      <c r="M1166" s="4">
        <v>1999</v>
      </c>
      <c r="N1166" s="9">
        <v>2026</v>
      </c>
      <c r="O1166" s="6" t="s">
        <v>8784</v>
      </c>
      <c r="P1166" s="6" t="s">
        <v>8785</v>
      </c>
      <c r="Q1166" s="6" t="s">
        <v>8786</v>
      </c>
      <c r="R1166" s="4" t="s">
        <v>8787</v>
      </c>
      <c r="S1166" s="4" t="s">
        <v>350</v>
      </c>
      <c r="T1166" s="4" t="s">
        <v>40</v>
      </c>
      <c r="U1166" s="4" t="s">
        <v>41</v>
      </c>
      <c r="V1166" s="4" t="s">
        <v>40</v>
      </c>
      <c r="W1166" s="4" t="s">
        <v>41</v>
      </c>
      <c r="X1166" s="5"/>
      <c r="Y1166" s="6" t="s">
        <v>332</v>
      </c>
      <c r="Z1166" s="6" t="str">
        <f>VLOOKUP(R1166,'[1]2026 Subscription Journals'!$A:$AO,41,0)</f>
        <v>Population Council</v>
      </c>
      <c r="AA1166" s="10"/>
      <c r="AB1166" s="10"/>
      <c r="AC1166" s="10"/>
      <c r="AD1166" s="10"/>
      <c r="AE1166" s="10"/>
      <c r="AF1166" s="10"/>
      <c r="AG1166" s="10"/>
      <c r="AH1166" s="10"/>
      <c r="AI1166" s="10"/>
      <c r="AJ1166" s="10"/>
      <c r="AK1166" s="10"/>
      <c r="AL1166" s="10"/>
      <c r="AM1166" s="10"/>
      <c r="AN1166" s="10"/>
      <c r="AO1166" s="10"/>
      <c r="AP1166" s="10"/>
      <c r="AQ1166" s="10"/>
      <c r="AR1166" s="10"/>
      <c r="AS1166" s="10"/>
      <c r="AT1166" s="10"/>
      <c r="AU1166" s="10"/>
      <c r="AV1166" s="10"/>
      <c r="AW1166" s="10"/>
      <c r="AX1166" s="10"/>
      <c r="AY1166" s="10"/>
      <c r="AZ1166" s="10"/>
      <c r="BA1166" s="10"/>
      <c r="BB1166" s="10"/>
      <c r="BC1166" s="10"/>
      <c r="BD1166" s="10"/>
      <c r="BE1166" s="10"/>
      <c r="BF1166" s="10"/>
      <c r="BG1166" s="10"/>
      <c r="BH1166" s="10"/>
      <c r="BI1166" s="10"/>
    </row>
    <row r="1167" spans="1:61" s="11" customFormat="1" x14ac:dyDescent="0.2">
      <c r="A1167" s="4">
        <f>SUBTOTAL(103,$B$2:B1167)*1</f>
        <v>1166</v>
      </c>
      <c r="B1167" s="5" t="s">
        <v>26</v>
      </c>
      <c r="C1167" s="4" t="s">
        <v>8788</v>
      </c>
      <c r="D1167" s="4" t="s">
        <v>8789</v>
      </c>
      <c r="E1167" s="6" t="s">
        <v>8790</v>
      </c>
      <c r="F1167" s="4" t="s">
        <v>88</v>
      </c>
      <c r="G1167" s="4">
        <v>6</v>
      </c>
      <c r="H1167" s="4" t="s">
        <v>47</v>
      </c>
      <c r="I1167" s="4" t="s">
        <v>31</v>
      </c>
      <c r="J1167" s="7" t="s">
        <v>32</v>
      </c>
      <c r="K1167" s="6" t="s">
        <v>6794</v>
      </c>
      <c r="L1167" s="8" t="s">
        <v>49</v>
      </c>
      <c r="M1167" s="4">
        <v>1997</v>
      </c>
      <c r="N1167" s="9">
        <v>2026</v>
      </c>
      <c r="O1167" s="6" t="s">
        <v>8791</v>
      </c>
      <c r="P1167" s="6" t="s">
        <v>8792</v>
      </c>
      <c r="Q1167" s="6" t="s">
        <v>8793</v>
      </c>
      <c r="R1167" s="4" t="s">
        <v>8794</v>
      </c>
      <c r="S1167" s="4" t="s">
        <v>63</v>
      </c>
      <c r="T1167" s="4" t="s">
        <v>40</v>
      </c>
      <c r="U1167" s="4" t="s">
        <v>41</v>
      </c>
      <c r="V1167" s="4" t="s">
        <v>40</v>
      </c>
      <c r="W1167" s="4" t="s">
        <v>41</v>
      </c>
      <c r="X1167" s="5"/>
      <c r="Y1167" s="6" t="s">
        <v>196</v>
      </c>
      <c r="Z1167" s="6" t="str">
        <f>VLOOKUP(R1167,'[1]2026 Subscription Journals'!$A:$AO,41,0)</f>
        <v>American Association of Suicidology</v>
      </c>
      <c r="AA1167" s="10"/>
      <c r="AB1167" s="10"/>
      <c r="AC1167" s="10"/>
      <c r="AD1167" s="10"/>
      <c r="AE1167" s="10"/>
      <c r="AF1167" s="10"/>
      <c r="AG1167" s="10"/>
      <c r="AH1167" s="10"/>
      <c r="AI1167" s="10"/>
      <c r="AJ1167" s="10"/>
      <c r="AK1167" s="10"/>
      <c r="AL1167" s="10"/>
      <c r="AM1167" s="10"/>
      <c r="AN1167" s="10"/>
      <c r="AO1167" s="10"/>
      <c r="AP1167" s="10"/>
      <c r="AQ1167" s="10"/>
      <c r="AR1167" s="10"/>
      <c r="AS1167" s="10"/>
      <c r="AT1167" s="10"/>
      <c r="AU1167" s="10"/>
      <c r="AV1167" s="10"/>
      <c r="AW1167" s="10"/>
      <c r="AX1167" s="10"/>
      <c r="AY1167" s="10"/>
      <c r="AZ1167" s="10"/>
      <c r="BA1167" s="10"/>
      <c r="BB1167" s="10"/>
      <c r="BC1167" s="10"/>
      <c r="BD1167" s="10"/>
      <c r="BE1167" s="10"/>
      <c r="BF1167" s="10"/>
      <c r="BG1167" s="10"/>
      <c r="BH1167" s="10"/>
      <c r="BI1167" s="10"/>
    </row>
    <row r="1168" spans="1:61" s="11" customFormat="1" x14ac:dyDescent="0.2">
      <c r="A1168" s="4">
        <f>SUBTOTAL(103,$B$2:B1168)*1</f>
        <v>1167</v>
      </c>
      <c r="B1168" s="5" t="s">
        <v>26</v>
      </c>
      <c r="C1168" s="4" t="s">
        <v>8795</v>
      </c>
      <c r="D1168" s="4" t="s">
        <v>8796</v>
      </c>
      <c r="E1168" s="6" t="s">
        <v>8797</v>
      </c>
      <c r="F1168" s="4" t="s">
        <v>67</v>
      </c>
      <c r="G1168" s="4">
        <v>4</v>
      </c>
      <c r="H1168" s="4" t="s">
        <v>31</v>
      </c>
      <c r="I1168" s="4" t="s">
        <v>31</v>
      </c>
      <c r="J1168" s="7" t="s">
        <v>32</v>
      </c>
      <c r="K1168" s="6" t="s">
        <v>1708</v>
      </c>
      <c r="L1168" s="8" t="s">
        <v>1620</v>
      </c>
      <c r="M1168" s="4">
        <v>1997</v>
      </c>
      <c r="N1168" s="9">
        <v>2026</v>
      </c>
      <c r="O1168" s="6" t="s">
        <v>8798</v>
      </c>
      <c r="P1168" s="6" t="s">
        <v>8799</v>
      </c>
      <c r="Q1168" s="6" t="s">
        <v>8800</v>
      </c>
      <c r="R1168" s="4" t="s">
        <v>8801</v>
      </c>
      <c r="S1168" s="4" t="s">
        <v>127</v>
      </c>
      <c r="T1168" s="4" t="s">
        <v>40</v>
      </c>
      <c r="U1168" s="4" t="s">
        <v>40</v>
      </c>
      <c r="V1168" s="4" t="s">
        <v>40</v>
      </c>
      <c r="W1168" s="4" t="s">
        <v>40</v>
      </c>
      <c r="X1168" s="5"/>
      <c r="Y1168" s="6" t="s">
        <v>332</v>
      </c>
      <c r="Z1168" s="6" t="str">
        <f>VLOOKUP(R1168,'[1]2026 Subscription Journals'!$A:$AO,41,0)</f>
        <v>National Association for Special Educational Needs</v>
      </c>
      <c r="AA1168" s="10"/>
      <c r="AB1168" s="10"/>
      <c r="AC1168" s="10"/>
      <c r="AD1168" s="10"/>
      <c r="AE1168" s="10"/>
      <c r="AF1168" s="10"/>
      <c r="AG1168" s="10"/>
      <c r="AH1168" s="10"/>
      <c r="AI1168" s="10"/>
      <c r="AJ1168" s="10"/>
      <c r="AK1168" s="10"/>
      <c r="AL1168" s="10"/>
      <c r="AM1168" s="10"/>
      <c r="AN1168" s="10"/>
      <c r="AO1168" s="10"/>
      <c r="AP1168" s="10"/>
      <c r="AQ1168" s="10"/>
      <c r="AR1168" s="10"/>
      <c r="AS1168" s="10"/>
      <c r="AT1168" s="10"/>
      <c r="AU1168" s="10"/>
      <c r="AV1168" s="10"/>
      <c r="AW1168" s="10"/>
      <c r="AX1168" s="10"/>
      <c r="AY1168" s="10"/>
      <c r="AZ1168" s="10"/>
      <c r="BA1168" s="10"/>
      <c r="BB1168" s="10"/>
      <c r="BC1168" s="10"/>
      <c r="BD1168" s="10"/>
      <c r="BE1168" s="10"/>
      <c r="BF1168" s="10"/>
      <c r="BG1168" s="10"/>
      <c r="BH1168" s="10"/>
      <c r="BI1168" s="10"/>
    </row>
    <row r="1169" spans="1:61" s="11" customFormat="1" x14ac:dyDescent="0.2">
      <c r="A1169" s="4">
        <f>SUBTOTAL(103,$B$2:B1169)*1</f>
        <v>1168</v>
      </c>
      <c r="B1169" s="5" t="s">
        <v>26</v>
      </c>
      <c r="C1169" s="4" t="s">
        <v>8802</v>
      </c>
      <c r="D1169" s="4" t="s">
        <v>8803</v>
      </c>
      <c r="E1169" s="6" t="s">
        <v>8804</v>
      </c>
      <c r="F1169" s="4" t="s">
        <v>30</v>
      </c>
      <c r="G1169" s="4">
        <v>13</v>
      </c>
      <c r="H1169" s="4" t="s">
        <v>31</v>
      </c>
      <c r="I1169" s="4" t="s">
        <v>31</v>
      </c>
      <c r="J1169" s="7" t="s">
        <v>32</v>
      </c>
      <c r="K1169" s="6" t="s">
        <v>8805</v>
      </c>
      <c r="L1169" s="8" t="s">
        <v>408</v>
      </c>
      <c r="M1169" s="4">
        <v>1996</v>
      </c>
      <c r="N1169" s="9">
        <v>2026</v>
      </c>
      <c r="O1169" s="6" t="s">
        <v>8806</v>
      </c>
      <c r="P1169" s="6" t="s">
        <v>8807</v>
      </c>
      <c r="Q1169" s="6" t="s">
        <v>8808</v>
      </c>
      <c r="R1169" s="4" t="s">
        <v>8809</v>
      </c>
      <c r="S1169" s="4" t="s">
        <v>95</v>
      </c>
      <c r="T1169" s="4" t="s">
        <v>41</v>
      </c>
      <c r="U1169" s="4" t="s">
        <v>40</v>
      </c>
      <c r="V1169" s="4" t="s">
        <v>40</v>
      </c>
      <c r="W1169" s="4" t="s">
        <v>41</v>
      </c>
      <c r="X1169" s="5"/>
      <c r="Y1169" s="6" t="s">
        <v>222</v>
      </c>
      <c r="Z1169" s="6" t="str">
        <f>VLOOKUP(R1169,'[1]2026 Subscription Journals'!$A:$AO,41,0)</f>
        <v>Wiley</v>
      </c>
      <c r="AA1169" s="10"/>
      <c r="AB1169" s="10"/>
      <c r="AC1169" s="10"/>
      <c r="AD1169" s="10"/>
      <c r="AE1169" s="10"/>
      <c r="AF1169" s="10"/>
      <c r="AG1169" s="10"/>
      <c r="AH1169" s="10"/>
      <c r="AI1169" s="10"/>
      <c r="AJ1169" s="10"/>
      <c r="AK1169" s="10"/>
      <c r="AL1169" s="10"/>
      <c r="AM1169" s="10"/>
      <c r="AN1169" s="10"/>
      <c r="AO1169" s="10"/>
      <c r="AP1169" s="10"/>
      <c r="AQ1169" s="10"/>
      <c r="AR1169" s="10"/>
      <c r="AS1169" s="10"/>
      <c r="AT1169" s="10"/>
      <c r="AU1169" s="10"/>
      <c r="AV1169" s="10"/>
      <c r="AW1169" s="10"/>
      <c r="AX1169" s="10"/>
      <c r="AY1169" s="10"/>
      <c r="AZ1169" s="10"/>
      <c r="BA1169" s="10"/>
      <c r="BB1169" s="10"/>
      <c r="BC1169" s="10"/>
      <c r="BD1169" s="10"/>
      <c r="BE1169" s="10"/>
      <c r="BF1169" s="10"/>
      <c r="BG1169" s="10"/>
      <c r="BH1169" s="10"/>
      <c r="BI1169" s="10"/>
    </row>
    <row r="1170" spans="1:61" s="11" customFormat="1" x14ac:dyDescent="0.2">
      <c r="A1170" s="4">
        <f>SUBTOTAL(103,$B$2:B1170)*1</f>
        <v>1169</v>
      </c>
      <c r="B1170" s="5" t="s">
        <v>26</v>
      </c>
      <c r="C1170" s="4" t="s">
        <v>8810</v>
      </c>
      <c r="D1170" s="4" t="s">
        <v>8811</v>
      </c>
      <c r="E1170" s="6" t="s">
        <v>8812</v>
      </c>
      <c r="F1170" s="4" t="s">
        <v>67</v>
      </c>
      <c r="G1170" s="4">
        <v>4</v>
      </c>
      <c r="H1170" s="4" t="s">
        <v>31</v>
      </c>
      <c r="I1170" s="4" t="s">
        <v>31</v>
      </c>
      <c r="J1170" s="7" t="s">
        <v>32</v>
      </c>
      <c r="K1170" s="6" t="s">
        <v>808</v>
      </c>
      <c r="L1170" s="8" t="s">
        <v>79</v>
      </c>
      <c r="M1170" s="4">
        <v>1999</v>
      </c>
      <c r="N1170" s="9">
        <v>2026</v>
      </c>
      <c r="O1170" s="6" t="s">
        <v>8813</v>
      </c>
      <c r="P1170" s="6" t="s">
        <v>8814</v>
      </c>
      <c r="Q1170" s="6" t="s">
        <v>8815</v>
      </c>
      <c r="R1170" s="4" t="s">
        <v>8816</v>
      </c>
      <c r="S1170" s="4" t="s">
        <v>1963</v>
      </c>
      <c r="T1170" s="4" t="s">
        <v>40</v>
      </c>
      <c r="U1170" s="4" t="s">
        <v>40</v>
      </c>
      <c r="V1170" s="4" t="s">
        <v>40</v>
      </c>
      <c r="W1170" s="4" t="s">
        <v>41</v>
      </c>
      <c r="X1170" s="5"/>
      <c r="Y1170" s="6" t="s">
        <v>55</v>
      </c>
      <c r="Z1170" s="6" t="str">
        <f>VLOOKUP(R1170,'[1]2026 Subscription Journals'!$A:$AO,41,0)</f>
        <v>College of Surgeons of Hong Kong Ltd</v>
      </c>
      <c r="AA1170" s="10"/>
      <c r="AB1170" s="10"/>
      <c r="AC1170" s="10"/>
      <c r="AD1170" s="10"/>
      <c r="AE1170" s="10"/>
      <c r="AF1170" s="10"/>
      <c r="AG1170" s="10"/>
      <c r="AH1170" s="10"/>
      <c r="AI1170" s="10"/>
      <c r="AJ1170" s="10"/>
      <c r="AK1170" s="10"/>
      <c r="AL1170" s="10"/>
      <c r="AM1170" s="10"/>
      <c r="AN1170" s="10"/>
      <c r="AO1170" s="10"/>
      <c r="AP1170" s="10"/>
      <c r="AQ1170" s="10"/>
      <c r="AR1170" s="10"/>
      <c r="AS1170" s="10"/>
      <c r="AT1170" s="10"/>
      <c r="AU1170" s="10"/>
      <c r="AV1170" s="10"/>
      <c r="AW1170" s="10"/>
      <c r="AX1170" s="10"/>
      <c r="AY1170" s="10"/>
      <c r="AZ1170" s="10"/>
      <c r="BA1170" s="10"/>
      <c r="BB1170" s="10"/>
      <c r="BC1170" s="10"/>
      <c r="BD1170" s="10"/>
      <c r="BE1170" s="10"/>
      <c r="BF1170" s="10"/>
      <c r="BG1170" s="10"/>
      <c r="BH1170" s="10"/>
      <c r="BI1170" s="10"/>
    </row>
    <row r="1171" spans="1:61" s="11" customFormat="1" x14ac:dyDescent="0.2">
      <c r="A1171" s="4">
        <f>SUBTOTAL(103,$B$2:B1171)*1</f>
        <v>1170</v>
      </c>
      <c r="B1171" s="5" t="s">
        <v>26</v>
      </c>
      <c r="C1171" s="4" t="s">
        <v>8817</v>
      </c>
      <c r="D1171" s="4" t="s">
        <v>8818</v>
      </c>
      <c r="E1171" s="6" t="s">
        <v>8819</v>
      </c>
      <c r="F1171" s="4" t="s">
        <v>88</v>
      </c>
      <c r="G1171" s="4">
        <v>6</v>
      </c>
      <c r="H1171" s="4" t="s">
        <v>31</v>
      </c>
      <c r="I1171" s="4" t="s">
        <v>31</v>
      </c>
      <c r="J1171" s="7" t="s">
        <v>32</v>
      </c>
      <c r="K1171" s="6" t="s">
        <v>326</v>
      </c>
      <c r="L1171" s="8" t="s">
        <v>671</v>
      </c>
      <c r="M1171" s="4">
        <v>1996</v>
      </c>
      <c r="N1171" s="9">
        <v>2026</v>
      </c>
      <c r="O1171" s="6" t="s">
        <v>8820</v>
      </c>
      <c r="P1171" s="6" t="s">
        <v>8821</v>
      </c>
      <c r="Q1171" s="6" t="s">
        <v>8822</v>
      </c>
      <c r="R1171" s="4" t="s">
        <v>8823</v>
      </c>
      <c r="S1171" s="4" t="s">
        <v>5584</v>
      </c>
      <c r="T1171" s="4" t="s">
        <v>40</v>
      </c>
      <c r="U1171" s="4" t="s">
        <v>41</v>
      </c>
      <c r="V1171" s="4" t="s">
        <v>40</v>
      </c>
      <c r="W1171" s="4" t="s">
        <v>41</v>
      </c>
      <c r="X1171" s="5"/>
      <c r="Y1171" s="6" t="s">
        <v>332</v>
      </c>
      <c r="Z1171" s="6" t="str">
        <f>VLOOKUP(R1171,'[1]2026 Subscription Journals'!$A:$AO,41,0)</f>
        <v>Wiley &amp; ERP Environment</v>
      </c>
      <c r="AA1171" s="10"/>
      <c r="AB1171" s="10"/>
      <c r="AC1171" s="10"/>
      <c r="AD1171" s="10"/>
      <c r="AE1171" s="10"/>
      <c r="AF1171" s="10"/>
      <c r="AG1171" s="10"/>
      <c r="AH1171" s="10"/>
      <c r="AI1171" s="10"/>
      <c r="AJ1171" s="10"/>
      <c r="AK1171" s="10"/>
      <c r="AL1171" s="10"/>
      <c r="AM1171" s="10"/>
      <c r="AN1171" s="10"/>
      <c r="AO1171" s="10"/>
      <c r="AP1171" s="10"/>
      <c r="AQ1171" s="10"/>
      <c r="AR1171" s="10"/>
      <c r="AS1171" s="10"/>
      <c r="AT1171" s="10"/>
      <c r="AU1171" s="10"/>
      <c r="AV1171" s="10"/>
      <c r="AW1171" s="10"/>
      <c r="AX1171" s="10"/>
      <c r="AY1171" s="10"/>
      <c r="AZ1171" s="10"/>
      <c r="BA1171" s="10"/>
      <c r="BB1171" s="10"/>
      <c r="BC1171" s="10"/>
      <c r="BD1171" s="10"/>
      <c r="BE1171" s="10"/>
      <c r="BF1171" s="10"/>
      <c r="BG1171" s="10"/>
      <c r="BH1171" s="10"/>
      <c r="BI1171" s="10"/>
    </row>
    <row r="1172" spans="1:61" s="11" customFormat="1" x14ac:dyDescent="0.2">
      <c r="A1172" s="4">
        <f>SUBTOTAL(103,$B$2:B1172)*1</f>
        <v>1171</v>
      </c>
      <c r="B1172" s="5" t="s">
        <v>26</v>
      </c>
      <c r="C1172" s="4" t="s">
        <v>8824</v>
      </c>
      <c r="D1172" s="4" t="s">
        <v>8825</v>
      </c>
      <c r="E1172" s="6" t="s">
        <v>8826</v>
      </c>
      <c r="F1172" s="4" t="s">
        <v>67</v>
      </c>
      <c r="G1172" s="4">
        <v>4</v>
      </c>
      <c r="H1172" s="4" t="s">
        <v>1951</v>
      </c>
      <c r="I1172" s="4" t="s">
        <v>2418</v>
      </c>
      <c r="J1172" s="7" t="s">
        <v>32</v>
      </c>
      <c r="K1172" s="6" t="s">
        <v>562</v>
      </c>
      <c r="L1172" s="8" t="s">
        <v>563</v>
      </c>
      <c r="M1172" s="4">
        <v>1995</v>
      </c>
      <c r="N1172" s="9">
        <v>2026</v>
      </c>
      <c r="O1172" s="6" t="s">
        <v>8827</v>
      </c>
      <c r="P1172" s="6" t="s">
        <v>8828</v>
      </c>
      <c r="Q1172" s="6" t="s">
        <v>8829</v>
      </c>
      <c r="R1172" s="4" t="s">
        <v>8830</v>
      </c>
      <c r="S1172" s="4" t="s">
        <v>813</v>
      </c>
      <c r="T1172" s="4" t="s">
        <v>40</v>
      </c>
      <c r="U1172" s="4" t="s">
        <v>41</v>
      </c>
      <c r="V1172" s="4" t="s">
        <v>40</v>
      </c>
      <c r="W1172" s="4" t="s">
        <v>41</v>
      </c>
      <c r="X1172" s="5"/>
      <c r="Y1172" s="6" t="s">
        <v>332</v>
      </c>
      <c r="Z1172" s="6" t="str">
        <f>VLOOKUP(R1172,'[1]2026 Subscription Journals'!$A:$AO,41,0)</f>
        <v>Swiss Political Science Association</v>
      </c>
      <c r="AA1172" s="10"/>
      <c r="AB1172" s="10"/>
      <c r="AC1172" s="10"/>
      <c r="AD1172" s="10"/>
      <c r="AE1172" s="10"/>
      <c r="AF1172" s="10"/>
      <c r="AG1172" s="10"/>
      <c r="AH1172" s="10"/>
      <c r="AI1172" s="10"/>
      <c r="AJ1172" s="10"/>
      <c r="AK1172" s="10"/>
      <c r="AL1172" s="10"/>
      <c r="AM1172" s="10"/>
      <c r="AN1172" s="10"/>
      <c r="AO1172" s="10"/>
      <c r="AP1172" s="10"/>
      <c r="AQ1172" s="10"/>
      <c r="AR1172" s="10"/>
      <c r="AS1172" s="10"/>
      <c r="AT1172" s="10"/>
      <c r="AU1172" s="10"/>
      <c r="AV1172" s="10"/>
      <c r="AW1172" s="10"/>
      <c r="AX1172" s="10"/>
      <c r="AY1172" s="10"/>
      <c r="AZ1172" s="10"/>
      <c r="BA1172" s="10"/>
      <c r="BB1172" s="10"/>
      <c r="BC1172" s="10"/>
      <c r="BD1172" s="10"/>
      <c r="BE1172" s="10"/>
      <c r="BF1172" s="10"/>
      <c r="BG1172" s="10"/>
      <c r="BH1172" s="10"/>
      <c r="BI1172" s="10"/>
    </row>
    <row r="1173" spans="1:61" s="11" customFormat="1" x14ac:dyDescent="0.2">
      <c r="A1173" s="4">
        <f>SUBTOTAL(103,$B$2:B1173)*1</f>
        <v>1172</v>
      </c>
      <c r="B1173" s="5" t="s">
        <v>26</v>
      </c>
      <c r="C1173" s="4" t="s">
        <v>8831</v>
      </c>
      <c r="D1173" s="4" t="s">
        <v>8832</v>
      </c>
      <c r="E1173" s="6" t="s">
        <v>8833</v>
      </c>
      <c r="F1173" s="4" t="s">
        <v>67</v>
      </c>
      <c r="G1173" s="4">
        <v>4</v>
      </c>
      <c r="H1173" s="4" t="s">
        <v>47</v>
      </c>
      <c r="I1173" s="4" t="s">
        <v>31</v>
      </c>
      <c r="J1173" s="7" t="s">
        <v>32</v>
      </c>
      <c r="K1173" s="6" t="s">
        <v>1831</v>
      </c>
      <c r="L1173" s="8" t="s">
        <v>604</v>
      </c>
      <c r="M1173" s="4">
        <v>1997</v>
      </c>
      <c r="N1173" s="9">
        <v>2026</v>
      </c>
      <c r="O1173" s="6" t="s">
        <v>8834</v>
      </c>
      <c r="P1173" s="6" t="s">
        <v>8835</v>
      </c>
      <c r="Q1173" s="6" t="s">
        <v>8836</v>
      </c>
      <c r="R1173" s="4" t="s">
        <v>8837</v>
      </c>
      <c r="S1173" s="4" t="s">
        <v>813</v>
      </c>
      <c r="T1173" s="4" t="s">
        <v>40</v>
      </c>
      <c r="U1173" s="4" t="s">
        <v>41</v>
      </c>
      <c r="V1173" s="4" t="s">
        <v>40</v>
      </c>
      <c r="W1173" s="4" t="s">
        <v>41</v>
      </c>
      <c r="X1173" s="5"/>
      <c r="Y1173" s="6" t="s">
        <v>332</v>
      </c>
      <c r="Z1173" s="6" t="str">
        <f>VLOOKUP(R1173,'[1]2026 Subscription Journals'!$A:$AO,41,0)</f>
        <v>Society for the Study of Symbolic Interaction</v>
      </c>
      <c r="AA1173" s="10"/>
      <c r="AB1173" s="10"/>
      <c r="AC1173" s="10"/>
      <c r="AD1173" s="10"/>
      <c r="AE1173" s="10"/>
      <c r="AF1173" s="10"/>
      <c r="AG1173" s="10"/>
      <c r="AH1173" s="10"/>
      <c r="AI1173" s="10"/>
      <c r="AJ1173" s="10"/>
      <c r="AK1173" s="10"/>
      <c r="AL1173" s="10"/>
      <c r="AM1173" s="10"/>
      <c r="AN1173" s="10"/>
      <c r="AO1173" s="10"/>
      <c r="AP1173" s="10"/>
      <c r="AQ1173" s="10"/>
      <c r="AR1173" s="10"/>
      <c r="AS1173" s="10"/>
      <c r="AT1173" s="10"/>
      <c r="AU1173" s="10"/>
      <c r="AV1173" s="10"/>
      <c r="AW1173" s="10"/>
      <c r="AX1173" s="10"/>
      <c r="AY1173" s="10"/>
      <c r="AZ1173" s="10"/>
      <c r="BA1173" s="10"/>
      <c r="BB1173" s="10"/>
      <c r="BC1173" s="10"/>
      <c r="BD1173" s="10"/>
      <c r="BE1173" s="10"/>
      <c r="BF1173" s="10"/>
      <c r="BG1173" s="10"/>
      <c r="BH1173" s="10"/>
      <c r="BI1173" s="10"/>
    </row>
    <row r="1174" spans="1:61" s="11" customFormat="1" x14ac:dyDescent="0.2">
      <c r="A1174" s="4">
        <f>SUBTOTAL(103,$B$2:B1174)*1</f>
        <v>1173</v>
      </c>
      <c r="B1174" s="5" t="s">
        <v>26</v>
      </c>
      <c r="C1174" s="4" t="s">
        <v>8838</v>
      </c>
      <c r="D1174" s="4" t="s">
        <v>8839</v>
      </c>
      <c r="E1174" s="6" t="s">
        <v>8840</v>
      </c>
      <c r="F1174" s="4" t="s">
        <v>46</v>
      </c>
      <c r="G1174" s="4">
        <v>12</v>
      </c>
      <c r="H1174" s="4" t="s">
        <v>47</v>
      </c>
      <c r="I1174" s="4" t="s">
        <v>31</v>
      </c>
      <c r="J1174" s="7" t="s">
        <v>32</v>
      </c>
      <c r="K1174" s="6" t="s">
        <v>2653</v>
      </c>
      <c r="L1174" s="8" t="s">
        <v>522</v>
      </c>
      <c r="M1174" s="4">
        <v>1996</v>
      </c>
      <c r="N1174" s="9">
        <v>2026</v>
      </c>
      <c r="O1174" s="6" t="s">
        <v>8841</v>
      </c>
      <c r="P1174" s="6" t="s">
        <v>8842</v>
      </c>
      <c r="Q1174" s="6" t="s">
        <v>8843</v>
      </c>
      <c r="R1174" s="4" t="s">
        <v>8844</v>
      </c>
      <c r="S1174" s="4" t="s">
        <v>84</v>
      </c>
      <c r="T1174" s="4" t="s">
        <v>41</v>
      </c>
      <c r="U1174" s="4" t="s">
        <v>40</v>
      </c>
      <c r="V1174" s="4" t="s">
        <v>40</v>
      </c>
      <c r="W1174" s="4" t="s">
        <v>41</v>
      </c>
      <c r="X1174" s="5"/>
      <c r="Y1174" s="6" t="s">
        <v>186</v>
      </c>
      <c r="Z1174" s="6" t="str">
        <f>VLOOKUP(R1174,'[1]2026 Subscription Journals'!$A:$AO,41,0)</f>
        <v>Wiley</v>
      </c>
      <c r="AA1174" s="10"/>
      <c r="AB1174" s="10"/>
      <c r="AC1174" s="10"/>
      <c r="AD1174" s="10"/>
      <c r="AE1174" s="10"/>
      <c r="AF1174" s="10"/>
      <c r="AG1174" s="10"/>
      <c r="AH1174" s="10"/>
      <c r="AI1174" s="10"/>
      <c r="AJ1174" s="10"/>
      <c r="AK1174" s="10"/>
      <c r="AL1174" s="10"/>
      <c r="AM1174" s="10"/>
      <c r="AN1174" s="10"/>
      <c r="AO1174" s="10"/>
      <c r="AP1174" s="10"/>
      <c r="AQ1174" s="10"/>
      <c r="AR1174" s="10"/>
      <c r="AS1174" s="10"/>
      <c r="AT1174" s="10"/>
      <c r="AU1174" s="10"/>
      <c r="AV1174" s="10"/>
      <c r="AW1174" s="10"/>
      <c r="AX1174" s="10"/>
      <c r="AY1174" s="10"/>
      <c r="AZ1174" s="10"/>
      <c r="BA1174" s="10"/>
      <c r="BB1174" s="10"/>
      <c r="BC1174" s="10"/>
      <c r="BD1174" s="10"/>
      <c r="BE1174" s="10"/>
      <c r="BF1174" s="10"/>
      <c r="BG1174" s="10"/>
      <c r="BH1174" s="10"/>
      <c r="BI1174" s="10"/>
    </row>
    <row r="1175" spans="1:61" s="11" customFormat="1" x14ac:dyDescent="0.2">
      <c r="A1175" s="4">
        <f>SUBTOTAL(103,$B$2:B1175)*1</f>
        <v>1174</v>
      </c>
      <c r="B1175" s="5" t="s">
        <v>26</v>
      </c>
      <c r="C1175" s="4" t="s">
        <v>8845</v>
      </c>
      <c r="D1175" s="4" t="s">
        <v>8846</v>
      </c>
      <c r="E1175" s="6" t="s">
        <v>8847</v>
      </c>
      <c r="F1175" s="4" t="s">
        <v>67</v>
      </c>
      <c r="G1175" s="4">
        <v>4</v>
      </c>
      <c r="H1175" s="4" t="s">
        <v>31</v>
      </c>
      <c r="I1175" s="4" t="s">
        <v>31</v>
      </c>
      <c r="J1175" s="7" t="s">
        <v>32</v>
      </c>
      <c r="K1175" s="6" t="s">
        <v>8847</v>
      </c>
      <c r="L1175" s="8" t="s">
        <v>8848</v>
      </c>
      <c r="M1175" s="4">
        <v>1998</v>
      </c>
      <c r="N1175" s="9">
        <v>2026</v>
      </c>
      <c r="O1175" s="6" t="s">
        <v>8849</v>
      </c>
      <c r="P1175" s="6" t="s">
        <v>8850</v>
      </c>
      <c r="Q1175" s="6" t="s">
        <v>8851</v>
      </c>
      <c r="R1175" s="4" t="s">
        <v>8852</v>
      </c>
      <c r="S1175" s="4" t="s">
        <v>636</v>
      </c>
      <c r="T1175" s="4" t="s">
        <v>40</v>
      </c>
      <c r="U1175" s="4" t="s">
        <v>41</v>
      </c>
      <c r="V1175" s="4" t="s">
        <v>41</v>
      </c>
      <c r="W1175" s="4" t="s">
        <v>41</v>
      </c>
      <c r="X1175" s="5"/>
      <c r="Y1175" s="6" t="s">
        <v>626</v>
      </c>
      <c r="Z1175" s="6" t="str">
        <f>VLOOKUP(R1175,'[1]2026 Subscription Journals'!$A:$AO,41,0)</f>
        <v>Blackwell</v>
      </c>
      <c r="AA1175" s="10"/>
      <c r="AB1175" s="10"/>
      <c r="AC1175" s="10"/>
      <c r="AD1175" s="10"/>
      <c r="AE1175" s="10"/>
      <c r="AF1175" s="10"/>
      <c r="AG1175" s="10"/>
      <c r="AH1175" s="10"/>
      <c r="AI1175" s="10"/>
      <c r="AJ1175" s="10"/>
      <c r="AK1175" s="10"/>
      <c r="AL1175" s="10"/>
      <c r="AM1175" s="10"/>
      <c r="AN1175" s="10"/>
      <c r="AO1175" s="10"/>
      <c r="AP1175" s="10"/>
      <c r="AQ1175" s="10"/>
      <c r="AR1175" s="10"/>
      <c r="AS1175" s="10"/>
      <c r="AT1175" s="10"/>
      <c r="AU1175" s="10"/>
      <c r="AV1175" s="10"/>
      <c r="AW1175" s="10"/>
      <c r="AX1175" s="10"/>
      <c r="AY1175" s="10"/>
      <c r="AZ1175" s="10"/>
      <c r="BA1175" s="10"/>
      <c r="BB1175" s="10"/>
      <c r="BC1175" s="10"/>
      <c r="BD1175" s="10"/>
      <c r="BE1175" s="10"/>
      <c r="BF1175" s="10"/>
      <c r="BG1175" s="10"/>
      <c r="BH1175" s="10"/>
      <c r="BI1175" s="10"/>
    </row>
    <row r="1176" spans="1:61" s="11" customFormat="1" x14ac:dyDescent="0.2">
      <c r="A1176" s="4">
        <f>SUBTOTAL(103,$B$2:B1176)*1</f>
        <v>1175</v>
      </c>
      <c r="B1176" s="5" t="s">
        <v>26</v>
      </c>
      <c r="C1176" s="4" t="s">
        <v>8853</v>
      </c>
      <c r="D1176" s="4" t="s">
        <v>8854</v>
      </c>
      <c r="E1176" s="6" t="s">
        <v>8855</v>
      </c>
      <c r="F1176" s="4" t="s">
        <v>67</v>
      </c>
      <c r="G1176" s="4">
        <v>4</v>
      </c>
      <c r="H1176" s="4" t="s">
        <v>31</v>
      </c>
      <c r="I1176" s="4" t="s">
        <v>31</v>
      </c>
      <c r="J1176" s="7" t="s">
        <v>32</v>
      </c>
      <c r="K1176" s="6" t="s">
        <v>1661</v>
      </c>
      <c r="L1176" s="8" t="s">
        <v>5413</v>
      </c>
      <c r="M1176" s="4">
        <v>1996</v>
      </c>
      <c r="N1176" s="9">
        <v>2026</v>
      </c>
      <c r="O1176" s="6" t="s">
        <v>8856</v>
      </c>
      <c r="P1176" s="6" t="s">
        <v>8857</v>
      </c>
      <c r="Q1176" s="6" t="s">
        <v>8858</v>
      </c>
      <c r="R1176" s="4" t="s">
        <v>8859</v>
      </c>
      <c r="S1176" s="4" t="s">
        <v>701</v>
      </c>
      <c r="T1176" s="4" t="s">
        <v>40</v>
      </c>
      <c r="U1176" s="4" t="s">
        <v>41</v>
      </c>
      <c r="V1176" s="4" t="s">
        <v>40</v>
      </c>
      <c r="W1176" s="4" t="s">
        <v>41</v>
      </c>
      <c r="X1176" s="5"/>
      <c r="Y1176" s="6" t="s">
        <v>42</v>
      </c>
      <c r="Z1176" s="6" t="str">
        <f>VLOOKUP(R1176,'[1]2026 Subscription Journals'!$A:$AO,41,0)</f>
        <v>System Dynamics Society</v>
      </c>
      <c r="AA1176" s="10"/>
      <c r="AB1176" s="10"/>
      <c r="AC1176" s="10"/>
      <c r="AD1176" s="10"/>
      <c r="AE1176" s="10"/>
      <c r="AF1176" s="10"/>
      <c r="AG1176" s="10"/>
      <c r="AH1176" s="10"/>
      <c r="AI1176" s="10"/>
      <c r="AJ1176" s="10"/>
      <c r="AK1176" s="10"/>
      <c r="AL1176" s="10"/>
      <c r="AM1176" s="10"/>
      <c r="AN1176" s="10"/>
      <c r="AO1176" s="10"/>
      <c r="AP1176" s="10"/>
      <c r="AQ1176" s="10"/>
      <c r="AR1176" s="10"/>
      <c r="AS1176" s="10"/>
      <c r="AT1176" s="10"/>
      <c r="AU1176" s="10"/>
      <c r="AV1176" s="10"/>
      <c r="AW1176" s="10"/>
      <c r="AX1176" s="10"/>
      <c r="AY1176" s="10"/>
      <c r="AZ1176" s="10"/>
      <c r="BA1176" s="10"/>
      <c r="BB1176" s="10"/>
      <c r="BC1176" s="10"/>
      <c r="BD1176" s="10"/>
      <c r="BE1176" s="10"/>
      <c r="BF1176" s="10"/>
      <c r="BG1176" s="10"/>
      <c r="BH1176" s="10"/>
      <c r="BI1176" s="10"/>
    </row>
    <row r="1177" spans="1:61" s="11" customFormat="1" x14ac:dyDescent="0.2">
      <c r="A1177" s="4">
        <f>SUBTOTAL(103,$B$2:B1177)*1</f>
        <v>1176</v>
      </c>
      <c r="B1177" s="5" t="s">
        <v>26</v>
      </c>
      <c r="C1177" s="4" t="s">
        <v>8860</v>
      </c>
      <c r="D1177" s="4" t="s">
        <v>8861</v>
      </c>
      <c r="E1177" s="6" t="s">
        <v>8862</v>
      </c>
      <c r="F1177" s="4" t="s">
        <v>67</v>
      </c>
      <c r="G1177" s="4">
        <v>4</v>
      </c>
      <c r="H1177" s="4" t="s">
        <v>31</v>
      </c>
      <c r="I1177" s="4" t="s">
        <v>31</v>
      </c>
      <c r="J1177" s="7" t="s">
        <v>32</v>
      </c>
      <c r="K1177" s="6" t="s">
        <v>382</v>
      </c>
      <c r="L1177" s="8" t="s">
        <v>959</v>
      </c>
      <c r="M1177" s="4">
        <v>1997</v>
      </c>
      <c r="N1177" s="9">
        <v>2026</v>
      </c>
      <c r="O1177" s="6" t="s">
        <v>8863</v>
      </c>
      <c r="P1177" s="6" t="s">
        <v>8864</v>
      </c>
      <c r="Q1177" s="6" t="s">
        <v>8865</v>
      </c>
      <c r="R1177" s="4" t="s">
        <v>8866</v>
      </c>
      <c r="S1177" s="4" t="s">
        <v>7863</v>
      </c>
      <c r="T1177" s="4" t="s">
        <v>41</v>
      </c>
      <c r="U1177" s="4" t="s">
        <v>40</v>
      </c>
      <c r="V1177" s="4" t="s">
        <v>40</v>
      </c>
      <c r="W1177" s="4" t="s">
        <v>41</v>
      </c>
      <c r="X1177" s="5"/>
      <c r="Y1177" s="6" t="s">
        <v>186</v>
      </c>
      <c r="Z1177" s="6" t="str">
        <f>VLOOKUP(R1177,'[1]2026 Subscription Journals'!$A:$AO,41,0)</f>
        <v>Royal Entomological Society</v>
      </c>
      <c r="AA1177" s="10"/>
      <c r="AB1177" s="10"/>
      <c r="AC1177" s="10"/>
      <c r="AD1177" s="10"/>
      <c r="AE1177" s="10"/>
      <c r="AF1177" s="10"/>
      <c r="AG1177" s="10"/>
      <c r="AH1177" s="10"/>
      <c r="AI1177" s="10"/>
      <c r="AJ1177" s="10"/>
      <c r="AK1177" s="10"/>
      <c r="AL1177" s="10"/>
      <c r="AM1177" s="10"/>
      <c r="AN1177" s="10"/>
      <c r="AO1177" s="10"/>
      <c r="AP1177" s="10"/>
      <c r="AQ1177" s="10"/>
      <c r="AR1177" s="10"/>
      <c r="AS1177" s="10"/>
      <c r="AT1177" s="10"/>
      <c r="AU1177" s="10"/>
      <c r="AV1177" s="10"/>
      <c r="AW1177" s="10"/>
      <c r="AX1177" s="10"/>
      <c r="AY1177" s="10"/>
      <c r="AZ1177" s="10"/>
      <c r="BA1177" s="10"/>
      <c r="BB1177" s="10"/>
      <c r="BC1177" s="10"/>
      <c r="BD1177" s="10"/>
      <c r="BE1177" s="10"/>
      <c r="BF1177" s="10"/>
      <c r="BG1177" s="10"/>
      <c r="BH1177" s="10"/>
      <c r="BI1177" s="10"/>
    </row>
    <row r="1178" spans="1:61" s="11" customFormat="1" x14ac:dyDescent="0.2">
      <c r="A1178" s="4">
        <f>SUBTOTAL(103,$B$2:B1178)*1</f>
        <v>1177</v>
      </c>
      <c r="B1178" s="5" t="s">
        <v>26</v>
      </c>
      <c r="C1178" s="4" t="s">
        <v>8867</v>
      </c>
      <c r="D1178" s="4" t="s">
        <v>8868</v>
      </c>
      <c r="E1178" s="6" t="s">
        <v>8869</v>
      </c>
      <c r="F1178" s="4" t="s">
        <v>88</v>
      </c>
      <c r="G1178" s="4">
        <v>6</v>
      </c>
      <c r="H1178" s="4" t="s">
        <v>47</v>
      </c>
      <c r="I1178" s="4" t="s">
        <v>31</v>
      </c>
      <c r="J1178" s="7" t="s">
        <v>32</v>
      </c>
      <c r="K1178" s="6" t="s">
        <v>4083</v>
      </c>
      <c r="L1178" s="8" t="s">
        <v>250</v>
      </c>
      <c r="M1178" s="4">
        <v>1998</v>
      </c>
      <c r="N1178" s="9">
        <v>2026</v>
      </c>
      <c r="O1178" s="6" t="s">
        <v>8870</v>
      </c>
      <c r="P1178" s="6" t="s">
        <v>8871</v>
      </c>
      <c r="Q1178" s="6" t="s">
        <v>8872</v>
      </c>
      <c r="R1178" s="4" t="s">
        <v>8873</v>
      </c>
      <c r="S1178" s="4" t="s">
        <v>813</v>
      </c>
      <c r="T1178" s="4" t="s">
        <v>41</v>
      </c>
      <c r="U1178" s="4" t="s">
        <v>40</v>
      </c>
      <c r="V1178" s="4" t="s">
        <v>40</v>
      </c>
      <c r="W1178" s="4" t="s">
        <v>41</v>
      </c>
      <c r="X1178" s="5"/>
      <c r="Y1178" s="6" t="s">
        <v>222</v>
      </c>
      <c r="Z1178" s="6" t="str">
        <f>VLOOKUP(R1178,'[1]2026 Subscription Journals'!$A:$AO,41,0)</f>
        <v>Wiley</v>
      </c>
      <c r="AA1178" s="10"/>
      <c r="AB1178" s="10"/>
      <c r="AC1178" s="10"/>
      <c r="AD1178" s="10"/>
      <c r="AE1178" s="10"/>
      <c r="AF1178" s="10"/>
      <c r="AG1178" s="10"/>
      <c r="AH1178" s="10"/>
      <c r="AI1178" s="10"/>
      <c r="AJ1178" s="10"/>
      <c r="AK1178" s="10"/>
      <c r="AL1178" s="10"/>
      <c r="AM1178" s="10"/>
      <c r="AN1178" s="10"/>
      <c r="AO1178" s="10"/>
      <c r="AP1178" s="10"/>
      <c r="AQ1178" s="10"/>
      <c r="AR1178" s="10"/>
      <c r="AS1178" s="10"/>
      <c r="AT1178" s="10"/>
      <c r="AU1178" s="10"/>
      <c r="AV1178" s="10"/>
      <c r="AW1178" s="10"/>
      <c r="AX1178" s="10"/>
      <c r="AY1178" s="10"/>
      <c r="AZ1178" s="10"/>
      <c r="BA1178" s="10"/>
      <c r="BB1178" s="10"/>
      <c r="BC1178" s="10"/>
      <c r="BD1178" s="10"/>
      <c r="BE1178" s="10"/>
      <c r="BF1178" s="10"/>
      <c r="BG1178" s="10"/>
      <c r="BH1178" s="10"/>
      <c r="BI1178" s="10"/>
    </row>
    <row r="1179" spans="1:61" s="11" customFormat="1" x14ac:dyDescent="0.2">
      <c r="A1179" s="4">
        <f>SUBTOTAL(103,$B$2:B1179)*1</f>
        <v>1178</v>
      </c>
      <c r="B1179" s="5" t="s">
        <v>26</v>
      </c>
      <c r="C1179" s="4" t="s">
        <v>8874</v>
      </c>
      <c r="D1179" s="4" t="s">
        <v>8875</v>
      </c>
      <c r="E1179" s="6" t="s">
        <v>8876</v>
      </c>
      <c r="F1179" s="4" t="s">
        <v>88</v>
      </c>
      <c r="G1179" s="4">
        <v>6</v>
      </c>
      <c r="H1179" s="4" t="s">
        <v>31</v>
      </c>
      <c r="I1179" s="4" t="s">
        <v>31</v>
      </c>
      <c r="J1179" s="7" t="s">
        <v>32</v>
      </c>
      <c r="K1179" s="6" t="s">
        <v>1661</v>
      </c>
      <c r="L1179" s="8" t="s">
        <v>835</v>
      </c>
      <c r="M1179" s="4">
        <v>1997</v>
      </c>
      <c r="N1179" s="9">
        <v>2026</v>
      </c>
      <c r="O1179" s="6" t="s">
        <v>8877</v>
      </c>
      <c r="P1179" s="6" t="s">
        <v>8878</v>
      </c>
      <c r="Q1179" s="6" t="s">
        <v>8879</v>
      </c>
      <c r="R1179" s="4" t="s">
        <v>8880</v>
      </c>
      <c r="S1179" s="4" t="s">
        <v>95</v>
      </c>
      <c r="T1179" s="4" t="s">
        <v>40</v>
      </c>
      <c r="U1179" s="4" t="s">
        <v>41</v>
      </c>
      <c r="V1179" s="4" t="s">
        <v>40</v>
      </c>
      <c r="W1179" s="4" t="s">
        <v>41</v>
      </c>
      <c r="X1179" s="5"/>
      <c r="Y1179" s="6" t="s">
        <v>42</v>
      </c>
      <c r="Z1179" s="6" t="str">
        <f>VLOOKUP(R1179,'[1]2026 Subscription Journals'!$A:$AO,41,0)</f>
        <v>Wiley &amp; International Federation for Systems Research</v>
      </c>
      <c r="AA1179" s="10"/>
      <c r="AB1179" s="10"/>
      <c r="AC1179" s="10"/>
      <c r="AD1179" s="10"/>
      <c r="AE1179" s="10"/>
      <c r="AF1179" s="10"/>
      <c r="AG1179" s="10"/>
      <c r="AH1179" s="10"/>
      <c r="AI1179" s="10"/>
      <c r="AJ1179" s="10"/>
      <c r="AK1179" s="10"/>
      <c r="AL1179" s="10"/>
      <c r="AM1179" s="10"/>
      <c r="AN1179" s="10"/>
      <c r="AO1179" s="10"/>
      <c r="AP1179" s="10"/>
      <c r="AQ1179" s="10"/>
      <c r="AR1179" s="10"/>
      <c r="AS1179" s="10"/>
      <c r="AT1179" s="10"/>
      <c r="AU1179" s="10"/>
      <c r="AV1179" s="10"/>
      <c r="AW1179" s="10"/>
      <c r="AX1179" s="10"/>
      <c r="AY1179" s="10"/>
      <c r="AZ1179" s="10"/>
      <c r="BA1179" s="10"/>
      <c r="BB1179" s="10"/>
      <c r="BC1179" s="10"/>
      <c r="BD1179" s="10"/>
      <c r="BE1179" s="10"/>
      <c r="BF1179" s="10"/>
      <c r="BG1179" s="10"/>
      <c r="BH1179" s="10"/>
      <c r="BI1179" s="10"/>
    </row>
    <row r="1180" spans="1:61" s="11" customFormat="1" x14ac:dyDescent="0.2">
      <c r="A1180" s="4">
        <f>SUBTOTAL(103,$B$2:B1180)*1</f>
        <v>1179</v>
      </c>
      <c r="B1180" s="5" t="s">
        <v>26</v>
      </c>
      <c r="C1180" s="4" t="s">
        <v>8881</v>
      </c>
      <c r="D1180" s="4" t="s">
        <v>8882</v>
      </c>
      <c r="E1180" s="6" t="s">
        <v>8883</v>
      </c>
      <c r="F1180" s="4" t="s">
        <v>88</v>
      </c>
      <c r="G1180" s="4">
        <v>6</v>
      </c>
      <c r="H1180" s="4" t="s">
        <v>31</v>
      </c>
      <c r="I1180" s="4" t="s">
        <v>2418</v>
      </c>
      <c r="J1180" s="7" t="s">
        <v>32</v>
      </c>
      <c r="K1180" s="6" t="s">
        <v>493</v>
      </c>
      <c r="L1180" s="8">
        <v>580</v>
      </c>
      <c r="M1180" s="4">
        <v>1997</v>
      </c>
      <c r="N1180" s="9">
        <v>2026</v>
      </c>
      <c r="O1180" s="6" t="s">
        <v>8884</v>
      </c>
      <c r="P1180" s="6" t="s">
        <v>8885</v>
      </c>
      <c r="Q1180" s="6" t="s">
        <v>8886</v>
      </c>
      <c r="R1180" s="4" t="s">
        <v>8887</v>
      </c>
      <c r="S1180" s="4" t="s">
        <v>84</v>
      </c>
      <c r="T1180" s="4" t="s">
        <v>41</v>
      </c>
      <c r="U1180" s="4" t="s">
        <v>40</v>
      </c>
      <c r="V1180" s="4" t="s">
        <v>40</v>
      </c>
      <c r="W1180" s="4" t="s">
        <v>41</v>
      </c>
      <c r="X1180" s="5" t="s">
        <v>2873</v>
      </c>
      <c r="Y1180" s="6" t="s">
        <v>186</v>
      </c>
      <c r="Z1180" s="6" t="str">
        <f>VLOOKUP(R1180,'[1]2026 Subscription Journals'!$A:$AO,41,0)</f>
        <v>International Association for Plant Taxonomy</v>
      </c>
      <c r="AA1180" s="10"/>
      <c r="AB1180" s="10"/>
      <c r="AC1180" s="10"/>
      <c r="AD1180" s="10"/>
      <c r="AE1180" s="10"/>
      <c r="AF1180" s="10"/>
      <c r="AG1180" s="10"/>
      <c r="AH1180" s="10"/>
      <c r="AI1180" s="10"/>
      <c r="AJ1180" s="10"/>
      <c r="AK1180" s="10"/>
      <c r="AL1180" s="10"/>
      <c r="AM1180" s="10"/>
      <c r="AN1180" s="10"/>
      <c r="AO1180" s="10"/>
      <c r="AP1180" s="10"/>
      <c r="AQ1180" s="10"/>
      <c r="AR1180" s="10"/>
      <c r="AS1180" s="10"/>
      <c r="AT1180" s="10"/>
      <c r="AU1180" s="10"/>
      <c r="AV1180" s="10"/>
      <c r="AW1180" s="10"/>
      <c r="AX1180" s="10"/>
      <c r="AY1180" s="10"/>
      <c r="AZ1180" s="10"/>
      <c r="BA1180" s="10"/>
      <c r="BB1180" s="10"/>
      <c r="BC1180" s="10"/>
      <c r="BD1180" s="10"/>
      <c r="BE1180" s="10"/>
      <c r="BF1180" s="10"/>
      <c r="BG1180" s="10"/>
      <c r="BH1180" s="10"/>
      <c r="BI1180" s="10"/>
    </row>
    <row r="1181" spans="1:61" s="11" customFormat="1" x14ac:dyDescent="0.2">
      <c r="A1181" s="4">
        <f>SUBTOTAL(103,$B$2:B1181)*1</f>
        <v>1180</v>
      </c>
      <c r="B1181" s="5" t="s">
        <v>26</v>
      </c>
      <c r="C1181" s="4" t="s">
        <v>8888</v>
      </c>
      <c r="D1181" s="4" t="s">
        <v>8889</v>
      </c>
      <c r="E1181" s="6" t="s">
        <v>8890</v>
      </c>
      <c r="F1181" s="4" t="s">
        <v>1019</v>
      </c>
      <c r="G1181" s="4">
        <v>3</v>
      </c>
      <c r="H1181" s="4" t="s">
        <v>31</v>
      </c>
      <c r="I1181" s="4" t="s">
        <v>31</v>
      </c>
      <c r="J1181" s="7" t="s">
        <v>32</v>
      </c>
      <c r="K1181" s="6" t="s">
        <v>1186</v>
      </c>
      <c r="L1181" s="8" t="s">
        <v>883</v>
      </c>
      <c r="M1181" s="4">
        <v>1997</v>
      </c>
      <c r="N1181" s="9">
        <v>2026</v>
      </c>
      <c r="O1181" s="6" t="s">
        <v>8891</v>
      </c>
      <c r="P1181" s="6" t="s">
        <v>8892</v>
      </c>
      <c r="Q1181" s="6" t="s">
        <v>8893</v>
      </c>
      <c r="R1181" s="4" t="s">
        <v>8894</v>
      </c>
      <c r="S1181" s="4"/>
      <c r="T1181" s="4" t="s">
        <v>40</v>
      </c>
      <c r="U1181" s="4" t="s">
        <v>40</v>
      </c>
      <c r="V1181" s="4" t="s">
        <v>40</v>
      </c>
      <c r="W1181" s="4" t="s">
        <v>41</v>
      </c>
      <c r="X1181" s="5"/>
      <c r="Y1181" s="6" t="s">
        <v>1191</v>
      </c>
      <c r="Z1181" s="6" t="str">
        <f>VLOOKUP(R1181,'[1]2026 Subscription Journals'!$A:$AO,41,0)</f>
        <v>Teaching Statistics Trust</v>
      </c>
      <c r="AA1181" s="10"/>
      <c r="AB1181" s="10"/>
      <c r="AC1181" s="10"/>
      <c r="AD1181" s="10"/>
      <c r="AE1181" s="10"/>
      <c r="AF1181" s="10"/>
      <c r="AG1181" s="10"/>
      <c r="AH1181" s="10"/>
      <c r="AI1181" s="10"/>
      <c r="AJ1181" s="10"/>
      <c r="AK1181" s="10"/>
      <c r="AL1181" s="10"/>
      <c r="AM1181" s="10"/>
      <c r="AN1181" s="10"/>
      <c r="AO1181" s="10"/>
      <c r="AP1181" s="10"/>
      <c r="AQ1181" s="10"/>
      <c r="AR1181" s="10"/>
      <c r="AS1181" s="10"/>
      <c r="AT1181" s="10"/>
      <c r="AU1181" s="10"/>
      <c r="AV1181" s="10"/>
      <c r="AW1181" s="10"/>
      <c r="AX1181" s="10"/>
      <c r="AY1181" s="10"/>
      <c r="AZ1181" s="10"/>
      <c r="BA1181" s="10"/>
      <c r="BB1181" s="10"/>
      <c r="BC1181" s="10"/>
      <c r="BD1181" s="10"/>
      <c r="BE1181" s="10"/>
      <c r="BF1181" s="10"/>
      <c r="BG1181" s="10"/>
      <c r="BH1181" s="10"/>
      <c r="BI1181" s="10"/>
    </row>
    <row r="1182" spans="1:61" s="11" customFormat="1" x14ac:dyDescent="0.2">
      <c r="A1182" s="4">
        <f>SUBTOTAL(103,$B$2:B1182)*1</f>
        <v>1181</v>
      </c>
      <c r="B1182" s="5" t="s">
        <v>26</v>
      </c>
      <c r="C1182" s="4" t="s">
        <v>8895</v>
      </c>
      <c r="D1182" s="4" t="s">
        <v>8896</v>
      </c>
      <c r="E1182" s="6" t="s">
        <v>8897</v>
      </c>
      <c r="F1182" s="4" t="s">
        <v>5214</v>
      </c>
      <c r="G1182" s="4">
        <v>2</v>
      </c>
      <c r="H1182" s="4" t="s">
        <v>31</v>
      </c>
      <c r="I1182" s="4" t="s">
        <v>31</v>
      </c>
      <c r="J1182" s="7" t="s">
        <v>32</v>
      </c>
      <c r="K1182" s="6" t="s">
        <v>4643</v>
      </c>
      <c r="L1182" s="8" t="s">
        <v>4791</v>
      </c>
      <c r="M1182" s="4">
        <v>1998</v>
      </c>
      <c r="N1182" s="9">
        <v>2026</v>
      </c>
      <c r="O1182" s="6" t="s">
        <v>8898</v>
      </c>
      <c r="P1182" s="6" t="s">
        <v>8899</v>
      </c>
      <c r="Q1182" s="6" t="s">
        <v>8900</v>
      </c>
      <c r="R1182" s="4" t="s">
        <v>8901</v>
      </c>
      <c r="S1182" s="4" t="s">
        <v>1963</v>
      </c>
      <c r="T1182" s="4" t="s">
        <v>40</v>
      </c>
      <c r="U1182" s="4" t="s">
        <v>40</v>
      </c>
      <c r="V1182" s="4" t="s">
        <v>40</v>
      </c>
      <c r="W1182" s="4" t="s">
        <v>41</v>
      </c>
      <c r="X1182" s="5"/>
      <c r="Y1182" s="6" t="s">
        <v>626</v>
      </c>
      <c r="Z1182" s="6" t="str">
        <f>VLOOKUP(R1182,'[1]2026 Subscription Journals'!$A:$AO,41,0)</f>
        <v>Blackwell</v>
      </c>
      <c r="AA1182" s="10"/>
      <c r="AB1182" s="10"/>
      <c r="AC1182" s="10"/>
      <c r="AD1182" s="10"/>
      <c r="AE1182" s="10"/>
      <c r="AF1182" s="10"/>
      <c r="AG1182" s="10"/>
      <c r="AH1182" s="10"/>
      <c r="AI1182" s="10"/>
      <c r="AJ1182" s="10"/>
      <c r="AK1182" s="10"/>
      <c r="AL1182" s="10"/>
      <c r="AM1182" s="10"/>
      <c r="AN1182" s="10"/>
      <c r="AO1182" s="10"/>
      <c r="AP1182" s="10"/>
      <c r="AQ1182" s="10"/>
      <c r="AR1182" s="10"/>
      <c r="AS1182" s="10"/>
      <c r="AT1182" s="10"/>
      <c r="AU1182" s="10"/>
      <c r="AV1182" s="10"/>
      <c r="AW1182" s="10"/>
      <c r="AX1182" s="10"/>
      <c r="AY1182" s="10"/>
      <c r="AZ1182" s="10"/>
      <c r="BA1182" s="10"/>
      <c r="BB1182" s="10"/>
      <c r="BC1182" s="10"/>
      <c r="BD1182" s="10"/>
      <c r="BE1182" s="10"/>
      <c r="BF1182" s="10"/>
      <c r="BG1182" s="10"/>
      <c r="BH1182" s="10"/>
      <c r="BI1182" s="10"/>
    </row>
    <row r="1183" spans="1:61" s="11" customFormat="1" x14ac:dyDescent="0.2">
      <c r="A1183" s="4">
        <f>SUBTOTAL(103,$B$2:B1183)*1</f>
        <v>1182</v>
      </c>
      <c r="B1183" s="5" t="s">
        <v>26</v>
      </c>
      <c r="C1183" s="4" t="s">
        <v>8902</v>
      </c>
      <c r="D1183" s="4" t="s">
        <v>8903</v>
      </c>
      <c r="E1183" s="6" t="s">
        <v>8904</v>
      </c>
      <c r="F1183" s="4" t="s">
        <v>46</v>
      </c>
      <c r="G1183" s="4">
        <v>12</v>
      </c>
      <c r="H1183" s="4" t="s">
        <v>47</v>
      </c>
      <c r="I1183" s="4" t="s">
        <v>31</v>
      </c>
      <c r="J1183" s="7" t="s">
        <v>32</v>
      </c>
      <c r="K1183" s="6" t="s">
        <v>8905</v>
      </c>
      <c r="L1183" s="8" t="s">
        <v>1313</v>
      </c>
      <c r="M1183" s="4">
        <v>1997</v>
      </c>
      <c r="N1183" s="9">
        <v>2026</v>
      </c>
      <c r="O1183" s="6" t="s">
        <v>8906</v>
      </c>
      <c r="P1183" s="6" t="s">
        <v>8907</v>
      </c>
      <c r="Q1183" s="6" t="s">
        <v>8908</v>
      </c>
      <c r="R1183" s="4" t="s">
        <v>8909</v>
      </c>
      <c r="S1183" s="4" t="s">
        <v>870</v>
      </c>
      <c r="T1183" s="4" t="s">
        <v>41</v>
      </c>
      <c r="U1183" s="4" t="s">
        <v>40</v>
      </c>
      <c r="V1183" s="4" t="s">
        <v>40</v>
      </c>
      <c r="W1183" s="4" t="s">
        <v>41</v>
      </c>
      <c r="X1183" s="5"/>
      <c r="Y1183" s="6" t="s">
        <v>96</v>
      </c>
      <c r="Z1183" s="6" t="str">
        <f>VLOOKUP(R1183,'[1]2026 Subscription Journals'!$A:$AO,41,0)</f>
        <v>American Geophysical Union</v>
      </c>
      <c r="AA1183" s="10"/>
      <c r="AB1183" s="10"/>
      <c r="AC1183" s="10"/>
      <c r="AD1183" s="10"/>
      <c r="AE1183" s="10"/>
      <c r="AF1183" s="10"/>
      <c r="AG1183" s="10"/>
      <c r="AH1183" s="10"/>
      <c r="AI1183" s="10"/>
      <c r="AJ1183" s="10"/>
      <c r="AK1183" s="10"/>
      <c r="AL1183" s="10"/>
      <c r="AM1183" s="10"/>
      <c r="AN1183" s="10"/>
      <c r="AO1183" s="10"/>
      <c r="AP1183" s="10"/>
      <c r="AQ1183" s="10"/>
      <c r="AR1183" s="10"/>
      <c r="AS1183" s="10"/>
      <c r="AT1183" s="10"/>
      <c r="AU1183" s="10"/>
      <c r="AV1183" s="10"/>
      <c r="AW1183" s="10"/>
      <c r="AX1183" s="10"/>
      <c r="AY1183" s="10"/>
      <c r="AZ1183" s="10"/>
      <c r="BA1183" s="10"/>
      <c r="BB1183" s="10"/>
      <c r="BC1183" s="10"/>
      <c r="BD1183" s="10"/>
      <c r="BE1183" s="10"/>
      <c r="BF1183" s="10"/>
      <c r="BG1183" s="10"/>
      <c r="BH1183" s="10"/>
      <c r="BI1183" s="10"/>
    </row>
    <row r="1184" spans="1:61" s="11" customFormat="1" x14ac:dyDescent="0.2">
      <c r="A1184" s="4">
        <f>SUBTOTAL(103,$B$2:B1184)*1</f>
        <v>1183</v>
      </c>
      <c r="B1184" s="5" t="s">
        <v>26</v>
      </c>
      <c r="C1184" s="4" t="s">
        <v>8910</v>
      </c>
      <c r="D1184" s="4" t="s">
        <v>8911</v>
      </c>
      <c r="E1184" s="6" t="s">
        <v>8912</v>
      </c>
      <c r="F1184" s="4" t="s">
        <v>88</v>
      </c>
      <c r="G1184" s="4">
        <v>6</v>
      </c>
      <c r="H1184" s="4" t="s">
        <v>31</v>
      </c>
      <c r="I1184" s="4" t="s">
        <v>31</v>
      </c>
      <c r="J1184" s="7" t="s">
        <v>32</v>
      </c>
      <c r="K1184" s="6" t="s">
        <v>1312</v>
      </c>
      <c r="L1184" s="8" t="s">
        <v>132</v>
      </c>
      <c r="M1184" s="4">
        <v>1997</v>
      </c>
      <c r="N1184" s="9">
        <v>2026</v>
      </c>
      <c r="O1184" s="6" t="s">
        <v>8913</v>
      </c>
      <c r="P1184" s="6" t="s">
        <v>8914</v>
      </c>
      <c r="Q1184" s="6" t="s">
        <v>8915</v>
      </c>
      <c r="R1184" s="4" t="s">
        <v>8916</v>
      </c>
      <c r="S1184" s="4" t="s">
        <v>457</v>
      </c>
      <c r="T1184" s="4" t="s">
        <v>41</v>
      </c>
      <c r="U1184" s="4" t="s">
        <v>40</v>
      </c>
      <c r="V1184" s="4" t="s">
        <v>40</v>
      </c>
      <c r="W1184" s="4" t="s">
        <v>41</v>
      </c>
      <c r="X1184" s="5"/>
      <c r="Y1184" s="6" t="s">
        <v>96</v>
      </c>
      <c r="Z1184" s="6" t="str">
        <f>VLOOKUP(R1184,'[1]2026 Subscription Journals'!$A:$AO,41,0)</f>
        <v>Blackwell</v>
      </c>
      <c r="AA1184" s="10"/>
      <c r="AB1184" s="10"/>
      <c r="AC1184" s="10"/>
      <c r="AD1184" s="10"/>
      <c r="AE1184" s="10"/>
      <c r="AF1184" s="10"/>
      <c r="AG1184" s="10"/>
      <c r="AH1184" s="10"/>
      <c r="AI1184" s="10"/>
      <c r="AJ1184" s="10"/>
      <c r="AK1184" s="10"/>
      <c r="AL1184" s="10"/>
      <c r="AM1184" s="10"/>
      <c r="AN1184" s="10"/>
      <c r="AO1184" s="10"/>
      <c r="AP1184" s="10"/>
      <c r="AQ1184" s="10"/>
      <c r="AR1184" s="10"/>
      <c r="AS1184" s="10"/>
      <c r="AT1184" s="10"/>
      <c r="AU1184" s="10"/>
      <c r="AV1184" s="10"/>
      <c r="AW1184" s="10"/>
      <c r="AX1184" s="10"/>
      <c r="AY1184" s="10"/>
      <c r="AZ1184" s="10"/>
      <c r="BA1184" s="10"/>
      <c r="BB1184" s="10"/>
      <c r="BC1184" s="10"/>
      <c r="BD1184" s="10"/>
      <c r="BE1184" s="10"/>
      <c r="BF1184" s="10"/>
      <c r="BG1184" s="10"/>
      <c r="BH1184" s="10"/>
      <c r="BI1184" s="10"/>
    </row>
    <row r="1185" spans="1:61" s="11" customFormat="1" x14ac:dyDescent="0.2">
      <c r="A1185" s="4">
        <f>SUBTOTAL(103,$B$2:B1185)*1</f>
        <v>1184</v>
      </c>
      <c r="B1185" s="5" t="s">
        <v>26</v>
      </c>
      <c r="C1185" s="4" t="s">
        <v>8917</v>
      </c>
      <c r="D1185" s="4" t="s">
        <v>8918</v>
      </c>
      <c r="E1185" s="6" t="s">
        <v>8919</v>
      </c>
      <c r="F1185" s="4" t="s">
        <v>67</v>
      </c>
      <c r="G1185" s="4">
        <v>4</v>
      </c>
      <c r="H1185" s="4" t="s">
        <v>31</v>
      </c>
      <c r="I1185" s="4" t="s">
        <v>31</v>
      </c>
      <c r="J1185" s="7" t="s">
        <v>32</v>
      </c>
      <c r="K1185" s="6" t="s">
        <v>8920</v>
      </c>
      <c r="L1185" s="8" t="s">
        <v>6086</v>
      </c>
      <c r="M1185" s="4">
        <v>1999</v>
      </c>
      <c r="N1185" s="9">
        <v>2026</v>
      </c>
      <c r="O1185" s="6" t="s">
        <v>8921</v>
      </c>
      <c r="P1185" s="6" t="s">
        <v>8922</v>
      </c>
      <c r="Q1185" s="6" t="s">
        <v>8923</v>
      </c>
      <c r="R1185" s="4" t="s">
        <v>8924</v>
      </c>
      <c r="S1185" s="4" t="s">
        <v>457</v>
      </c>
      <c r="T1185" s="4" t="s">
        <v>40</v>
      </c>
      <c r="U1185" s="4" t="s">
        <v>40</v>
      </c>
      <c r="V1185" s="4" t="s">
        <v>40</v>
      </c>
      <c r="W1185" s="4" t="s">
        <v>41</v>
      </c>
      <c r="X1185" s="5" t="s">
        <v>8925</v>
      </c>
      <c r="Y1185" s="6" t="s">
        <v>626</v>
      </c>
      <c r="Z1185" s="6" t="str">
        <f>VLOOKUP(R1185,'[1]2026 Subscription Journals'!$A:$AO,41,0)</f>
        <v>TESOL International Association</v>
      </c>
      <c r="AA1185" s="10"/>
      <c r="AB1185" s="10"/>
      <c r="AC1185" s="10"/>
      <c r="AD1185" s="10"/>
      <c r="AE1185" s="10"/>
      <c r="AF1185" s="10"/>
      <c r="AG1185" s="10"/>
      <c r="AH1185" s="10"/>
      <c r="AI1185" s="10"/>
      <c r="AJ1185" s="10"/>
      <c r="AK1185" s="10"/>
      <c r="AL1185" s="10"/>
      <c r="AM1185" s="10"/>
      <c r="AN1185" s="10"/>
      <c r="AO1185" s="10"/>
      <c r="AP1185" s="10"/>
      <c r="AQ1185" s="10"/>
      <c r="AR1185" s="10"/>
      <c r="AS1185" s="10"/>
      <c r="AT1185" s="10"/>
      <c r="AU1185" s="10"/>
      <c r="AV1185" s="10"/>
      <c r="AW1185" s="10"/>
      <c r="AX1185" s="10"/>
      <c r="AY1185" s="10"/>
      <c r="AZ1185" s="10"/>
      <c r="BA1185" s="10"/>
      <c r="BB1185" s="10"/>
      <c r="BC1185" s="10"/>
      <c r="BD1185" s="10"/>
      <c r="BE1185" s="10"/>
      <c r="BF1185" s="10"/>
      <c r="BG1185" s="10"/>
      <c r="BH1185" s="10"/>
      <c r="BI1185" s="10"/>
    </row>
    <row r="1186" spans="1:61" s="11" customFormat="1" x14ac:dyDescent="0.2">
      <c r="A1186" s="4">
        <f>SUBTOTAL(103,$B$2:B1186)*1</f>
        <v>1185</v>
      </c>
      <c r="B1186" s="5" t="s">
        <v>26</v>
      </c>
      <c r="C1186" s="4" t="s">
        <v>8926</v>
      </c>
      <c r="D1186" s="4" t="s">
        <v>8927</v>
      </c>
      <c r="E1186" s="6" t="s">
        <v>8928</v>
      </c>
      <c r="F1186" s="4" t="s">
        <v>67</v>
      </c>
      <c r="G1186" s="4">
        <v>4</v>
      </c>
      <c r="H1186" s="4" t="s">
        <v>47</v>
      </c>
      <c r="I1186" s="4" t="s">
        <v>31</v>
      </c>
      <c r="J1186" s="7" t="s">
        <v>32</v>
      </c>
      <c r="K1186" s="6" t="s">
        <v>8920</v>
      </c>
      <c r="L1186" s="8" t="s">
        <v>4275</v>
      </c>
      <c r="M1186" s="4">
        <v>1997</v>
      </c>
      <c r="N1186" s="9">
        <v>2026</v>
      </c>
      <c r="O1186" s="6" t="s">
        <v>8929</v>
      </c>
      <c r="P1186" s="6" t="s">
        <v>8930</v>
      </c>
      <c r="Q1186" s="6" t="s">
        <v>8931</v>
      </c>
      <c r="R1186" s="4" t="s">
        <v>8932</v>
      </c>
      <c r="S1186" s="4" t="s">
        <v>1910</v>
      </c>
      <c r="T1186" s="4" t="s">
        <v>40</v>
      </c>
      <c r="U1186" s="4" t="s">
        <v>41</v>
      </c>
      <c r="V1186" s="4" t="s">
        <v>40</v>
      </c>
      <c r="W1186" s="4" t="s">
        <v>40</v>
      </c>
      <c r="X1186" s="5"/>
      <c r="Y1186" s="6" t="s">
        <v>626</v>
      </c>
      <c r="Z1186" s="6" t="str">
        <f>VLOOKUP(R1186,'[1]2026 Subscription Journals'!$A:$AO,41,0)</f>
        <v>Teachers of English to Speakers of Other Languages, Inc. (TESOLTeachers of English to Speakers of Other Languages, Inc. (TESOL).</v>
      </c>
      <c r="AA1186" s="10"/>
      <c r="AB1186" s="10"/>
      <c r="AC1186" s="10"/>
      <c r="AD1186" s="10"/>
      <c r="AE1186" s="10"/>
      <c r="AF1186" s="10"/>
      <c r="AG1186" s="10"/>
      <c r="AH1186" s="10"/>
      <c r="AI1186" s="10"/>
      <c r="AJ1186" s="10"/>
      <c r="AK1186" s="10"/>
      <c r="AL1186" s="10"/>
      <c r="AM1186" s="10"/>
      <c r="AN1186" s="10"/>
      <c r="AO1186" s="10"/>
      <c r="AP1186" s="10"/>
      <c r="AQ1186" s="10"/>
      <c r="AR1186" s="10"/>
      <c r="AS1186" s="10"/>
      <c r="AT1186" s="10"/>
      <c r="AU1186" s="10"/>
      <c r="AV1186" s="10"/>
      <c r="AW1186" s="10"/>
      <c r="AX1186" s="10"/>
      <c r="AY1186" s="10"/>
      <c r="AZ1186" s="10"/>
      <c r="BA1186" s="10"/>
      <c r="BB1186" s="10"/>
      <c r="BC1186" s="10"/>
      <c r="BD1186" s="10"/>
      <c r="BE1186" s="10"/>
      <c r="BF1186" s="10"/>
      <c r="BG1186" s="10"/>
      <c r="BH1186" s="10"/>
      <c r="BI1186" s="10"/>
    </row>
    <row r="1187" spans="1:61" s="11" customFormat="1" x14ac:dyDescent="0.2">
      <c r="A1187" s="4">
        <f>SUBTOTAL(103,$B$2:B1187)*1</f>
        <v>1186</v>
      </c>
      <c r="B1187" s="5" t="s">
        <v>26</v>
      </c>
      <c r="C1187" s="4" t="s">
        <v>8933</v>
      </c>
      <c r="D1187" s="4" t="s">
        <v>8934</v>
      </c>
      <c r="E1187" s="6" t="s">
        <v>8935</v>
      </c>
      <c r="F1187" s="4" t="s">
        <v>30</v>
      </c>
      <c r="G1187" s="4">
        <v>5</v>
      </c>
      <c r="H1187" s="4" t="s">
        <v>31</v>
      </c>
      <c r="I1187" s="4" t="s">
        <v>31</v>
      </c>
      <c r="J1187" s="7" t="s">
        <v>32</v>
      </c>
      <c r="K1187" s="6" t="s">
        <v>1097</v>
      </c>
      <c r="L1187" s="8" t="s">
        <v>4652</v>
      </c>
      <c r="M1187" s="4">
        <v>1997</v>
      </c>
      <c r="N1187" s="9">
        <v>2026</v>
      </c>
      <c r="O1187" s="6" t="s">
        <v>8936</v>
      </c>
      <c r="P1187" s="6" t="s">
        <v>8937</v>
      </c>
      <c r="Q1187" s="6" t="s">
        <v>8938</v>
      </c>
      <c r="R1187" s="4" t="s">
        <v>8939</v>
      </c>
      <c r="S1187" s="4" t="s">
        <v>636</v>
      </c>
      <c r="T1187" s="4" t="s">
        <v>40</v>
      </c>
      <c r="U1187" s="4" t="s">
        <v>41</v>
      </c>
      <c r="V1187" s="4" t="s">
        <v>40</v>
      </c>
      <c r="W1187" s="4" t="s">
        <v>41</v>
      </c>
      <c r="X1187" s="5"/>
      <c r="Y1187" s="6" t="s">
        <v>42</v>
      </c>
      <c r="Z1187" s="6" t="str">
        <f>VLOOKUP(R1187,'[1]2026 Subscription Journals'!$A:$AO,41,0)</f>
        <v>American Journal of Economics and Sociology, Inc</v>
      </c>
      <c r="AA1187" s="10"/>
      <c r="AB1187" s="10"/>
      <c r="AC1187" s="10"/>
      <c r="AD1187" s="10"/>
      <c r="AE1187" s="10"/>
      <c r="AF1187" s="10"/>
      <c r="AG1187" s="10"/>
      <c r="AH1187" s="10"/>
      <c r="AI1187" s="10"/>
      <c r="AJ1187" s="10"/>
      <c r="AK1187" s="10"/>
      <c r="AL1187" s="10"/>
      <c r="AM1187" s="10"/>
      <c r="AN1187" s="10"/>
      <c r="AO1187" s="10"/>
      <c r="AP1187" s="10"/>
      <c r="AQ1187" s="10"/>
      <c r="AR1187" s="10"/>
      <c r="AS1187" s="10"/>
      <c r="AT1187" s="10"/>
      <c r="AU1187" s="10"/>
      <c r="AV1187" s="10"/>
      <c r="AW1187" s="10"/>
      <c r="AX1187" s="10"/>
      <c r="AY1187" s="10"/>
      <c r="AZ1187" s="10"/>
      <c r="BA1187" s="10"/>
      <c r="BB1187" s="10"/>
      <c r="BC1187" s="10"/>
      <c r="BD1187" s="10"/>
      <c r="BE1187" s="10"/>
      <c r="BF1187" s="10"/>
      <c r="BG1187" s="10"/>
      <c r="BH1187" s="10"/>
      <c r="BI1187" s="10"/>
    </row>
    <row r="1188" spans="1:61" s="11" customFormat="1" x14ac:dyDescent="0.2">
      <c r="A1188" s="4">
        <f>SUBTOTAL(103,$B$2:B1188)*1</f>
        <v>1187</v>
      </c>
      <c r="B1188" s="5" t="s">
        <v>26</v>
      </c>
      <c r="C1188" s="4" t="s">
        <v>8940</v>
      </c>
      <c r="D1188" s="4" t="s">
        <v>8941</v>
      </c>
      <c r="E1188" s="6" t="s">
        <v>8942</v>
      </c>
      <c r="F1188" s="4" t="s">
        <v>30</v>
      </c>
      <c r="G1188" s="4">
        <v>8</v>
      </c>
      <c r="H1188" s="4" t="s">
        <v>31</v>
      </c>
      <c r="I1188" s="4" t="s">
        <v>31</v>
      </c>
      <c r="J1188" s="7" t="s">
        <v>32</v>
      </c>
      <c r="K1188" s="6" t="s">
        <v>189</v>
      </c>
      <c r="L1188" s="8" t="s">
        <v>49</v>
      </c>
      <c r="M1188" s="4">
        <v>1997</v>
      </c>
      <c r="N1188" s="9">
        <v>2026</v>
      </c>
      <c r="O1188" s="6" t="s">
        <v>8943</v>
      </c>
      <c r="P1188" s="6" t="s">
        <v>8944</v>
      </c>
      <c r="Q1188" s="6" t="s">
        <v>8945</v>
      </c>
      <c r="R1188" s="4" t="s">
        <v>8946</v>
      </c>
      <c r="S1188" s="4" t="s">
        <v>930</v>
      </c>
      <c r="T1188" s="4" t="s">
        <v>40</v>
      </c>
      <c r="U1188" s="4" t="s">
        <v>41</v>
      </c>
      <c r="V1188" s="4" t="s">
        <v>40</v>
      </c>
      <c r="W1188" s="4" t="s">
        <v>41</v>
      </c>
      <c r="X1188" s="5"/>
      <c r="Y1188" s="6" t="s">
        <v>196</v>
      </c>
      <c r="Z1188" s="6" t="str">
        <f>VLOOKUP(R1188,'[1]2026 Subscription Journals'!$A:$AO,41,0)</f>
        <v>The American Academy of Addiction Psychiatry (AAAP)</v>
      </c>
      <c r="AA1188" s="10"/>
      <c r="AB1188" s="10"/>
      <c r="AC1188" s="10"/>
      <c r="AD1188" s="10"/>
      <c r="AE1188" s="10"/>
      <c r="AF1188" s="10"/>
      <c r="AG1188" s="10"/>
      <c r="AH1188" s="10"/>
      <c r="AI1188" s="10"/>
      <c r="AJ1188" s="10"/>
      <c r="AK1188" s="10"/>
      <c r="AL1188" s="10"/>
      <c r="AM1188" s="10"/>
      <c r="AN1188" s="10"/>
      <c r="AO1188" s="10"/>
      <c r="AP1188" s="10"/>
      <c r="AQ1188" s="10"/>
      <c r="AR1188" s="10"/>
      <c r="AS1188" s="10"/>
      <c r="AT1188" s="10"/>
      <c r="AU1188" s="10"/>
      <c r="AV1188" s="10"/>
      <c r="AW1188" s="10"/>
      <c r="AX1188" s="10"/>
      <c r="AY1188" s="10"/>
      <c r="AZ1188" s="10"/>
      <c r="BA1188" s="10"/>
      <c r="BB1188" s="10"/>
      <c r="BC1188" s="10"/>
      <c r="BD1188" s="10"/>
      <c r="BE1188" s="10"/>
      <c r="BF1188" s="10"/>
      <c r="BG1188" s="10"/>
      <c r="BH1188" s="10"/>
      <c r="BI1188" s="10"/>
    </row>
    <row r="1189" spans="1:61" s="11" customFormat="1" x14ac:dyDescent="0.2">
      <c r="A1189" s="4">
        <f>SUBTOTAL(103,$B$2:B1189)*1</f>
        <v>1188</v>
      </c>
      <c r="B1189" s="5" t="s">
        <v>26</v>
      </c>
      <c r="C1189" s="4" t="s">
        <v>8947</v>
      </c>
      <c r="D1189" s="4" t="s">
        <v>8948</v>
      </c>
      <c r="E1189" s="6" t="s">
        <v>8949</v>
      </c>
      <c r="F1189" s="4" t="s">
        <v>46</v>
      </c>
      <c r="G1189" s="4">
        <v>12</v>
      </c>
      <c r="H1189" s="4" t="s">
        <v>47</v>
      </c>
      <c r="I1189" s="4" t="s">
        <v>31</v>
      </c>
      <c r="J1189" s="7" t="s">
        <v>32</v>
      </c>
      <c r="K1189" s="6" t="s">
        <v>630</v>
      </c>
      <c r="L1189" s="8" t="s">
        <v>640</v>
      </c>
      <c r="M1189" s="4">
        <v>1996</v>
      </c>
      <c r="N1189" s="9">
        <v>2026</v>
      </c>
      <c r="O1189" s="6" t="s">
        <v>8950</v>
      </c>
      <c r="P1189" s="6" t="s">
        <v>8951</v>
      </c>
      <c r="Q1189" s="6" t="s">
        <v>8952</v>
      </c>
      <c r="R1189" s="4" t="s">
        <v>8953</v>
      </c>
      <c r="S1189" s="4" t="s">
        <v>156</v>
      </c>
      <c r="T1189" s="4" t="s">
        <v>41</v>
      </c>
      <c r="U1189" s="4" t="s">
        <v>40</v>
      </c>
      <c r="V1189" s="4" t="s">
        <v>40</v>
      </c>
      <c r="W1189" s="4" t="s">
        <v>41</v>
      </c>
      <c r="X1189" s="5"/>
      <c r="Y1189" s="6" t="s">
        <v>186</v>
      </c>
      <c r="Z1189" s="6" t="str">
        <f>VLOOKUP(R1189,'[1]2026 Subscription Journals'!$A:$AO,41,0)</f>
        <v>American Association for Anatomy</v>
      </c>
      <c r="AA1189" s="10"/>
      <c r="AB1189" s="10"/>
      <c r="AC1189" s="10"/>
      <c r="AD1189" s="10"/>
      <c r="AE1189" s="10"/>
      <c r="AF1189" s="10"/>
      <c r="AG1189" s="10"/>
      <c r="AH1189" s="10"/>
      <c r="AI1189" s="10"/>
      <c r="AJ1189" s="10"/>
      <c r="AK1189" s="10"/>
      <c r="AL1189" s="10"/>
      <c r="AM1189" s="10"/>
      <c r="AN1189" s="10"/>
      <c r="AO1189" s="10"/>
      <c r="AP1189" s="10"/>
      <c r="AQ1189" s="10"/>
      <c r="AR1189" s="10"/>
      <c r="AS1189" s="10"/>
      <c r="AT1189" s="10"/>
      <c r="AU1189" s="10"/>
      <c r="AV1189" s="10"/>
      <c r="AW1189" s="10"/>
      <c r="AX1189" s="10"/>
      <c r="AY1189" s="10"/>
      <c r="AZ1189" s="10"/>
      <c r="BA1189" s="10"/>
      <c r="BB1189" s="10"/>
      <c r="BC1189" s="10"/>
      <c r="BD1189" s="10"/>
      <c r="BE1189" s="10"/>
      <c r="BF1189" s="10"/>
      <c r="BG1189" s="10"/>
      <c r="BH1189" s="10"/>
      <c r="BI1189" s="10"/>
    </row>
    <row r="1190" spans="1:61" s="11" customFormat="1" x14ac:dyDescent="0.2">
      <c r="A1190" s="4">
        <f>SUBTOTAL(103,$B$2:B1190)*1</f>
        <v>1189</v>
      </c>
      <c r="B1190" s="5" t="s">
        <v>26</v>
      </c>
      <c r="C1190" s="4" t="s">
        <v>8954</v>
      </c>
      <c r="D1190" s="4" t="s">
        <v>8955</v>
      </c>
      <c r="E1190" s="6" t="s">
        <v>8956</v>
      </c>
      <c r="F1190" s="4" t="s">
        <v>67</v>
      </c>
      <c r="G1190" s="4">
        <v>4</v>
      </c>
      <c r="H1190" s="4" t="s">
        <v>31</v>
      </c>
      <c r="I1190" s="4" t="s">
        <v>31</v>
      </c>
      <c r="J1190" s="7" t="s">
        <v>32</v>
      </c>
      <c r="K1190" s="6" t="s">
        <v>1028</v>
      </c>
      <c r="L1190" s="8" t="s">
        <v>327</v>
      </c>
      <c r="M1190" s="4">
        <v>1997</v>
      </c>
      <c r="N1190" s="9">
        <v>2026</v>
      </c>
      <c r="O1190" s="6" t="s">
        <v>8957</v>
      </c>
      <c r="P1190" s="6" t="s">
        <v>8958</v>
      </c>
      <c r="Q1190" s="6" t="s">
        <v>8959</v>
      </c>
      <c r="R1190" s="4" t="s">
        <v>8960</v>
      </c>
      <c r="S1190" s="4" t="s">
        <v>636</v>
      </c>
      <c r="T1190" s="4" t="s">
        <v>40</v>
      </c>
      <c r="U1190" s="4" t="s">
        <v>41</v>
      </c>
      <c r="V1190" s="4" t="s">
        <v>40</v>
      </c>
      <c r="W1190" s="4" t="s">
        <v>41</v>
      </c>
      <c r="X1190" s="5"/>
      <c r="Y1190" s="6" t="s">
        <v>42</v>
      </c>
      <c r="Z1190" s="6" t="str">
        <f>VLOOKUP(R1190,'[1]2026 Subscription Journals'!$A:$AO,41,0)</f>
        <v>Melbourne Institute: Applied Economic &amp; Social Research, The University of Melbourne</v>
      </c>
      <c r="AA1190" s="10"/>
      <c r="AB1190" s="10"/>
      <c r="AC1190" s="10"/>
      <c r="AD1190" s="10"/>
      <c r="AE1190" s="10"/>
      <c r="AF1190" s="10"/>
      <c r="AG1190" s="10"/>
      <c r="AH1190" s="10"/>
      <c r="AI1190" s="10"/>
      <c r="AJ1190" s="10"/>
      <c r="AK1190" s="10"/>
      <c r="AL1190" s="10"/>
      <c r="AM1190" s="10"/>
      <c r="AN1190" s="10"/>
      <c r="AO1190" s="10"/>
      <c r="AP1190" s="10"/>
      <c r="AQ1190" s="10"/>
      <c r="AR1190" s="10"/>
      <c r="AS1190" s="10"/>
      <c r="AT1190" s="10"/>
      <c r="AU1190" s="10"/>
      <c r="AV1190" s="10"/>
      <c r="AW1190" s="10"/>
      <c r="AX1190" s="10"/>
      <c r="AY1190" s="10"/>
      <c r="AZ1190" s="10"/>
      <c r="BA1190" s="10"/>
      <c r="BB1190" s="10"/>
      <c r="BC1190" s="10"/>
      <c r="BD1190" s="10"/>
      <c r="BE1190" s="10"/>
      <c r="BF1190" s="10"/>
      <c r="BG1190" s="10"/>
      <c r="BH1190" s="10"/>
      <c r="BI1190" s="10"/>
    </row>
    <row r="1191" spans="1:61" s="11" customFormat="1" x14ac:dyDescent="0.2">
      <c r="A1191" s="4">
        <f>SUBTOTAL(103,$B$2:B1191)*1</f>
        <v>1190</v>
      </c>
      <c r="B1191" s="5" t="s">
        <v>26</v>
      </c>
      <c r="C1191" s="4" t="s">
        <v>8961</v>
      </c>
      <c r="D1191" s="4" t="s">
        <v>8962</v>
      </c>
      <c r="E1191" s="6" t="s">
        <v>8963</v>
      </c>
      <c r="F1191" s="4" t="s">
        <v>67</v>
      </c>
      <c r="G1191" s="4">
        <v>4</v>
      </c>
      <c r="H1191" s="4" t="s">
        <v>31</v>
      </c>
      <c r="I1191" s="4" t="s">
        <v>31</v>
      </c>
      <c r="J1191" s="7" t="s">
        <v>32</v>
      </c>
      <c r="K1191" s="6" t="s">
        <v>372</v>
      </c>
      <c r="L1191" s="8" t="s">
        <v>345</v>
      </c>
      <c r="M1191" s="4">
        <v>1997</v>
      </c>
      <c r="N1191" s="9">
        <v>2026</v>
      </c>
      <c r="O1191" s="6" t="s">
        <v>8964</v>
      </c>
      <c r="P1191" s="6" t="s">
        <v>8965</v>
      </c>
      <c r="Q1191" s="6" t="s">
        <v>8966</v>
      </c>
      <c r="R1191" s="4" t="s">
        <v>8967</v>
      </c>
      <c r="S1191" s="4" t="s">
        <v>156</v>
      </c>
      <c r="T1191" s="4" t="s">
        <v>41</v>
      </c>
      <c r="U1191" s="4" t="s">
        <v>41</v>
      </c>
      <c r="V1191" s="4" t="s">
        <v>40</v>
      </c>
      <c r="W1191" s="4" t="s">
        <v>41</v>
      </c>
      <c r="X1191" s="5"/>
      <c r="Y1191" s="6" t="s">
        <v>378</v>
      </c>
      <c r="Z1191" s="6" t="str">
        <f>VLOOKUP(R1191,'[1]2026 Subscription Journals'!$A:$AO,41,0)</f>
        <v>Australasian Agricultural and Resource Economics Society</v>
      </c>
      <c r="AA1191" s="10"/>
      <c r="AB1191" s="10"/>
      <c r="AC1191" s="10"/>
      <c r="AD1191" s="10"/>
      <c r="AE1191" s="10"/>
      <c r="AF1191" s="10"/>
      <c r="AG1191" s="10"/>
      <c r="AH1191" s="10"/>
      <c r="AI1191" s="10"/>
      <c r="AJ1191" s="10"/>
      <c r="AK1191" s="10"/>
      <c r="AL1191" s="10"/>
      <c r="AM1191" s="10"/>
      <c r="AN1191" s="10"/>
      <c r="AO1191" s="10"/>
      <c r="AP1191" s="10"/>
      <c r="AQ1191" s="10"/>
      <c r="AR1191" s="10"/>
      <c r="AS1191" s="10"/>
      <c r="AT1191" s="10"/>
      <c r="AU1191" s="10"/>
      <c r="AV1191" s="10"/>
      <c r="AW1191" s="10"/>
      <c r="AX1191" s="10"/>
      <c r="AY1191" s="10"/>
      <c r="AZ1191" s="10"/>
      <c r="BA1191" s="10"/>
      <c r="BB1191" s="10"/>
      <c r="BC1191" s="10"/>
      <c r="BD1191" s="10"/>
      <c r="BE1191" s="10"/>
      <c r="BF1191" s="10"/>
      <c r="BG1191" s="10"/>
      <c r="BH1191" s="10"/>
      <c r="BI1191" s="10"/>
    </row>
    <row r="1192" spans="1:61" s="11" customFormat="1" x14ac:dyDescent="0.2">
      <c r="A1192" s="4">
        <f>SUBTOTAL(103,$B$2:B1192)*1</f>
        <v>1191</v>
      </c>
      <c r="B1192" s="5" t="s">
        <v>26</v>
      </c>
      <c r="C1192" s="4" t="s">
        <v>8968</v>
      </c>
      <c r="D1192" s="4" t="s">
        <v>8969</v>
      </c>
      <c r="E1192" s="6" t="s">
        <v>8970</v>
      </c>
      <c r="F1192" s="4" t="s">
        <v>1019</v>
      </c>
      <c r="G1192" s="4">
        <v>3</v>
      </c>
      <c r="H1192" s="4" t="s">
        <v>1008</v>
      </c>
      <c r="I1192" s="4" t="s">
        <v>31</v>
      </c>
      <c r="J1192" s="7" t="s">
        <v>32</v>
      </c>
      <c r="K1192" s="6" t="s">
        <v>451</v>
      </c>
      <c r="L1192" s="8" t="s">
        <v>452</v>
      </c>
      <c r="M1192" s="4">
        <v>1997</v>
      </c>
      <c r="N1192" s="9">
        <v>2026</v>
      </c>
      <c r="O1192" s="6" t="s">
        <v>8971</v>
      </c>
      <c r="P1192" s="6" t="s">
        <v>8972</v>
      </c>
      <c r="Q1192" s="6" t="s">
        <v>8973</v>
      </c>
      <c r="R1192" s="4" t="s">
        <v>8974</v>
      </c>
      <c r="S1192" s="4"/>
      <c r="T1192" s="4" t="s">
        <v>40</v>
      </c>
      <c r="U1192" s="4" t="s">
        <v>41</v>
      </c>
      <c r="V1192" s="4" t="s">
        <v>40</v>
      </c>
      <c r="W1192" s="4" t="s">
        <v>41</v>
      </c>
      <c r="X1192" s="5"/>
      <c r="Y1192" s="6" t="s">
        <v>332</v>
      </c>
      <c r="Z1192" s="6" t="str">
        <f>VLOOKUP(R1192,'[1]2026 Subscription Journals'!$A:$AO,41,0)</f>
        <v>Australian Anthropological Society</v>
      </c>
      <c r="AA1192" s="10"/>
      <c r="AB1192" s="10"/>
      <c r="AC1192" s="10"/>
      <c r="AD1192" s="10"/>
      <c r="AE1192" s="10"/>
      <c r="AF1192" s="10"/>
      <c r="AG1192" s="10"/>
      <c r="AH1192" s="10"/>
      <c r="AI1192" s="10"/>
      <c r="AJ1192" s="10"/>
      <c r="AK1192" s="10"/>
      <c r="AL1192" s="10"/>
      <c r="AM1192" s="10"/>
      <c r="AN1192" s="10"/>
      <c r="AO1192" s="10"/>
      <c r="AP1192" s="10"/>
      <c r="AQ1192" s="10"/>
      <c r="AR1192" s="10"/>
      <c r="AS1192" s="10"/>
      <c r="AT1192" s="10"/>
      <c r="AU1192" s="10"/>
      <c r="AV1192" s="10"/>
      <c r="AW1192" s="10"/>
      <c r="AX1192" s="10"/>
      <c r="AY1192" s="10"/>
      <c r="AZ1192" s="10"/>
      <c r="BA1192" s="10"/>
      <c r="BB1192" s="10"/>
      <c r="BC1192" s="10"/>
      <c r="BD1192" s="10"/>
      <c r="BE1192" s="10"/>
      <c r="BF1192" s="10"/>
      <c r="BG1192" s="10"/>
      <c r="BH1192" s="10"/>
      <c r="BI1192" s="10"/>
    </row>
    <row r="1193" spans="1:61" s="11" customFormat="1" x14ac:dyDescent="0.2">
      <c r="A1193" s="4">
        <f>SUBTOTAL(103,$B$2:B1193)*1</f>
        <v>1192</v>
      </c>
      <c r="B1193" s="5" t="s">
        <v>26</v>
      </c>
      <c r="C1193" s="4" t="s">
        <v>8975</v>
      </c>
      <c r="D1193" s="4" t="s">
        <v>8976</v>
      </c>
      <c r="E1193" s="6" t="s">
        <v>8977</v>
      </c>
      <c r="F1193" s="4" t="s">
        <v>67</v>
      </c>
      <c r="G1193" s="4">
        <v>4</v>
      </c>
      <c r="H1193" s="4" t="s">
        <v>31</v>
      </c>
      <c r="I1193" s="4" t="s">
        <v>31</v>
      </c>
      <c r="J1193" s="7" t="s">
        <v>32</v>
      </c>
      <c r="K1193" s="6" t="s">
        <v>1831</v>
      </c>
      <c r="L1193" s="8" t="s">
        <v>452</v>
      </c>
      <c r="M1193" s="4">
        <v>1999</v>
      </c>
      <c r="N1193" s="9">
        <v>2026</v>
      </c>
      <c r="O1193" s="6" t="s">
        <v>8978</v>
      </c>
      <c r="P1193" s="6" t="s">
        <v>8979</v>
      </c>
      <c r="Q1193" s="6" t="s">
        <v>8980</v>
      </c>
      <c r="R1193" s="4" t="s">
        <v>8981</v>
      </c>
      <c r="S1193" s="4" t="s">
        <v>230</v>
      </c>
      <c r="T1193" s="4" t="s">
        <v>40</v>
      </c>
      <c r="U1193" s="4" t="s">
        <v>41</v>
      </c>
      <c r="V1193" s="4" t="s">
        <v>40</v>
      </c>
      <c r="W1193" s="4" t="s">
        <v>41</v>
      </c>
      <c r="X1193" s="5"/>
      <c r="Y1193" s="6" t="s">
        <v>332</v>
      </c>
      <c r="Z1193" s="6" t="str">
        <f>VLOOKUP(R1193,'[1]2026 Subscription Journals'!$A:$AO,41,0)</f>
        <v>The London School of Economics</v>
      </c>
      <c r="AA1193" s="10"/>
      <c r="AB1193" s="10"/>
      <c r="AC1193" s="10"/>
      <c r="AD1193" s="10"/>
      <c r="AE1193" s="10"/>
      <c r="AF1193" s="10"/>
      <c r="AG1193" s="10"/>
      <c r="AH1193" s="10"/>
      <c r="AI1193" s="10"/>
      <c r="AJ1193" s="10"/>
      <c r="AK1193" s="10"/>
      <c r="AL1193" s="10"/>
      <c r="AM1193" s="10"/>
      <c r="AN1193" s="10"/>
      <c r="AO1193" s="10"/>
      <c r="AP1193" s="10"/>
      <c r="AQ1193" s="10"/>
      <c r="AR1193" s="10"/>
      <c r="AS1193" s="10"/>
      <c r="AT1193" s="10"/>
      <c r="AU1193" s="10"/>
      <c r="AV1193" s="10"/>
      <c r="AW1193" s="10"/>
      <c r="AX1193" s="10"/>
      <c r="AY1193" s="10"/>
      <c r="AZ1193" s="10"/>
      <c r="BA1193" s="10"/>
      <c r="BB1193" s="10"/>
      <c r="BC1193" s="10"/>
      <c r="BD1193" s="10"/>
      <c r="BE1193" s="10"/>
      <c r="BF1193" s="10"/>
      <c r="BG1193" s="10"/>
      <c r="BH1193" s="10"/>
      <c r="BI1193" s="10"/>
    </row>
    <row r="1194" spans="1:61" s="11" customFormat="1" x14ac:dyDescent="0.2">
      <c r="A1194" s="4">
        <f>SUBTOTAL(103,$B$2:B1194)*1</f>
        <v>1193</v>
      </c>
      <c r="B1194" s="5" t="s">
        <v>26</v>
      </c>
      <c r="C1194" s="4" t="s">
        <v>8982</v>
      </c>
      <c r="D1194" s="4" t="s">
        <v>8983</v>
      </c>
      <c r="E1194" s="6" t="s">
        <v>8984</v>
      </c>
      <c r="F1194" s="4" t="s">
        <v>46</v>
      </c>
      <c r="G1194" s="4">
        <v>12</v>
      </c>
      <c r="H1194" s="4" t="s">
        <v>47</v>
      </c>
      <c r="I1194" s="4" t="s">
        <v>31</v>
      </c>
      <c r="J1194" s="7" t="s">
        <v>32</v>
      </c>
      <c r="K1194" s="6" t="s">
        <v>8985</v>
      </c>
      <c r="L1194" s="8" t="s">
        <v>311</v>
      </c>
      <c r="M1194" s="4">
        <v>2005</v>
      </c>
      <c r="N1194" s="9">
        <v>2026</v>
      </c>
      <c r="O1194" s="6" t="s">
        <v>8986</v>
      </c>
      <c r="P1194" s="6" t="s">
        <v>8987</v>
      </c>
      <c r="Q1194" s="6" t="s">
        <v>8988</v>
      </c>
      <c r="R1194" s="4" t="s">
        <v>8989</v>
      </c>
      <c r="S1194" s="4"/>
      <c r="T1194" s="4"/>
      <c r="U1194" s="4"/>
      <c r="V1194" s="4"/>
      <c r="W1194" s="4"/>
      <c r="X1194" s="5"/>
      <c r="Y1194" s="6" t="s">
        <v>55</v>
      </c>
      <c r="Z1194" s="6" t="str">
        <f>VLOOKUP(R1194,'[1]2026 Subscription Journals'!$A:$AO,41,0)</f>
        <v>Wiley</v>
      </c>
      <c r="AA1194" s="10"/>
      <c r="AB1194" s="10"/>
      <c r="AC1194" s="10"/>
      <c r="AD1194" s="10"/>
      <c r="AE1194" s="10"/>
      <c r="AF1194" s="10"/>
      <c r="AG1194" s="10"/>
      <c r="AH1194" s="10"/>
      <c r="AI1194" s="10"/>
      <c r="AJ1194" s="10"/>
      <c r="AK1194" s="10"/>
      <c r="AL1194" s="10"/>
      <c r="AM1194" s="10"/>
      <c r="AN1194" s="10"/>
      <c r="AO1194" s="10"/>
      <c r="AP1194" s="10"/>
      <c r="AQ1194" s="10"/>
      <c r="AR1194" s="10"/>
      <c r="AS1194" s="10"/>
      <c r="AT1194" s="10"/>
      <c r="AU1194" s="10"/>
      <c r="AV1194" s="10"/>
      <c r="AW1194" s="10"/>
      <c r="AX1194" s="10"/>
      <c r="AY1194" s="10"/>
      <c r="AZ1194" s="10"/>
      <c r="BA1194" s="10"/>
      <c r="BB1194" s="10"/>
      <c r="BC1194" s="10"/>
      <c r="BD1194" s="10"/>
      <c r="BE1194" s="10"/>
      <c r="BF1194" s="10"/>
      <c r="BG1194" s="10"/>
      <c r="BH1194" s="10"/>
      <c r="BI1194" s="10"/>
    </row>
    <row r="1195" spans="1:61" s="11" customFormat="1" x14ac:dyDescent="0.2">
      <c r="A1195" s="4">
        <f>SUBTOTAL(103,$B$2:B1195)*1</f>
        <v>1194</v>
      </c>
      <c r="B1195" s="5" t="s">
        <v>26</v>
      </c>
      <c r="C1195" s="4" t="s">
        <v>8990</v>
      </c>
      <c r="D1195" s="4" t="s">
        <v>8991</v>
      </c>
      <c r="E1195" s="6" t="s">
        <v>8992</v>
      </c>
      <c r="F1195" s="4" t="s">
        <v>46</v>
      </c>
      <c r="G1195" s="4">
        <v>12</v>
      </c>
      <c r="H1195" s="4" t="s">
        <v>47</v>
      </c>
      <c r="I1195" s="4" t="s">
        <v>31</v>
      </c>
      <c r="J1195" s="7" t="s">
        <v>32</v>
      </c>
      <c r="K1195" s="6" t="s">
        <v>8993</v>
      </c>
      <c r="L1195" s="8" t="s">
        <v>190</v>
      </c>
      <c r="M1195" s="4">
        <v>2005</v>
      </c>
      <c r="N1195" s="9">
        <v>2026</v>
      </c>
      <c r="O1195" s="6" t="s">
        <v>8994</v>
      </c>
      <c r="P1195" s="6" t="s">
        <v>8995</v>
      </c>
      <c r="Q1195" s="6" t="s">
        <v>8996</v>
      </c>
      <c r="R1195" s="4" t="s">
        <v>8997</v>
      </c>
      <c r="S1195" s="4"/>
      <c r="T1195" s="4"/>
      <c r="U1195" s="4"/>
      <c r="V1195" s="4"/>
      <c r="W1195" s="4"/>
      <c r="X1195" s="5"/>
      <c r="Y1195" s="6" t="s">
        <v>368</v>
      </c>
      <c r="Z1195" s="6" t="str">
        <f>VLOOKUP(R1195,'[1]2026 Subscription Journals'!$A:$AO,41,0)</f>
        <v>Wiley</v>
      </c>
      <c r="AA1195" s="10"/>
      <c r="AB1195" s="10"/>
      <c r="AC1195" s="10"/>
      <c r="AD1195" s="10"/>
      <c r="AE1195" s="10"/>
      <c r="AF1195" s="10"/>
      <c r="AG1195" s="10"/>
      <c r="AH1195" s="10"/>
      <c r="AI1195" s="10"/>
      <c r="AJ1195" s="10"/>
      <c r="AK1195" s="10"/>
      <c r="AL1195" s="10"/>
      <c r="AM1195" s="10"/>
      <c r="AN1195" s="10"/>
      <c r="AO1195" s="10"/>
      <c r="AP1195" s="10"/>
      <c r="AQ1195" s="10"/>
      <c r="AR1195" s="10"/>
      <c r="AS1195" s="10"/>
      <c r="AT1195" s="10"/>
      <c r="AU1195" s="10"/>
      <c r="AV1195" s="10"/>
      <c r="AW1195" s="10"/>
      <c r="AX1195" s="10"/>
      <c r="AY1195" s="10"/>
      <c r="AZ1195" s="10"/>
      <c r="BA1195" s="10"/>
      <c r="BB1195" s="10"/>
      <c r="BC1195" s="10"/>
      <c r="BD1195" s="10"/>
      <c r="BE1195" s="10"/>
      <c r="BF1195" s="10"/>
      <c r="BG1195" s="10"/>
      <c r="BH1195" s="10"/>
      <c r="BI1195" s="10"/>
    </row>
    <row r="1196" spans="1:61" s="11" customFormat="1" x14ac:dyDescent="0.2">
      <c r="A1196" s="4">
        <f>SUBTOTAL(103,$B$2:B1196)*1</f>
        <v>1195</v>
      </c>
      <c r="B1196" s="5" t="s">
        <v>26</v>
      </c>
      <c r="C1196" s="4" t="s">
        <v>8998</v>
      </c>
      <c r="D1196" s="4" t="s">
        <v>8999</v>
      </c>
      <c r="E1196" s="6" t="s">
        <v>9000</v>
      </c>
      <c r="F1196" s="4" t="s">
        <v>46</v>
      </c>
      <c r="G1196" s="4">
        <v>12</v>
      </c>
      <c r="H1196" s="4" t="s">
        <v>47</v>
      </c>
      <c r="I1196" s="4" t="s">
        <v>31</v>
      </c>
      <c r="J1196" s="7" t="s">
        <v>32</v>
      </c>
      <c r="K1196" s="6" t="s">
        <v>310</v>
      </c>
      <c r="L1196" s="8" t="s">
        <v>311</v>
      </c>
      <c r="M1196" s="4">
        <v>2005</v>
      </c>
      <c r="N1196" s="9">
        <v>2026</v>
      </c>
      <c r="O1196" s="6" t="s">
        <v>9001</v>
      </c>
      <c r="P1196" s="6" t="s">
        <v>9002</v>
      </c>
      <c r="Q1196" s="6" t="s">
        <v>9003</v>
      </c>
      <c r="R1196" s="4" t="s">
        <v>9004</v>
      </c>
      <c r="S1196" s="4"/>
      <c r="T1196" s="4"/>
      <c r="U1196" s="4"/>
      <c r="V1196" s="4"/>
      <c r="W1196" s="4"/>
      <c r="X1196" s="5"/>
      <c r="Y1196" s="6" t="s">
        <v>55</v>
      </c>
      <c r="Z1196" s="6" t="str">
        <f>VLOOKUP(R1196,'[1]2026 Subscription Journals'!$A:$AO,41,0)</f>
        <v>Wiley</v>
      </c>
      <c r="AA1196" s="10"/>
      <c r="AB1196" s="10"/>
      <c r="AC1196" s="10"/>
      <c r="AD1196" s="10"/>
      <c r="AE1196" s="10"/>
      <c r="AF1196" s="10"/>
      <c r="AG1196" s="10"/>
      <c r="AH1196" s="10"/>
      <c r="AI1196" s="10"/>
      <c r="AJ1196" s="10"/>
      <c r="AK1196" s="10"/>
      <c r="AL1196" s="10"/>
      <c r="AM1196" s="10"/>
      <c r="AN1196" s="10"/>
      <c r="AO1196" s="10"/>
      <c r="AP1196" s="10"/>
      <c r="AQ1196" s="10"/>
      <c r="AR1196" s="10"/>
      <c r="AS1196" s="10"/>
      <c r="AT1196" s="10"/>
      <c r="AU1196" s="10"/>
      <c r="AV1196" s="10"/>
      <c r="AW1196" s="10"/>
      <c r="AX1196" s="10"/>
      <c r="AY1196" s="10"/>
      <c r="AZ1196" s="10"/>
      <c r="BA1196" s="10"/>
      <c r="BB1196" s="10"/>
      <c r="BC1196" s="10"/>
      <c r="BD1196" s="10"/>
      <c r="BE1196" s="10"/>
      <c r="BF1196" s="10"/>
      <c r="BG1196" s="10"/>
      <c r="BH1196" s="10"/>
      <c r="BI1196" s="10"/>
    </row>
    <row r="1197" spans="1:61" s="11" customFormat="1" x14ac:dyDescent="0.2">
      <c r="A1197" s="4">
        <f>SUBTOTAL(103,$B$2:B1197)*1</f>
        <v>1196</v>
      </c>
      <c r="B1197" s="5" t="s">
        <v>26</v>
      </c>
      <c r="C1197" s="4" t="s">
        <v>9005</v>
      </c>
      <c r="D1197" s="4" t="s">
        <v>9006</v>
      </c>
      <c r="E1197" s="6" t="s">
        <v>9007</v>
      </c>
      <c r="F1197" s="4" t="s">
        <v>46</v>
      </c>
      <c r="G1197" s="4">
        <v>12</v>
      </c>
      <c r="H1197" s="4" t="s">
        <v>47</v>
      </c>
      <c r="I1197" s="4" t="s">
        <v>31</v>
      </c>
      <c r="J1197" s="7" t="s">
        <v>32</v>
      </c>
      <c r="K1197" s="6" t="s">
        <v>407</v>
      </c>
      <c r="L1197" s="8" t="s">
        <v>9008</v>
      </c>
      <c r="M1197" s="4">
        <v>1997</v>
      </c>
      <c r="N1197" s="9">
        <v>2026</v>
      </c>
      <c r="O1197" s="6" t="s">
        <v>9009</v>
      </c>
      <c r="P1197" s="6" t="s">
        <v>9010</v>
      </c>
      <c r="Q1197" s="6" t="s">
        <v>9011</v>
      </c>
      <c r="R1197" s="4" t="s">
        <v>9012</v>
      </c>
      <c r="S1197" s="4" t="s">
        <v>930</v>
      </c>
      <c r="T1197" s="4" t="s">
        <v>41</v>
      </c>
      <c r="U1197" s="4" t="s">
        <v>40</v>
      </c>
      <c r="V1197" s="4" t="s">
        <v>40</v>
      </c>
      <c r="W1197" s="4" t="s">
        <v>41</v>
      </c>
      <c r="X1197" s="5"/>
      <c r="Y1197" s="6" t="s">
        <v>298</v>
      </c>
      <c r="Z1197" s="6" t="str">
        <f>VLOOKUP(R1197,'[1]2026 Subscription Journals'!$A:$AO,41,0)</f>
        <v>Canadian Society for Chemical Engineering</v>
      </c>
      <c r="AA1197" s="10"/>
      <c r="AB1197" s="10"/>
      <c r="AC1197" s="10"/>
      <c r="AD1197" s="10"/>
      <c r="AE1197" s="10"/>
      <c r="AF1197" s="10"/>
      <c r="AG1197" s="10"/>
      <c r="AH1197" s="10"/>
      <c r="AI1197" s="10"/>
      <c r="AJ1197" s="10"/>
      <c r="AK1197" s="10"/>
      <c r="AL1197" s="10"/>
      <c r="AM1197" s="10"/>
      <c r="AN1197" s="10"/>
      <c r="AO1197" s="10"/>
      <c r="AP1197" s="10"/>
      <c r="AQ1197" s="10"/>
      <c r="AR1197" s="10"/>
      <c r="AS1197" s="10"/>
      <c r="AT1197" s="10"/>
      <c r="AU1197" s="10"/>
      <c r="AV1197" s="10"/>
      <c r="AW1197" s="10"/>
      <c r="AX1197" s="10"/>
      <c r="AY1197" s="10"/>
      <c r="AZ1197" s="10"/>
      <c r="BA1197" s="10"/>
      <c r="BB1197" s="10"/>
      <c r="BC1197" s="10"/>
      <c r="BD1197" s="10"/>
      <c r="BE1197" s="10"/>
      <c r="BF1197" s="10"/>
      <c r="BG1197" s="10"/>
      <c r="BH1197" s="10"/>
      <c r="BI1197" s="10"/>
    </row>
    <row r="1198" spans="1:61" s="11" customFormat="1" x14ac:dyDescent="0.2">
      <c r="A1198" s="4">
        <f>SUBTOTAL(103,$B$2:B1198)*1</f>
        <v>1197</v>
      </c>
      <c r="B1198" s="5" t="s">
        <v>26</v>
      </c>
      <c r="C1198" s="4" t="s">
        <v>9013</v>
      </c>
      <c r="D1198" s="4" t="s">
        <v>9014</v>
      </c>
      <c r="E1198" s="6" t="s">
        <v>9015</v>
      </c>
      <c r="F1198" s="4" t="s">
        <v>67</v>
      </c>
      <c r="G1198" s="4">
        <v>4</v>
      </c>
      <c r="H1198" s="4" t="s">
        <v>31</v>
      </c>
      <c r="I1198" s="4" t="s">
        <v>344</v>
      </c>
      <c r="J1198" s="7" t="s">
        <v>32</v>
      </c>
      <c r="K1198" s="6" t="s">
        <v>1186</v>
      </c>
      <c r="L1198" s="8" t="s">
        <v>883</v>
      </c>
      <c r="M1198" s="4">
        <v>1997</v>
      </c>
      <c r="N1198" s="9">
        <v>2026</v>
      </c>
      <c r="O1198" s="6" t="s">
        <v>9016</v>
      </c>
      <c r="P1198" s="6" t="s">
        <v>9017</v>
      </c>
      <c r="Q1198" s="6" t="s">
        <v>9018</v>
      </c>
      <c r="R1198" s="4" t="s">
        <v>9019</v>
      </c>
      <c r="S1198" s="4" t="s">
        <v>636</v>
      </c>
      <c r="T1198" s="4" t="s">
        <v>41</v>
      </c>
      <c r="U1198" s="4" t="s">
        <v>40</v>
      </c>
      <c r="V1198" s="4" t="s">
        <v>40</v>
      </c>
      <c r="W1198" s="4" t="s">
        <v>41</v>
      </c>
      <c r="X1198" s="5"/>
      <c r="Y1198" s="6" t="s">
        <v>1191</v>
      </c>
      <c r="Z1198" s="6" t="str">
        <f>VLOOKUP(R1198,'[1]2026 Subscription Journals'!$A:$AO,41,0)</f>
        <v>Statistical Society of Canada</v>
      </c>
      <c r="AA1198" s="10"/>
      <c r="AB1198" s="10"/>
      <c r="AC1198" s="10"/>
      <c r="AD1198" s="10"/>
      <c r="AE1198" s="10"/>
      <c r="AF1198" s="10"/>
      <c r="AG1198" s="10"/>
      <c r="AH1198" s="10"/>
      <c r="AI1198" s="10"/>
      <c r="AJ1198" s="10"/>
      <c r="AK1198" s="10"/>
      <c r="AL1198" s="10"/>
      <c r="AM1198" s="10"/>
      <c r="AN1198" s="10"/>
      <c r="AO1198" s="10"/>
      <c r="AP1198" s="10"/>
      <c r="AQ1198" s="10"/>
      <c r="AR1198" s="10"/>
      <c r="AS1198" s="10"/>
      <c r="AT1198" s="10"/>
      <c r="AU1198" s="10"/>
      <c r="AV1198" s="10"/>
      <c r="AW1198" s="10"/>
      <c r="AX1198" s="10"/>
      <c r="AY1198" s="10"/>
      <c r="AZ1198" s="10"/>
      <c r="BA1198" s="10"/>
      <c r="BB1198" s="10"/>
      <c r="BC1198" s="10"/>
      <c r="BD1198" s="10"/>
      <c r="BE1198" s="10"/>
      <c r="BF1198" s="10"/>
      <c r="BG1198" s="10"/>
      <c r="BH1198" s="10"/>
      <c r="BI1198" s="10"/>
    </row>
    <row r="1199" spans="1:61" s="11" customFormat="1" x14ac:dyDescent="0.2">
      <c r="A1199" s="4">
        <f>SUBTOTAL(103,$B$2:B1199)*1</f>
        <v>1198</v>
      </c>
      <c r="B1199" s="5" t="s">
        <v>26</v>
      </c>
      <c r="C1199" s="4" t="s">
        <v>9020</v>
      </c>
      <c r="D1199" s="4" t="s">
        <v>9021</v>
      </c>
      <c r="E1199" s="6" t="s">
        <v>9022</v>
      </c>
      <c r="F1199" s="4" t="s">
        <v>67</v>
      </c>
      <c r="G1199" s="4">
        <v>4</v>
      </c>
      <c r="H1199" s="4" t="s">
        <v>47</v>
      </c>
      <c r="I1199" s="4" t="s">
        <v>31</v>
      </c>
      <c r="J1199" s="7" t="s">
        <v>32</v>
      </c>
      <c r="K1199" s="6" t="s">
        <v>1693</v>
      </c>
      <c r="L1199" s="8" t="s">
        <v>1645</v>
      </c>
      <c r="M1199" s="4">
        <v>1997</v>
      </c>
      <c r="N1199" s="9">
        <v>2026</v>
      </c>
      <c r="O1199" s="6" t="s">
        <v>9023</v>
      </c>
      <c r="P1199" s="6" t="s">
        <v>9024</v>
      </c>
      <c r="Q1199" s="6" t="s">
        <v>9025</v>
      </c>
      <c r="R1199" s="4" t="s">
        <v>9026</v>
      </c>
      <c r="S1199" s="4" t="s">
        <v>39</v>
      </c>
      <c r="T1199" s="4" t="s">
        <v>40</v>
      </c>
      <c r="U1199" s="4" t="s">
        <v>41</v>
      </c>
      <c r="V1199" s="4" t="s">
        <v>40</v>
      </c>
      <c r="W1199" s="4" t="s">
        <v>41</v>
      </c>
      <c r="X1199" s="5"/>
      <c r="Y1199" s="6" t="s">
        <v>368</v>
      </c>
      <c r="Z1199" s="6" t="str">
        <f>VLOOKUP(R1199,'[1]2026 Subscription Journals'!$A:$AO,41,0)</f>
        <v>American Counseling Association (ACA)</v>
      </c>
      <c r="AA1199" s="10"/>
      <c r="AB1199" s="10"/>
      <c r="AC1199" s="10"/>
      <c r="AD1199" s="10"/>
      <c r="AE1199" s="10"/>
      <c r="AF1199" s="10"/>
      <c r="AG1199" s="10"/>
      <c r="AH1199" s="10"/>
      <c r="AI1199" s="10"/>
      <c r="AJ1199" s="10"/>
      <c r="AK1199" s="10"/>
      <c r="AL1199" s="10"/>
      <c r="AM1199" s="10"/>
      <c r="AN1199" s="10"/>
      <c r="AO1199" s="10"/>
      <c r="AP1199" s="10"/>
      <c r="AQ1199" s="10"/>
      <c r="AR1199" s="10"/>
      <c r="AS1199" s="10"/>
      <c r="AT1199" s="10"/>
      <c r="AU1199" s="10"/>
      <c r="AV1199" s="10"/>
      <c r="AW1199" s="10"/>
      <c r="AX1199" s="10"/>
      <c r="AY1199" s="10"/>
      <c r="AZ1199" s="10"/>
      <c r="BA1199" s="10"/>
      <c r="BB1199" s="10"/>
      <c r="BC1199" s="10"/>
      <c r="BD1199" s="10"/>
      <c r="BE1199" s="10"/>
      <c r="BF1199" s="10"/>
      <c r="BG1199" s="10"/>
      <c r="BH1199" s="10"/>
      <c r="BI1199" s="10"/>
    </row>
    <row r="1200" spans="1:61" s="11" customFormat="1" x14ac:dyDescent="0.2">
      <c r="A1200" s="4">
        <f>SUBTOTAL(103,$B$2:B1200)*1</f>
        <v>1199</v>
      </c>
      <c r="B1200" s="5" t="s">
        <v>26</v>
      </c>
      <c r="C1200" s="4" t="s">
        <v>9027</v>
      </c>
      <c r="D1200" s="4" t="s">
        <v>9028</v>
      </c>
      <c r="E1200" s="6" t="s">
        <v>9029</v>
      </c>
      <c r="F1200" s="4" t="s">
        <v>46</v>
      </c>
      <c r="G1200" s="4">
        <v>12</v>
      </c>
      <c r="H1200" s="4" t="s">
        <v>47</v>
      </c>
      <c r="I1200" s="4" t="s">
        <v>31</v>
      </c>
      <c r="J1200" s="7" t="s">
        <v>32</v>
      </c>
      <c r="K1200" s="6" t="s">
        <v>616</v>
      </c>
      <c r="L1200" s="8" t="s">
        <v>293</v>
      </c>
      <c r="M1200" s="4">
        <v>2001</v>
      </c>
      <c r="N1200" s="9">
        <v>2026</v>
      </c>
      <c r="O1200" s="6" t="s">
        <v>9030</v>
      </c>
      <c r="P1200" s="6" t="s">
        <v>9031</v>
      </c>
      <c r="Q1200" s="6" t="s">
        <v>9032</v>
      </c>
      <c r="R1200" s="4" t="s">
        <v>9033</v>
      </c>
      <c r="S1200" s="4" t="s">
        <v>2865</v>
      </c>
      <c r="T1200" s="4" t="s">
        <v>41</v>
      </c>
      <c r="U1200" s="4" t="s">
        <v>40</v>
      </c>
      <c r="V1200" s="4" t="s">
        <v>40</v>
      </c>
      <c r="W1200" s="4" t="s">
        <v>41</v>
      </c>
      <c r="X1200" s="5"/>
      <c r="Y1200" s="6" t="s">
        <v>298</v>
      </c>
      <c r="Z1200" s="6" t="str">
        <f>VLOOKUP(R1200,'[1]2026 Subscription Journals'!$A:$AO,41,0)</f>
        <v>50% Wiley-VCH, 50% Chemical Society of Japan</v>
      </c>
      <c r="AA1200" s="10"/>
      <c r="AB1200" s="10"/>
      <c r="AC1200" s="10"/>
      <c r="AD1200" s="10"/>
      <c r="AE1200" s="10"/>
      <c r="AF1200" s="10"/>
      <c r="AG1200" s="10"/>
      <c r="AH1200" s="10"/>
      <c r="AI1200" s="10"/>
      <c r="AJ1200" s="10"/>
      <c r="AK1200" s="10"/>
      <c r="AL1200" s="10"/>
      <c r="AM1200" s="10"/>
      <c r="AN1200" s="10"/>
      <c r="AO1200" s="10"/>
      <c r="AP1200" s="10"/>
      <c r="AQ1200" s="10"/>
      <c r="AR1200" s="10"/>
      <c r="AS1200" s="10"/>
      <c r="AT1200" s="10"/>
      <c r="AU1200" s="10"/>
      <c r="AV1200" s="10"/>
      <c r="AW1200" s="10"/>
      <c r="AX1200" s="10"/>
      <c r="AY1200" s="10"/>
      <c r="AZ1200" s="10"/>
      <c r="BA1200" s="10"/>
      <c r="BB1200" s="10"/>
      <c r="BC1200" s="10"/>
      <c r="BD1200" s="10"/>
      <c r="BE1200" s="10"/>
      <c r="BF1200" s="10"/>
      <c r="BG1200" s="10"/>
      <c r="BH1200" s="10"/>
      <c r="BI1200" s="10"/>
    </row>
    <row r="1201" spans="1:61" s="11" customFormat="1" x14ac:dyDescent="0.2">
      <c r="A1201" s="4">
        <f>SUBTOTAL(103,$B$2:B1201)*1</f>
        <v>1200</v>
      </c>
      <c r="B1201" s="5" t="s">
        <v>26</v>
      </c>
      <c r="C1201" s="4" t="s">
        <v>9034</v>
      </c>
      <c r="D1201" s="4" t="s">
        <v>9035</v>
      </c>
      <c r="E1201" s="6" t="s">
        <v>9036</v>
      </c>
      <c r="F1201" s="4" t="s">
        <v>30</v>
      </c>
      <c r="G1201" s="4">
        <v>7</v>
      </c>
      <c r="H1201" s="4" t="s">
        <v>31</v>
      </c>
      <c r="I1201" s="4" t="s">
        <v>31</v>
      </c>
      <c r="J1201" s="7" t="s">
        <v>32</v>
      </c>
      <c r="K1201" s="6" t="s">
        <v>6763</v>
      </c>
      <c r="L1201" s="8" t="s">
        <v>242</v>
      </c>
      <c r="M1201" s="4">
        <v>2004</v>
      </c>
      <c r="N1201" s="9">
        <v>2026</v>
      </c>
      <c r="O1201" s="6" t="s">
        <v>9037</v>
      </c>
      <c r="P1201" s="6" t="s">
        <v>9038</v>
      </c>
      <c r="Q1201" s="6" t="s">
        <v>9039</v>
      </c>
      <c r="R1201" s="4" t="s">
        <v>9040</v>
      </c>
      <c r="S1201" s="4" t="s">
        <v>693</v>
      </c>
      <c r="T1201" s="4" t="s">
        <v>40</v>
      </c>
      <c r="U1201" s="4" t="s">
        <v>40</v>
      </c>
      <c r="V1201" s="4" t="s">
        <v>40</v>
      </c>
      <c r="W1201" s="4" t="s">
        <v>41</v>
      </c>
      <c r="X1201" s="5"/>
      <c r="Y1201" s="6" t="s">
        <v>55</v>
      </c>
      <c r="Z1201" s="6" t="str">
        <f>VLOOKUP(R1201,'[1]2026 Subscription Journals'!$A:$AO,41,0)</f>
        <v>John Wiley &amp; Sons Ltd and The Association for the Study of Medical Education</v>
      </c>
      <c r="AA1201" s="10"/>
      <c r="AB1201" s="10"/>
      <c r="AC1201" s="10"/>
      <c r="AD1201" s="10"/>
      <c r="AE1201" s="10"/>
      <c r="AF1201" s="10"/>
      <c r="AG1201" s="10"/>
      <c r="AH1201" s="10"/>
      <c r="AI1201" s="10"/>
      <c r="AJ1201" s="10"/>
      <c r="AK1201" s="10"/>
      <c r="AL1201" s="10"/>
      <c r="AM1201" s="10"/>
      <c r="AN1201" s="10"/>
      <c r="AO1201" s="10"/>
      <c r="AP1201" s="10"/>
      <c r="AQ1201" s="10"/>
      <c r="AR1201" s="10"/>
      <c r="AS1201" s="10"/>
      <c r="AT1201" s="10"/>
      <c r="AU1201" s="10"/>
      <c r="AV1201" s="10"/>
      <c r="AW1201" s="10"/>
      <c r="AX1201" s="10"/>
      <c r="AY1201" s="10"/>
      <c r="AZ1201" s="10"/>
      <c r="BA1201" s="10"/>
      <c r="BB1201" s="10"/>
      <c r="BC1201" s="10"/>
      <c r="BD1201" s="10"/>
      <c r="BE1201" s="10"/>
      <c r="BF1201" s="10"/>
      <c r="BG1201" s="10"/>
      <c r="BH1201" s="10"/>
      <c r="BI1201" s="10"/>
    </row>
    <row r="1202" spans="1:61" s="11" customFormat="1" x14ac:dyDescent="0.2">
      <c r="A1202" s="4">
        <f>SUBTOTAL(103,$B$2:B1202)*1</f>
        <v>1201</v>
      </c>
      <c r="B1202" s="5" t="s">
        <v>26</v>
      </c>
      <c r="C1202" s="4" t="s">
        <v>9041</v>
      </c>
      <c r="D1202" s="4" t="s">
        <v>9042</v>
      </c>
      <c r="E1202" s="6" t="s">
        <v>9043</v>
      </c>
      <c r="F1202" s="4" t="s">
        <v>67</v>
      </c>
      <c r="G1202" s="4">
        <v>4</v>
      </c>
      <c r="H1202" s="4" t="s">
        <v>47</v>
      </c>
      <c r="I1202" s="4" t="s">
        <v>31</v>
      </c>
      <c r="J1202" s="7" t="s">
        <v>32</v>
      </c>
      <c r="K1202" s="6" t="s">
        <v>1579</v>
      </c>
      <c r="L1202" s="8" t="s">
        <v>8426</v>
      </c>
      <c r="M1202" s="4">
        <v>1997</v>
      </c>
      <c r="N1202" s="9">
        <v>2026</v>
      </c>
      <c r="O1202" s="6" t="s">
        <v>9044</v>
      </c>
      <c r="P1202" s="6" t="s">
        <v>9045</v>
      </c>
      <c r="Q1202" s="6"/>
      <c r="R1202" s="4" t="s">
        <v>9046</v>
      </c>
      <c r="S1202" s="4" t="s">
        <v>457</v>
      </c>
      <c r="T1202" s="4" t="s">
        <v>40</v>
      </c>
      <c r="U1202" s="4" t="s">
        <v>40</v>
      </c>
      <c r="V1202" s="4" t="s">
        <v>40</v>
      </c>
      <c r="W1202" s="4" t="s">
        <v>41</v>
      </c>
      <c r="X1202" s="5" t="s">
        <v>403</v>
      </c>
      <c r="Y1202" s="6" t="s">
        <v>332</v>
      </c>
      <c r="Z1202" s="6" t="str">
        <f>VLOOKUP(R1202,'[1]2026 Subscription Journals'!$A:$AO,41,0)</f>
        <v>British Educational Research Association</v>
      </c>
      <c r="AA1202" s="10"/>
      <c r="AB1202" s="10"/>
      <c r="AC1202" s="10"/>
      <c r="AD1202" s="10"/>
      <c r="AE1202" s="10"/>
      <c r="AF1202" s="10"/>
      <c r="AG1202" s="10"/>
      <c r="AH1202" s="10"/>
      <c r="AI1202" s="10"/>
      <c r="AJ1202" s="10"/>
      <c r="AK1202" s="10"/>
      <c r="AL1202" s="10"/>
      <c r="AM1202" s="10"/>
      <c r="AN1202" s="10"/>
      <c r="AO1202" s="10"/>
      <c r="AP1202" s="10"/>
      <c r="AQ1202" s="10"/>
      <c r="AR1202" s="10"/>
      <c r="AS1202" s="10"/>
      <c r="AT1202" s="10"/>
      <c r="AU1202" s="10"/>
      <c r="AV1202" s="10"/>
      <c r="AW1202" s="10"/>
      <c r="AX1202" s="10"/>
      <c r="AY1202" s="10"/>
      <c r="AZ1202" s="10"/>
      <c r="BA1202" s="10"/>
      <c r="BB1202" s="10"/>
      <c r="BC1202" s="10"/>
      <c r="BD1202" s="10"/>
      <c r="BE1202" s="10"/>
      <c r="BF1202" s="10"/>
      <c r="BG1202" s="10"/>
      <c r="BH1202" s="10"/>
      <c r="BI1202" s="10"/>
    </row>
    <row r="1203" spans="1:61" s="11" customFormat="1" x14ac:dyDescent="0.2">
      <c r="A1203" s="4">
        <f>SUBTOTAL(103,$B$2:B1203)*1</f>
        <v>1202</v>
      </c>
      <c r="B1203" s="5" t="s">
        <v>26</v>
      </c>
      <c r="C1203" s="4" t="s">
        <v>9047</v>
      </c>
      <c r="D1203" s="4" t="s">
        <v>9048</v>
      </c>
      <c r="E1203" s="6" t="s">
        <v>9049</v>
      </c>
      <c r="F1203" s="4" t="s">
        <v>67</v>
      </c>
      <c r="G1203" s="4">
        <v>4</v>
      </c>
      <c r="H1203" s="4" t="s">
        <v>47</v>
      </c>
      <c r="I1203" s="4" t="s">
        <v>31</v>
      </c>
      <c r="J1203" s="7" t="s">
        <v>32</v>
      </c>
      <c r="K1203" s="6" t="s">
        <v>9050</v>
      </c>
      <c r="L1203" s="8" t="s">
        <v>2575</v>
      </c>
      <c r="M1203" s="4">
        <v>2007</v>
      </c>
      <c r="N1203" s="9">
        <v>2026</v>
      </c>
      <c r="O1203" s="6" t="s">
        <v>9051</v>
      </c>
      <c r="P1203" s="6" t="s">
        <v>9052</v>
      </c>
      <c r="Q1203" s="6" t="s">
        <v>9053</v>
      </c>
      <c r="R1203" s="4" t="s">
        <v>9054</v>
      </c>
      <c r="S1203" s="4"/>
      <c r="T1203" s="4"/>
      <c r="U1203" s="4"/>
      <c r="V1203" s="4"/>
      <c r="W1203" s="4"/>
      <c r="X1203" s="5"/>
      <c r="Y1203" s="6" t="s">
        <v>332</v>
      </c>
      <c r="Z1203" s="6" t="str">
        <f>VLOOKUP(R1203,'[1]2026 Subscription Journals'!$A:$AO,41,0)</f>
        <v>Wiley</v>
      </c>
      <c r="AA1203" s="10"/>
      <c r="AB1203" s="10"/>
      <c r="AC1203" s="10"/>
      <c r="AD1203" s="10"/>
      <c r="AE1203" s="10"/>
      <c r="AF1203" s="10"/>
      <c r="AG1203" s="10"/>
      <c r="AH1203" s="10"/>
      <c r="AI1203" s="10"/>
      <c r="AJ1203" s="10"/>
      <c r="AK1203" s="10"/>
      <c r="AL1203" s="10"/>
      <c r="AM1203" s="10"/>
      <c r="AN1203" s="10"/>
      <c r="AO1203" s="10"/>
      <c r="AP1203" s="10"/>
      <c r="AQ1203" s="10"/>
      <c r="AR1203" s="10"/>
      <c r="AS1203" s="10"/>
      <c r="AT1203" s="10"/>
      <c r="AU1203" s="10"/>
      <c r="AV1203" s="10"/>
      <c r="AW1203" s="10"/>
      <c r="AX1203" s="10"/>
      <c r="AY1203" s="10"/>
      <c r="AZ1203" s="10"/>
      <c r="BA1203" s="10"/>
      <c r="BB1203" s="10"/>
      <c r="BC1203" s="10"/>
      <c r="BD1203" s="10"/>
      <c r="BE1203" s="10"/>
      <c r="BF1203" s="10"/>
      <c r="BG1203" s="10"/>
      <c r="BH1203" s="10"/>
      <c r="BI1203" s="10"/>
    </row>
    <row r="1204" spans="1:61" s="11" customFormat="1" x14ac:dyDescent="0.2">
      <c r="A1204" s="4">
        <f>SUBTOTAL(103,$B$2:B1204)*1</f>
        <v>1203</v>
      </c>
      <c r="B1204" s="5" t="s">
        <v>26</v>
      </c>
      <c r="C1204" s="4" t="s">
        <v>9055</v>
      </c>
      <c r="D1204" s="4" t="s">
        <v>9056</v>
      </c>
      <c r="E1204" s="6" t="s">
        <v>9057</v>
      </c>
      <c r="F1204" s="4" t="s">
        <v>67</v>
      </c>
      <c r="G1204" s="4">
        <v>4</v>
      </c>
      <c r="H1204" s="4" t="s">
        <v>3066</v>
      </c>
      <c r="I1204" s="4" t="s">
        <v>31</v>
      </c>
      <c r="J1204" s="7" t="s">
        <v>32</v>
      </c>
      <c r="K1204" s="6" t="s">
        <v>8267</v>
      </c>
      <c r="L1204" s="8" t="s">
        <v>327</v>
      </c>
      <c r="M1204" s="4">
        <v>1997</v>
      </c>
      <c r="N1204" s="9">
        <v>2026</v>
      </c>
      <c r="O1204" s="6" t="s">
        <v>9058</v>
      </c>
      <c r="P1204" s="6" t="s">
        <v>9059</v>
      </c>
      <c r="Q1204" s="6" t="s">
        <v>9060</v>
      </c>
      <c r="R1204" s="4" t="s">
        <v>9061</v>
      </c>
      <c r="S1204" s="4" t="s">
        <v>940</v>
      </c>
      <c r="T1204" s="4" t="s">
        <v>40</v>
      </c>
      <c r="U1204" s="4" t="s">
        <v>41</v>
      </c>
      <c r="V1204" s="4" t="s">
        <v>40</v>
      </c>
      <c r="W1204" s="4" t="s">
        <v>41</v>
      </c>
      <c r="X1204" s="5"/>
      <c r="Y1204" s="6" t="s">
        <v>42</v>
      </c>
      <c r="Z1204" s="6" t="str">
        <f>VLOOKUP(R1204,'[1]2026 Subscription Journals'!$A:$AO,41,0)</f>
        <v>Institute of Developing Economies</v>
      </c>
      <c r="AA1204" s="10"/>
      <c r="AB1204" s="10"/>
      <c r="AC1204" s="10"/>
      <c r="AD1204" s="10"/>
      <c r="AE1204" s="10"/>
      <c r="AF1204" s="10"/>
      <c r="AG1204" s="10"/>
      <c r="AH1204" s="10"/>
      <c r="AI1204" s="10"/>
      <c r="AJ1204" s="10"/>
      <c r="AK1204" s="10"/>
      <c r="AL1204" s="10"/>
      <c r="AM1204" s="10"/>
      <c r="AN1204" s="10"/>
      <c r="AO1204" s="10"/>
      <c r="AP1204" s="10"/>
      <c r="AQ1204" s="10"/>
      <c r="AR1204" s="10"/>
      <c r="AS1204" s="10"/>
      <c r="AT1204" s="10"/>
      <c r="AU1204" s="10"/>
      <c r="AV1204" s="10"/>
      <c r="AW1204" s="10"/>
      <c r="AX1204" s="10"/>
      <c r="AY1204" s="10"/>
      <c r="AZ1204" s="10"/>
      <c r="BA1204" s="10"/>
      <c r="BB1204" s="10"/>
      <c r="BC1204" s="10"/>
      <c r="BD1204" s="10"/>
      <c r="BE1204" s="10"/>
      <c r="BF1204" s="10"/>
      <c r="BG1204" s="10"/>
      <c r="BH1204" s="10"/>
      <c r="BI1204" s="10"/>
    </row>
    <row r="1205" spans="1:61" s="11" customFormat="1" x14ac:dyDescent="0.2">
      <c r="A1205" s="4">
        <f>SUBTOTAL(103,$B$2:B1205)*1</f>
        <v>1204</v>
      </c>
      <c r="B1205" s="5" t="s">
        <v>26</v>
      </c>
      <c r="C1205" s="4" t="s">
        <v>9062</v>
      </c>
      <c r="D1205" s="4" t="s">
        <v>9063</v>
      </c>
      <c r="E1205" s="6" t="s">
        <v>9064</v>
      </c>
      <c r="F1205" s="4" t="s">
        <v>67</v>
      </c>
      <c r="G1205" s="4">
        <v>4</v>
      </c>
      <c r="H1205" s="4" t="s">
        <v>31</v>
      </c>
      <c r="I1205" s="4" t="s">
        <v>31</v>
      </c>
      <c r="J1205" s="7" t="s">
        <v>32</v>
      </c>
      <c r="K1205" s="6" t="s">
        <v>1097</v>
      </c>
      <c r="L1205" s="8" t="s">
        <v>327</v>
      </c>
      <c r="M1205" s="4">
        <v>1997</v>
      </c>
      <c r="N1205" s="9">
        <v>2026</v>
      </c>
      <c r="O1205" s="6" t="s">
        <v>9065</v>
      </c>
      <c r="P1205" s="6" t="s">
        <v>9066</v>
      </c>
      <c r="Q1205" s="6" t="s">
        <v>9067</v>
      </c>
      <c r="R1205" s="4" t="s">
        <v>9068</v>
      </c>
      <c r="S1205" s="4" t="s">
        <v>813</v>
      </c>
      <c r="T1205" s="4" t="s">
        <v>40</v>
      </c>
      <c r="U1205" s="4" t="s">
        <v>41</v>
      </c>
      <c r="V1205" s="4" t="s">
        <v>41</v>
      </c>
      <c r="W1205" s="4" t="s">
        <v>41</v>
      </c>
      <c r="X1205" s="5"/>
      <c r="Y1205" s="6" t="s">
        <v>42</v>
      </c>
      <c r="Z1205" s="6" t="str">
        <f>VLOOKUP(R1205,'[1]2026 Subscription Journals'!$A:$AO,41,0)</f>
        <v>Economic History Society</v>
      </c>
      <c r="AA1205" s="10"/>
      <c r="AB1205" s="10"/>
      <c r="AC1205" s="10"/>
      <c r="AD1205" s="10"/>
      <c r="AE1205" s="10"/>
      <c r="AF1205" s="10"/>
      <c r="AG1205" s="10"/>
      <c r="AH1205" s="10"/>
      <c r="AI1205" s="10"/>
      <c r="AJ1205" s="10"/>
      <c r="AK1205" s="10"/>
      <c r="AL1205" s="10"/>
      <c r="AM1205" s="10"/>
      <c r="AN1205" s="10"/>
      <c r="AO1205" s="10"/>
      <c r="AP1205" s="10"/>
      <c r="AQ1205" s="10"/>
      <c r="AR1205" s="10"/>
      <c r="AS1205" s="10"/>
      <c r="AT1205" s="10"/>
      <c r="AU1205" s="10"/>
      <c r="AV1205" s="10"/>
      <c r="AW1205" s="10"/>
      <c r="AX1205" s="10"/>
      <c r="AY1205" s="10"/>
      <c r="AZ1205" s="10"/>
      <c r="BA1205" s="10"/>
      <c r="BB1205" s="10"/>
      <c r="BC1205" s="10"/>
      <c r="BD1205" s="10"/>
      <c r="BE1205" s="10"/>
      <c r="BF1205" s="10"/>
      <c r="BG1205" s="10"/>
      <c r="BH1205" s="10"/>
      <c r="BI1205" s="10"/>
    </row>
    <row r="1206" spans="1:61" s="11" customFormat="1" x14ac:dyDescent="0.2">
      <c r="A1206" s="4">
        <f>SUBTOTAL(103,$B$2:B1206)*1</f>
        <v>1205</v>
      </c>
      <c r="B1206" s="5" t="s">
        <v>26</v>
      </c>
      <c r="C1206" s="4" t="s">
        <v>9069</v>
      </c>
      <c r="D1206" s="4" t="s">
        <v>9070</v>
      </c>
      <c r="E1206" s="6" t="s">
        <v>9071</v>
      </c>
      <c r="F1206" s="4" t="s">
        <v>67</v>
      </c>
      <c r="G1206" s="4">
        <v>4</v>
      </c>
      <c r="H1206" s="4" t="s">
        <v>1951</v>
      </c>
      <c r="I1206" s="4" t="s">
        <v>31</v>
      </c>
      <c r="J1206" s="7" t="s">
        <v>32</v>
      </c>
      <c r="K1206" s="6" t="s">
        <v>4643</v>
      </c>
      <c r="L1206" s="8" t="s">
        <v>9072</v>
      </c>
      <c r="M1206" s="4">
        <v>1997</v>
      </c>
      <c r="N1206" s="9">
        <v>2026</v>
      </c>
      <c r="O1206" s="6" t="s">
        <v>9073</v>
      </c>
      <c r="P1206" s="6" t="s">
        <v>9074</v>
      </c>
      <c r="Q1206" s="6" t="s">
        <v>9075</v>
      </c>
      <c r="R1206" s="4" t="s">
        <v>9076</v>
      </c>
      <c r="S1206" s="4" t="s">
        <v>1963</v>
      </c>
      <c r="T1206" s="4" t="s">
        <v>40</v>
      </c>
      <c r="U1206" s="4" t="s">
        <v>40</v>
      </c>
      <c r="V1206" s="4" t="s">
        <v>41</v>
      </c>
      <c r="W1206" s="4" t="s">
        <v>41</v>
      </c>
      <c r="X1206" s="5"/>
      <c r="Y1206" s="6" t="s">
        <v>626</v>
      </c>
      <c r="Z1206" s="6" t="str">
        <f>VLOOKUP(R1206,'[1]2026 Subscription Journals'!$A:$AO,41,0)</f>
        <v>World Council of Churches</v>
      </c>
      <c r="AA1206" s="10"/>
      <c r="AB1206" s="10"/>
      <c r="AC1206" s="10"/>
      <c r="AD1206" s="10"/>
      <c r="AE1206" s="10"/>
      <c r="AF1206" s="10"/>
      <c r="AG1206" s="10"/>
      <c r="AH1206" s="10"/>
      <c r="AI1206" s="10"/>
      <c r="AJ1206" s="10"/>
      <c r="AK1206" s="10"/>
      <c r="AL1206" s="10"/>
      <c r="AM1206" s="10"/>
      <c r="AN1206" s="10"/>
      <c r="AO1206" s="10"/>
      <c r="AP1206" s="10"/>
      <c r="AQ1206" s="10"/>
      <c r="AR1206" s="10"/>
      <c r="AS1206" s="10"/>
      <c r="AT1206" s="10"/>
      <c r="AU1206" s="10"/>
      <c r="AV1206" s="10"/>
      <c r="AW1206" s="10"/>
      <c r="AX1206" s="10"/>
      <c r="AY1206" s="10"/>
      <c r="AZ1206" s="10"/>
      <c r="BA1206" s="10"/>
      <c r="BB1206" s="10"/>
      <c r="BC1206" s="10"/>
      <c r="BD1206" s="10"/>
      <c r="BE1206" s="10"/>
      <c r="BF1206" s="10"/>
      <c r="BG1206" s="10"/>
      <c r="BH1206" s="10"/>
      <c r="BI1206" s="10"/>
    </row>
    <row r="1207" spans="1:61" s="11" customFormat="1" x14ac:dyDescent="0.2">
      <c r="A1207" s="4">
        <f>SUBTOTAL(103,$B$2:B1207)*1</f>
        <v>1206</v>
      </c>
      <c r="B1207" s="5" t="s">
        <v>26</v>
      </c>
      <c r="C1207" s="4" t="s">
        <v>9077</v>
      </c>
      <c r="D1207" s="4"/>
      <c r="E1207" s="6" t="s">
        <v>9078</v>
      </c>
      <c r="F1207" s="4" t="s">
        <v>88</v>
      </c>
      <c r="G1207" s="4">
        <v>6</v>
      </c>
      <c r="H1207" s="4" t="s">
        <v>31</v>
      </c>
      <c r="I1207" s="4" t="s">
        <v>31</v>
      </c>
      <c r="J1207" s="7" t="s">
        <v>32</v>
      </c>
      <c r="K1207" s="6" t="s">
        <v>4126</v>
      </c>
      <c r="L1207" s="8" t="s">
        <v>1010</v>
      </c>
      <c r="M1207" s="4">
        <v>2000</v>
      </c>
      <c r="N1207" s="9">
        <v>2026</v>
      </c>
      <c r="O1207" s="6" t="s">
        <v>9079</v>
      </c>
      <c r="P1207" s="6" t="s">
        <v>9080</v>
      </c>
      <c r="Q1207" s="6" t="s">
        <v>9081</v>
      </c>
      <c r="R1207" s="4" t="s">
        <v>9082</v>
      </c>
      <c r="S1207" s="4" t="s">
        <v>940</v>
      </c>
      <c r="T1207" s="4" t="s">
        <v>40</v>
      </c>
      <c r="U1207" s="4" t="s">
        <v>40</v>
      </c>
      <c r="V1207" s="4" t="s">
        <v>40</v>
      </c>
      <c r="W1207" s="4" t="s">
        <v>41</v>
      </c>
      <c r="X1207" s="5" t="s">
        <v>279</v>
      </c>
      <c r="Y1207" s="6" t="s">
        <v>2320</v>
      </c>
      <c r="Z1207" s="6" t="str">
        <f>VLOOKUP(R1207,'[1]2026 Subscription Journals'!$A:$AO,41,0)</f>
        <v>John Wiley &amp; Sons</v>
      </c>
      <c r="AA1207" s="10"/>
      <c r="AB1207" s="10"/>
      <c r="AC1207" s="10"/>
      <c r="AD1207" s="10"/>
      <c r="AE1207" s="10"/>
      <c r="AF1207" s="10"/>
      <c r="AG1207" s="10"/>
      <c r="AH1207" s="10"/>
      <c r="AI1207" s="10"/>
      <c r="AJ1207" s="10"/>
      <c r="AK1207" s="10"/>
      <c r="AL1207" s="10"/>
      <c r="AM1207" s="10"/>
      <c r="AN1207" s="10"/>
      <c r="AO1207" s="10"/>
      <c r="AP1207" s="10"/>
      <c r="AQ1207" s="10"/>
      <c r="AR1207" s="10"/>
      <c r="AS1207" s="10"/>
      <c r="AT1207" s="10"/>
      <c r="AU1207" s="10"/>
      <c r="AV1207" s="10"/>
      <c r="AW1207" s="10"/>
      <c r="AX1207" s="10"/>
      <c r="AY1207" s="10"/>
      <c r="AZ1207" s="10"/>
      <c r="BA1207" s="10"/>
      <c r="BB1207" s="10"/>
      <c r="BC1207" s="10"/>
      <c r="BD1207" s="10"/>
      <c r="BE1207" s="10"/>
      <c r="BF1207" s="10"/>
      <c r="BG1207" s="10"/>
      <c r="BH1207" s="10"/>
      <c r="BI1207" s="10"/>
    </row>
    <row r="1208" spans="1:61" s="11" customFormat="1" x14ac:dyDescent="0.2">
      <c r="A1208" s="4">
        <f>SUBTOTAL(103,$B$2:B1208)*1</f>
        <v>1207</v>
      </c>
      <c r="B1208" s="5" t="s">
        <v>26</v>
      </c>
      <c r="C1208" s="4" t="s">
        <v>9083</v>
      </c>
      <c r="D1208" s="4"/>
      <c r="E1208" s="6" t="s">
        <v>9084</v>
      </c>
      <c r="F1208" s="4" t="s">
        <v>9085</v>
      </c>
      <c r="G1208" s="4">
        <v>24</v>
      </c>
      <c r="H1208" s="4" t="s">
        <v>47</v>
      </c>
      <c r="I1208" s="4" t="s">
        <v>31</v>
      </c>
      <c r="J1208" s="7" t="s">
        <v>32</v>
      </c>
      <c r="K1208" s="6" t="s">
        <v>9086</v>
      </c>
      <c r="L1208" s="8" t="s">
        <v>200</v>
      </c>
      <c r="M1208" s="4">
        <v>1997</v>
      </c>
      <c r="N1208" s="9">
        <v>2026</v>
      </c>
      <c r="O1208" s="6" t="s">
        <v>9087</v>
      </c>
      <c r="P1208" s="6" t="s">
        <v>9088</v>
      </c>
      <c r="Q1208" s="6"/>
      <c r="R1208" s="4" t="s">
        <v>9089</v>
      </c>
      <c r="S1208" s="4" t="s">
        <v>1760</v>
      </c>
      <c r="T1208" s="4" t="s">
        <v>41</v>
      </c>
      <c r="U1208" s="4" t="s">
        <v>40</v>
      </c>
      <c r="V1208" s="4" t="s">
        <v>40</v>
      </c>
      <c r="W1208" s="4" t="s">
        <v>41</v>
      </c>
      <c r="X1208" s="5" t="s">
        <v>403</v>
      </c>
      <c r="Y1208" s="6" t="s">
        <v>186</v>
      </c>
      <c r="Z1208" s="6" t="str">
        <f>VLOOKUP(R1208,'[1]2026 Subscription Journals'!$A:$AO,41,0)</f>
        <v>Federation of American Societies for Experimental Biology</v>
      </c>
      <c r="AA1208" s="10"/>
      <c r="AB1208" s="10"/>
      <c r="AC1208" s="10"/>
      <c r="AD1208" s="10"/>
      <c r="AE1208" s="10"/>
      <c r="AF1208" s="10"/>
      <c r="AG1208" s="10"/>
      <c r="AH1208" s="10"/>
      <c r="AI1208" s="10"/>
      <c r="AJ1208" s="10"/>
      <c r="AK1208" s="10"/>
      <c r="AL1208" s="10"/>
      <c r="AM1208" s="10"/>
      <c r="AN1208" s="10"/>
      <c r="AO1208" s="10"/>
      <c r="AP1208" s="10"/>
      <c r="AQ1208" s="10"/>
      <c r="AR1208" s="10"/>
      <c r="AS1208" s="10"/>
      <c r="AT1208" s="10"/>
      <c r="AU1208" s="10"/>
      <c r="AV1208" s="10"/>
      <c r="AW1208" s="10"/>
      <c r="AX1208" s="10"/>
      <c r="AY1208" s="10"/>
      <c r="AZ1208" s="10"/>
      <c r="BA1208" s="10"/>
      <c r="BB1208" s="10"/>
      <c r="BC1208" s="10"/>
      <c r="BD1208" s="10"/>
      <c r="BE1208" s="10"/>
      <c r="BF1208" s="10"/>
      <c r="BG1208" s="10"/>
      <c r="BH1208" s="10"/>
      <c r="BI1208" s="10"/>
    </row>
    <row r="1209" spans="1:61" s="11" customFormat="1" x14ac:dyDescent="0.2">
      <c r="A1209" s="4">
        <f>SUBTOTAL(103,$B$2:B1209)*1</f>
        <v>1208</v>
      </c>
      <c r="B1209" s="5" t="s">
        <v>26</v>
      </c>
      <c r="C1209" s="4" t="s">
        <v>9090</v>
      </c>
      <c r="D1209" s="4" t="s">
        <v>9091</v>
      </c>
      <c r="E1209" s="6" t="s">
        <v>9092</v>
      </c>
      <c r="F1209" s="4" t="s">
        <v>432</v>
      </c>
      <c r="G1209" s="4">
        <v>24</v>
      </c>
      <c r="H1209" s="4" t="s">
        <v>31</v>
      </c>
      <c r="I1209" s="4" t="s">
        <v>2418</v>
      </c>
      <c r="J1209" s="7" t="s">
        <v>32</v>
      </c>
      <c r="K1209" s="6" t="s">
        <v>1377</v>
      </c>
      <c r="L1209" s="8" t="s">
        <v>679</v>
      </c>
      <c r="M1209" s="4">
        <v>1997</v>
      </c>
      <c r="N1209" s="9">
        <v>2026</v>
      </c>
      <c r="O1209" s="6" t="s">
        <v>9093</v>
      </c>
      <c r="P1209" s="6" t="s">
        <v>9094</v>
      </c>
      <c r="Q1209" s="6" t="s">
        <v>9095</v>
      </c>
      <c r="R1209" s="4" t="s">
        <v>9096</v>
      </c>
      <c r="S1209" s="4" t="s">
        <v>1760</v>
      </c>
      <c r="T1209" s="4" t="s">
        <v>41</v>
      </c>
      <c r="U1209" s="4" t="s">
        <v>40</v>
      </c>
      <c r="V1209" s="4" t="s">
        <v>40</v>
      </c>
      <c r="W1209" s="4" t="s">
        <v>41</v>
      </c>
      <c r="X1209" s="5"/>
      <c r="Y1209" s="6" t="s">
        <v>186</v>
      </c>
      <c r="Z1209" s="6" t="str">
        <f>VLOOKUP(R1209,'[1]2026 Subscription Journals'!$A:$AO,41,0)</f>
        <v>Federation of European Biochemical Societies</v>
      </c>
      <c r="AA1209" s="10"/>
      <c r="AB1209" s="10"/>
      <c r="AC1209" s="10"/>
      <c r="AD1209" s="10"/>
      <c r="AE1209" s="10"/>
      <c r="AF1209" s="10"/>
      <c r="AG1209" s="10"/>
      <c r="AH1209" s="10"/>
      <c r="AI1209" s="10"/>
      <c r="AJ1209" s="10"/>
      <c r="AK1209" s="10"/>
      <c r="AL1209" s="10"/>
      <c r="AM1209" s="10"/>
      <c r="AN1209" s="10"/>
      <c r="AO1209" s="10"/>
      <c r="AP1209" s="10"/>
      <c r="AQ1209" s="10"/>
      <c r="AR1209" s="10"/>
      <c r="AS1209" s="10"/>
      <c r="AT1209" s="10"/>
      <c r="AU1209" s="10"/>
      <c r="AV1209" s="10"/>
      <c r="AW1209" s="10"/>
      <c r="AX1209" s="10"/>
      <c r="AY1209" s="10"/>
      <c r="AZ1209" s="10"/>
      <c r="BA1209" s="10"/>
      <c r="BB1209" s="10"/>
      <c r="BC1209" s="10"/>
      <c r="BD1209" s="10"/>
      <c r="BE1209" s="10"/>
      <c r="BF1209" s="10"/>
      <c r="BG1209" s="10"/>
      <c r="BH1209" s="10"/>
      <c r="BI1209" s="10"/>
    </row>
    <row r="1210" spans="1:61" s="11" customFormat="1" x14ac:dyDescent="0.2">
      <c r="A1210" s="4">
        <f>SUBTOTAL(103,$B$2:B1210)*1</f>
        <v>1209</v>
      </c>
      <c r="B1210" s="5" t="s">
        <v>26</v>
      </c>
      <c r="C1210" s="4" t="s">
        <v>9097</v>
      </c>
      <c r="D1210" s="4" t="s">
        <v>9098</v>
      </c>
      <c r="E1210" s="6" t="s">
        <v>9099</v>
      </c>
      <c r="F1210" s="4" t="s">
        <v>67</v>
      </c>
      <c r="G1210" s="4">
        <v>4</v>
      </c>
      <c r="H1210" s="4" t="s">
        <v>31</v>
      </c>
      <c r="I1210" s="4" t="s">
        <v>31</v>
      </c>
      <c r="J1210" s="7" t="s">
        <v>32</v>
      </c>
      <c r="K1210" s="6" t="s">
        <v>1113</v>
      </c>
      <c r="L1210" s="8" t="s">
        <v>1114</v>
      </c>
      <c r="M1210" s="4">
        <v>1997</v>
      </c>
      <c r="N1210" s="9">
        <v>2026</v>
      </c>
      <c r="O1210" s="6" t="s">
        <v>9100</v>
      </c>
      <c r="P1210" s="6" t="s">
        <v>9101</v>
      </c>
      <c r="Q1210" s="6" t="s">
        <v>9102</v>
      </c>
      <c r="R1210" s="4" t="s">
        <v>9103</v>
      </c>
      <c r="S1210" s="4" t="s">
        <v>930</v>
      </c>
      <c r="T1210" s="4" t="s">
        <v>40</v>
      </c>
      <c r="U1210" s="4" t="s">
        <v>40</v>
      </c>
      <c r="V1210" s="4" t="s">
        <v>40</v>
      </c>
      <c r="W1210" s="4" t="s">
        <v>41</v>
      </c>
      <c r="X1210" s="5"/>
      <c r="Y1210" s="6" t="s">
        <v>42</v>
      </c>
      <c r="Z1210" s="6" t="str">
        <f>VLOOKUP(R1210,'[1]2026 Subscription Journals'!$A:$AO,41,0)</f>
        <v>Eastern Finance Association</v>
      </c>
      <c r="AA1210" s="10"/>
      <c r="AB1210" s="10"/>
      <c r="AC1210" s="10"/>
      <c r="AD1210" s="10"/>
      <c r="AE1210" s="10"/>
      <c r="AF1210" s="10"/>
      <c r="AG1210" s="10"/>
      <c r="AH1210" s="10"/>
      <c r="AI1210" s="10"/>
      <c r="AJ1210" s="10"/>
      <c r="AK1210" s="10"/>
      <c r="AL1210" s="10"/>
      <c r="AM1210" s="10"/>
      <c r="AN1210" s="10"/>
      <c r="AO1210" s="10"/>
      <c r="AP1210" s="10"/>
      <c r="AQ1210" s="10"/>
      <c r="AR1210" s="10"/>
      <c r="AS1210" s="10"/>
      <c r="AT1210" s="10"/>
      <c r="AU1210" s="10"/>
      <c r="AV1210" s="10"/>
      <c r="AW1210" s="10"/>
      <c r="AX1210" s="10"/>
      <c r="AY1210" s="10"/>
      <c r="AZ1210" s="10"/>
      <c r="BA1210" s="10"/>
      <c r="BB1210" s="10"/>
      <c r="BC1210" s="10"/>
      <c r="BD1210" s="10"/>
      <c r="BE1210" s="10"/>
      <c r="BF1210" s="10"/>
      <c r="BG1210" s="10"/>
      <c r="BH1210" s="10"/>
      <c r="BI1210" s="10"/>
    </row>
    <row r="1211" spans="1:61" s="11" customFormat="1" x14ac:dyDescent="0.2">
      <c r="A1211" s="4">
        <f>SUBTOTAL(103,$B$2:B1211)*1</f>
        <v>1210</v>
      </c>
      <c r="B1211" s="5" t="s">
        <v>26</v>
      </c>
      <c r="C1211" s="4" t="s">
        <v>9104</v>
      </c>
      <c r="D1211" s="4" t="s">
        <v>9105</v>
      </c>
      <c r="E1211" s="6" t="s">
        <v>9106</v>
      </c>
      <c r="F1211" s="4" t="s">
        <v>67</v>
      </c>
      <c r="G1211" s="4">
        <v>4</v>
      </c>
      <c r="H1211" s="4" t="s">
        <v>31</v>
      </c>
      <c r="I1211" s="4" t="s">
        <v>31</v>
      </c>
      <c r="J1211" s="7" t="s">
        <v>32</v>
      </c>
      <c r="K1211" s="6" t="s">
        <v>799</v>
      </c>
      <c r="L1211" s="8" t="s">
        <v>800</v>
      </c>
      <c r="M1211" s="4">
        <v>2000</v>
      </c>
      <c r="N1211" s="9">
        <v>2026</v>
      </c>
      <c r="O1211" s="6" t="s">
        <v>9107</v>
      </c>
      <c r="P1211" s="6" t="s">
        <v>9108</v>
      </c>
      <c r="Q1211" s="6" t="s">
        <v>9109</v>
      </c>
      <c r="R1211" s="4" t="s">
        <v>9110</v>
      </c>
      <c r="S1211" s="4" t="s">
        <v>350</v>
      </c>
      <c r="T1211" s="4" t="s">
        <v>40</v>
      </c>
      <c r="U1211" s="4" t="s">
        <v>41</v>
      </c>
      <c r="V1211" s="4" t="s">
        <v>40</v>
      </c>
      <c r="W1211" s="4" t="s">
        <v>41</v>
      </c>
      <c r="X1211" s="5"/>
      <c r="Y1211" s="6" t="s">
        <v>332</v>
      </c>
      <c r="Z1211" s="6" t="str">
        <f>VLOOKUP(R1211,'[1]2026 Subscription Journals'!$A:$AO,41,0)</f>
        <v>Royal Geographical Society (with the Institute of British Geographers)</v>
      </c>
      <c r="AA1211" s="10"/>
      <c r="AB1211" s="10"/>
      <c r="AC1211" s="10"/>
      <c r="AD1211" s="10"/>
      <c r="AE1211" s="10"/>
      <c r="AF1211" s="10"/>
      <c r="AG1211" s="10"/>
      <c r="AH1211" s="10"/>
      <c r="AI1211" s="10"/>
      <c r="AJ1211" s="10"/>
      <c r="AK1211" s="10"/>
      <c r="AL1211" s="10"/>
      <c r="AM1211" s="10"/>
      <c r="AN1211" s="10"/>
      <c r="AO1211" s="10"/>
      <c r="AP1211" s="10"/>
      <c r="AQ1211" s="10"/>
      <c r="AR1211" s="10"/>
      <c r="AS1211" s="10"/>
      <c r="AT1211" s="10"/>
      <c r="AU1211" s="10"/>
      <c r="AV1211" s="10"/>
      <c r="AW1211" s="10"/>
      <c r="AX1211" s="10"/>
      <c r="AY1211" s="10"/>
      <c r="AZ1211" s="10"/>
      <c r="BA1211" s="10"/>
      <c r="BB1211" s="10"/>
      <c r="BC1211" s="10"/>
      <c r="BD1211" s="10"/>
      <c r="BE1211" s="10"/>
      <c r="BF1211" s="10"/>
      <c r="BG1211" s="10"/>
      <c r="BH1211" s="10"/>
      <c r="BI1211" s="10"/>
    </row>
    <row r="1212" spans="1:61" s="11" customFormat="1" x14ac:dyDescent="0.2">
      <c r="A1212" s="4">
        <f>SUBTOTAL(103,$B$2:B1212)*1</f>
        <v>1211</v>
      </c>
      <c r="B1212" s="5" t="s">
        <v>26</v>
      </c>
      <c r="C1212" s="4" t="s">
        <v>9111</v>
      </c>
      <c r="D1212" s="4" t="s">
        <v>9112</v>
      </c>
      <c r="E1212" s="6" t="s">
        <v>9113</v>
      </c>
      <c r="F1212" s="4" t="s">
        <v>67</v>
      </c>
      <c r="G1212" s="4">
        <v>4</v>
      </c>
      <c r="H1212" s="4" t="s">
        <v>47</v>
      </c>
      <c r="I1212" s="4" t="s">
        <v>1137</v>
      </c>
      <c r="J1212" s="7" t="s">
        <v>32</v>
      </c>
      <c r="K1212" s="6" t="s">
        <v>9114</v>
      </c>
      <c r="L1212" s="8" t="s">
        <v>2715</v>
      </c>
      <c r="M1212" s="4">
        <v>2005</v>
      </c>
      <c r="N1212" s="9">
        <v>2026</v>
      </c>
      <c r="O1212" s="6" t="s">
        <v>9115</v>
      </c>
      <c r="P1212" s="6" t="s">
        <v>9116</v>
      </c>
      <c r="Q1212" s="6" t="s">
        <v>9117</v>
      </c>
      <c r="R1212" s="4" t="s">
        <v>9118</v>
      </c>
      <c r="S1212" s="4" t="s">
        <v>1963</v>
      </c>
      <c r="T1212" s="4" t="s">
        <v>40</v>
      </c>
      <c r="U1212" s="4" t="s">
        <v>40</v>
      </c>
      <c r="V1212" s="4" t="s">
        <v>41</v>
      </c>
      <c r="W1212" s="4" t="s">
        <v>41</v>
      </c>
      <c r="X1212" s="5"/>
      <c r="Y1212" s="6" t="s">
        <v>626</v>
      </c>
      <c r="Z1212" s="6" t="str">
        <f>VLOOKUP(R1212,'[1]2026 Subscription Journals'!$A:$AO,41,0)</f>
        <v>American Association of Teachers of German</v>
      </c>
      <c r="AA1212" s="10"/>
      <c r="AB1212" s="10"/>
      <c r="AC1212" s="10"/>
      <c r="AD1212" s="10"/>
      <c r="AE1212" s="10"/>
      <c r="AF1212" s="10"/>
      <c r="AG1212" s="10"/>
      <c r="AH1212" s="10"/>
      <c r="AI1212" s="10"/>
      <c r="AJ1212" s="10"/>
      <c r="AK1212" s="10"/>
      <c r="AL1212" s="10"/>
      <c r="AM1212" s="10"/>
      <c r="AN1212" s="10"/>
      <c r="AO1212" s="10"/>
      <c r="AP1212" s="10"/>
      <c r="AQ1212" s="10"/>
      <c r="AR1212" s="10"/>
      <c r="AS1212" s="10"/>
      <c r="AT1212" s="10"/>
      <c r="AU1212" s="10"/>
      <c r="AV1212" s="10"/>
      <c r="AW1212" s="10"/>
      <c r="AX1212" s="10"/>
      <c r="AY1212" s="10"/>
      <c r="AZ1212" s="10"/>
      <c r="BA1212" s="10"/>
      <c r="BB1212" s="10"/>
      <c r="BC1212" s="10"/>
      <c r="BD1212" s="10"/>
      <c r="BE1212" s="10"/>
      <c r="BF1212" s="10"/>
      <c r="BG1212" s="10"/>
      <c r="BH1212" s="10"/>
      <c r="BI1212" s="10"/>
    </row>
    <row r="1213" spans="1:61" s="11" customFormat="1" x14ac:dyDescent="0.2">
      <c r="A1213" s="4">
        <f>SUBTOTAL(103,$B$2:B1213)*1</f>
        <v>1212</v>
      </c>
      <c r="B1213" s="5" t="s">
        <v>26</v>
      </c>
      <c r="C1213" s="4" t="s">
        <v>9119</v>
      </c>
      <c r="D1213" s="4" t="s">
        <v>9120</v>
      </c>
      <c r="E1213" s="6" t="s">
        <v>9121</v>
      </c>
      <c r="F1213" s="4" t="s">
        <v>88</v>
      </c>
      <c r="G1213" s="4">
        <v>6</v>
      </c>
      <c r="H1213" s="4" t="s">
        <v>31</v>
      </c>
      <c r="I1213" s="4" t="s">
        <v>31</v>
      </c>
      <c r="J1213" s="7" t="s">
        <v>32</v>
      </c>
      <c r="K1213" s="6" t="s">
        <v>4643</v>
      </c>
      <c r="L1213" s="8" t="s">
        <v>4569</v>
      </c>
      <c r="M1213" s="4">
        <v>1997</v>
      </c>
      <c r="N1213" s="9">
        <v>2026</v>
      </c>
      <c r="O1213" s="6" t="s">
        <v>9122</v>
      </c>
      <c r="P1213" s="6" t="s">
        <v>9123</v>
      </c>
      <c r="Q1213" s="6" t="s">
        <v>9124</v>
      </c>
      <c r="R1213" s="4" t="s">
        <v>9125</v>
      </c>
      <c r="S1213" s="4" t="s">
        <v>1963</v>
      </c>
      <c r="T1213" s="4" t="s">
        <v>40</v>
      </c>
      <c r="U1213" s="4" t="s">
        <v>40</v>
      </c>
      <c r="V1213" s="4" t="s">
        <v>41</v>
      </c>
      <c r="W1213" s="4" t="s">
        <v>40</v>
      </c>
      <c r="X1213" s="5"/>
      <c r="Y1213" s="6" t="s">
        <v>626</v>
      </c>
      <c r="Z1213" s="6" t="str">
        <f>VLOOKUP(R1213,'[1]2026 Subscription Journals'!$A:$AO,41,0)</f>
        <v>Jesuits in Britain CIO</v>
      </c>
      <c r="AA1213" s="10"/>
      <c r="AB1213" s="10"/>
      <c r="AC1213" s="10"/>
      <c r="AD1213" s="10"/>
      <c r="AE1213" s="10"/>
      <c r="AF1213" s="10"/>
      <c r="AG1213" s="10"/>
      <c r="AH1213" s="10"/>
      <c r="AI1213" s="10"/>
      <c r="AJ1213" s="10"/>
      <c r="AK1213" s="10"/>
      <c r="AL1213" s="10"/>
      <c r="AM1213" s="10"/>
      <c r="AN1213" s="10"/>
      <c r="AO1213" s="10"/>
      <c r="AP1213" s="10"/>
      <c r="AQ1213" s="10"/>
      <c r="AR1213" s="10"/>
      <c r="AS1213" s="10"/>
      <c r="AT1213" s="10"/>
      <c r="AU1213" s="10"/>
      <c r="AV1213" s="10"/>
      <c r="AW1213" s="10"/>
      <c r="AX1213" s="10"/>
      <c r="AY1213" s="10"/>
      <c r="AZ1213" s="10"/>
      <c r="BA1213" s="10"/>
      <c r="BB1213" s="10"/>
      <c r="BC1213" s="10"/>
      <c r="BD1213" s="10"/>
      <c r="BE1213" s="10"/>
      <c r="BF1213" s="10"/>
      <c r="BG1213" s="10"/>
      <c r="BH1213" s="10"/>
      <c r="BI1213" s="10"/>
    </row>
    <row r="1214" spans="1:61" s="12" customFormat="1" x14ac:dyDescent="0.2">
      <c r="A1214" s="4">
        <f>SUBTOTAL(103,$B$2:B1214)*1</f>
        <v>1213</v>
      </c>
      <c r="B1214" s="5" t="s">
        <v>26</v>
      </c>
      <c r="C1214" s="4" t="s">
        <v>9126</v>
      </c>
      <c r="D1214" s="4" t="s">
        <v>9127</v>
      </c>
      <c r="E1214" s="6" t="s">
        <v>9128</v>
      </c>
      <c r="F1214" s="4" t="s">
        <v>67</v>
      </c>
      <c r="G1214" s="4">
        <v>4</v>
      </c>
      <c r="H1214" s="4" t="s">
        <v>31</v>
      </c>
      <c r="I1214" s="4" t="s">
        <v>31</v>
      </c>
      <c r="J1214" s="7" t="s">
        <v>32</v>
      </c>
      <c r="K1214" s="6" t="s">
        <v>3315</v>
      </c>
      <c r="L1214" s="8" t="s">
        <v>2470</v>
      </c>
      <c r="M1214" s="4">
        <v>1997</v>
      </c>
      <c r="N1214" s="9">
        <v>2026</v>
      </c>
      <c r="O1214" s="6" t="s">
        <v>9129</v>
      </c>
      <c r="P1214" s="6" t="s">
        <v>9130</v>
      </c>
      <c r="Q1214" s="6" t="s">
        <v>9131</v>
      </c>
      <c r="R1214" s="4" t="s">
        <v>9132</v>
      </c>
      <c r="S1214" s="4"/>
      <c r="T1214" s="4" t="s">
        <v>40</v>
      </c>
      <c r="U1214" s="4" t="s">
        <v>40</v>
      </c>
      <c r="V1214" s="4" t="s">
        <v>40</v>
      </c>
      <c r="W1214" s="4" t="s">
        <v>41</v>
      </c>
      <c r="X1214" s="5"/>
      <c r="Y1214" s="6" t="s">
        <v>467</v>
      </c>
      <c r="Z1214" s="6" t="str">
        <f>VLOOKUP(R1214,'[1]2026 Subscription Journals'!$A:$AO,41,0)</f>
        <v>Wiley &amp; Howard League</v>
      </c>
      <c r="AA1214" s="10"/>
      <c r="AB1214" s="10"/>
      <c r="AC1214" s="10"/>
      <c r="AD1214" s="10"/>
      <c r="AE1214" s="10"/>
      <c r="AF1214" s="10"/>
      <c r="AG1214" s="10"/>
      <c r="AH1214" s="10"/>
      <c r="AI1214" s="10"/>
      <c r="AJ1214" s="10"/>
      <c r="AK1214" s="10"/>
      <c r="AL1214" s="10"/>
      <c r="AM1214" s="10"/>
      <c r="AN1214" s="10"/>
      <c r="AO1214" s="10"/>
      <c r="AP1214" s="10"/>
      <c r="AQ1214" s="10"/>
      <c r="AR1214" s="10"/>
      <c r="AS1214" s="10"/>
      <c r="AT1214" s="10"/>
      <c r="AU1214" s="10"/>
      <c r="AV1214" s="10"/>
      <c r="AW1214" s="10"/>
      <c r="AX1214" s="10"/>
      <c r="AY1214" s="10"/>
      <c r="AZ1214" s="10"/>
      <c r="BA1214" s="10"/>
      <c r="BB1214" s="10"/>
      <c r="BC1214" s="10"/>
      <c r="BD1214" s="10"/>
      <c r="BE1214" s="10"/>
      <c r="BF1214" s="10"/>
      <c r="BG1214" s="10"/>
      <c r="BH1214" s="10"/>
      <c r="BI1214" s="10"/>
    </row>
    <row r="1215" spans="1:61" s="12" customFormat="1" x14ac:dyDescent="0.2">
      <c r="A1215" s="4">
        <f>SUBTOTAL(103,$B$2:B1215)*1</f>
        <v>1214</v>
      </c>
      <c r="B1215" s="5" t="s">
        <v>26</v>
      </c>
      <c r="C1215" s="4" t="s">
        <v>9133</v>
      </c>
      <c r="D1215" s="4" t="s">
        <v>9134</v>
      </c>
      <c r="E1215" s="6" t="s">
        <v>9135</v>
      </c>
      <c r="F1215" s="4" t="s">
        <v>67</v>
      </c>
      <c r="G1215" s="4">
        <v>4</v>
      </c>
      <c r="H1215" s="4" t="s">
        <v>31</v>
      </c>
      <c r="I1215" s="4" t="s">
        <v>31</v>
      </c>
      <c r="J1215" s="7" t="s">
        <v>32</v>
      </c>
      <c r="K1215" s="6" t="s">
        <v>9136</v>
      </c>
      <c r="L1215" s="8" t="s">
        <v>190</v>
      </c>
      <c r="M1215" s="4">
        <v>1996</v>
      </c>
      <c r="N1215" s="9">
        <v>2026</v>
      </c>
      <c r="O1215" s="6" t="s">
        <v>9137</v>
      </c>
      <c r="P1215" s="6" t="s">
        <v>9138</v>
      </c>
      <c r="Q1215" s="6" t="s">
        <v>9139</v>
      </c>
      <c r="R1215" s="4" t="s">
        <v>9140</v>
      </c>
      <c r="S1215" s="4" t="s">
        <v>95</v>
      </c>
      <c r="T1215" s="4" t="s">
        <v>40</v>
      </c>
      <c r="U1215" s="4" t="s">
        <v>41</v>
      </c>
      <c r="V1215" s="4" t="s">
        <v>40</v>
      </c>
      <c r="W1215" s="4" t="s">
        <v>41</v>
      </c>
      <c r="X1215" s="5"/>
      <c r="Y1215" s="6" t="s">
        <v>196</v>
      </c>
      <c r="Z1215" s="6" t="str">
        <f>VLOOKUP(R1215,'[1]2026 Subscription Journals'!$A:$AO,41,0)</f>
        <v>Wiley</v>
      </c>
      <c r="AA1215" s="10"/>
      <c r="AB1215" s="10"/>
      <c r="AC1215" s="10"/>
      <c r="AD1215" s="10"/>
      <c r="AE1215" s="10"/>
      <c r="AF1215" s="10"/>
      <c r="AG1215" s="10"/>
      <c r="AH1215" s="10"/>
      <c r="AI1215" s="10"/>
      <c r="AJ1215" s="10"/>
      <c r="AK1215" s="10"/>
      <c r="AL1215" s="10"/>
      <c r="AM1215" s="10"/>
      <c r="AN1215" s="10"/>
      <c r="AO1215" s="10"/>
      <c r="AP1215" s="10"/>
      <c r="AQ1215" s="10"/>
      <c r="AR1215" s="10"/>
      <c r="AS1215" s="10"/>
      <c r="AT1215" s="10"/>
      <c r="AU1215" s="10"/>
      <c r="AV1215" s="10"/>
      <c r="AW1215" s="10"/>
      <c r="AX1215" s="10"/>
      <c r="AY1215" s="10"/>
      <c r="AZ1215" s="10"/>
      <c r="BA1215" s="10"/>
      <c r="BB1215" s="10"/>
      <c r="BC1215" s="10"/>
      <c r="BD1215" s="10"/>
      <c r="BE1215" s="10"/>
      <c r="BF1215" s="10"/>
      <c r="BG1215" s="10"/>
      <c r="BH1215" s="10"/>
      <c r="BI1215" s="10"/>
    </row>
    <row r="1216" spans="1:61" s="12" customFormat="1" x14ac:dyDescent="0.2">
      <c r="A1216" s="4">
        <f>SUBTOTAL(103,$B$2:B1216)*1</f>
        <v>1215</v>
      </c>
      <c r="B1216" s="5" t="s">
        <v>26</v>
      </c>
      <c r="C1216" s="4" t="s">
        <v>9141</v>
      </c>
      <c r="D1216" s="4" t="s">
        <v>9142</v>
      </c>
      <c r="E1216" s="6" t="s">
        <v>9143</v>
      </c>
      <c r="F1216" s="4" t="s">
        <v>88</v>
      </c>
      <c r="G1216" s="4">
        <v>6</v>
      </c>
      <c r="H1216" s="4" t="s">
        <v>47</v>
      </c>
      <c r="I1216" s="4" t="s">
        <v>31</v>
      </c>
      <c r="J1216" s="7" t="s">
        <v>32</v>
      </c>
      <c r="K1216" s="6" t="s">
        <v>808</v>
      </c>
      <c r="L1216" s="8" t="s">
        <v>79</v>
      </c>
      <c r="M1216" s="4">
        <v>2004</v>
      </c>
      <c r="N1216" s="9">
        <v>2026</v>
      </c>
      <c r="O1216" s="6" t="s">
        <v>9144</v>
      </c>
      <c r="P1216" s="6" t="s">
        <v>9145</v>
      </c>
      <c r="Q1216" s="6" t="s">
        <v>9146</v>
      </c>
      <c r="R1216" s="4" t="s">
        <v>9147</v>
      </c>
      <c r="S1216" s="4" t="s">
        <v>156</v>
      </c>
      <c r="T1216" s="4" t="s">
        <v>41</v>
      </c>
      <c r="U1216" s="4" t="s">
        <v>40</v>
      </c>
      <c r="V1216" s="4" t="s">
        <v>40</v>
      </c>
      <c r="W1216" s="4" t="s">
        <v>41</v>
      </c>
      <c r="X1216" s="5"/>
      <c r="Y1216" s="6" t="s">
        <v>55</v>
      </c>
      <c r="Z1216" s="6" t="str">
        <f>VLOOKUP(R1216,'[1]2026 Subscription Journals'!$A:$AO,41,0)</f>
        <v>Wiley</v>
      </c>
      <c r="AA1216" s="10"/>
      <c r="AB1216" s="10"/>
      <c r="AC1216" s="10"/>
      <c r="AD1216" s="10"/>
      <c r="AE1216" s="10"/>
      <c r="AF1216" s="10"/>
      <c r="AG1216" s="10"/>
      <c r="AH1216" s="10"/>
      <c r="AI1216" s="10"/>
      <c r="AJ1216" s="10"/>
      <c r="AK1216" s="10"/>
      <c r="AL1216" s="10"/>
      <c r="AM1216" s="10"/>
      <c r="AN1216" s="10"/>
      <c r="AO1216" s="10"/>
      <c r="AP1216" s="10"/>
      <c r="AQ1216" s="10"/>
      <c r="AR1216" s="10"/>
      <c r="AS1216" s="10"/>
      <c r="AT1216" s="10"/>
      <c r="AU1216" s="10"/>
      <c r="AV1216" s="10"/>
      <c r="AW1216" s="10"/>
      <c r="AX1216" s="10"/>
      <c r="AY1216" s="10"/>
      <c r="AZ1216" s="10"/>
      <c r="BA1216" s="10"/>
      <c r="BB1216" s="10"/>
      <c r="BC1216" s="10"/>
      <c r="BD1216" s="10"/>
      <c r="BE1216" s="10"/>
      <c r="BF1216" s="10"/>
      <c r="BG1216" s="10"/>
      <c r="BH1216" s="10"/>
      <c r="BI1216" s="10"/>
    </row>
    <row r="1217" spans="1:61" s="12" customFormat="1" x14ac:dyDescent="0.2">
      <c r="A1217" s="4">
        <f>SUBTOTAL(103,$B$2:B1217)*1</f>
        <v>1216</v>
      </c>
      <c r="B1217" s="5" t="s">
        <v>26</v>
      </c>
      <c r="C1217" s="4" t="s">
        <v>9148</v>
      </c>
      <c r="D1217" s="4" t="s">
        <v>9149</v>
      </c>
      <c r="E1217" s="6" t="s">
        <v>9150</v>
      </c>
      <c r="F1217" s="4" t="s">
        <v>67</v>
      </c>
      <c r="G1217" s="4">
        <v>4</v>
      </c>
      <c r="H1217" s="4" t="s">
        <v>31</v>
      </c>
      <c r="I1217" s="4" t="s">
        <v>31</v>
      </c>
      <c r="J1217" s="7" t="s">
        <v>32</v>
      </c>
      <c r="K1217" s="6" t="s">
        <v>9151</v>
      </c>
      <c r="L1217" s="8" t="s">
        <v>9152</v>
      </c>
      <c r="M1217" s="4">
        <v>1997</v>
      </c>
      <c r="N1217" s="9">
        <v>2026</v>
      </c>
      <c r="O1217" s="6" t="s">
        <v>9153</v>
      </c>
      <c r="P1217" s="6" t="s">
        <v>9154</v>
      </c>
      <c r="Q1217" s="6" t="s">
        <v>9155</v>
      </c>
      <c r="R1217" s="4" t="s">
        <v>9156</v>
      </c>
      <c r="S1217" s="4" t="s">
        <v>1963</v>
      </c>
      <c r="T1217" s="4" t="s">
        <v>40</v>
      </c>
      <c r="U1217" s="4" t="s">
        <v>40</v>
      </c>
      <c r="V1217" s="4" t="s">
        <v>40</v>
      </c>
      <c r="W1217" s="4" t="s">
        <v>41</v>
      </c>
      <c r="X1217" s="5"/>
      <c r="Y1217" s="6" t="s">
        <v>626</v>
      </c>
      <c r="Z1217" s="6" t="str">
        <f>VLOOKUP(R1217,'[1]2026 Subscription Journals'!$A:$AO,41,0)</f>
        <v>Blackwell</v>
      </c>
      <c r="AA1217" s="10"/>
      <c r="AB1217" s="10"/>
      <c r="AC1217" s="10"/>
      <c r="AD1217" s="10"/>
      <c r="AE1217" s="10"/>
      <c r="AF1217" s="10"/>
      <c r="AG1217" s="10"/>
      <c r="AH1217" s="10"/>
      <c r="AI1217" s="10"/>
      <c r="AJ1217" s="10"/>
      <c r="AK1217" s="10"/>
      <c r="AL1217" s="10"/>
      <c r="AM1217" s="10"/>
      <c r="AN1217" s="10"/>
      <c r="AO1217" s="10"/>
      <c r="AP1217" s="10"/>
      <c r="AQ1217" s="10"/>
      <c r="AR1217" s="10"/>
      <c r="AS1217" s="10"/>
      <c r="AT1217" s="10"/>
      <c r="AU1217" s="10"/>
      <c r="AV1217" s="10"/>
      <c r="AW1217" s="10"/>
      <c r="AX1217" s="10"/>
      <c r="AY1217" s="10"/>
      <c r="AZ1217" s="10"/>
      <c r="BA1217" s="10"/>
      <c r="BB1217" s="10"/>
      <c r="BC1217" s="10"/>
      <c r="BD1217" s="10"/>
      <c r="BE1217" s="10"/>
      <c r="BF1217" s="10"/>
      <c r="BG1217" s="10"/>
      <c r="BH1217" s="10"/>
      <c r="BI1217" s="10"/>
    </row>
    <row r="1218" spans="1:61" s="12" customFormat="1" x14ac:dyDescent="0.2">
      <c r="A1218" s="4">
        <f>SUBTOTAL(103,$B$2:B1218)*1</f>
        <v>1217</v>
      </c>
      <c r="B1218" s="5" t="s">
        <v>26</v>
      </c>
      <c r="C1218" s="4" t="s">
        <v>9157</v>
      </c>
      <c r="D1218" s="4" t="s">
        <v>9158</v>
      </c>
      <c r="E1218" s="6" t="s">
        <v>9159</v>
      </c>
      <c r="F1218" s="4" t="s">
        <v>46</v>
      </c>
      <c r="G1218" s="4">
        <v>12</v>
      </c>
      <c r="H1218" s="4" t="s">
        <v>47</v>
      </c>
      <c r="I1218" s="4" t="s">
        <v>31</v>
      </c>
      <c r="J1218" s="7" t="s">
        <v>32</v>
      </c>
      <c r="K1218" s="6" t="s">
        <v>2207</v>
      </c>
      <c r="L1218" s="8" t="s">
        <v>311</v>
      </c>
      <c r="M1218" s="4">
        <v>1997</v>
      </c>
      <c r="N1218" s="9">
        <v>2026</v>
      </c>
      <c r="O1218" s="6" t="s">
        <v>9160</v>
      </c>
      <c r="P1218" s="6" t="s">
        <v>9161</v>
      </c>
      <c r="Q1218" s="6" t="s">
        <v>9162</v>
      </c>
      <c r="R1218" s="4" t="s">
        <v>9163</v>
      </c>
      <c r="S1218" s="4" t="s">
        <v>39</v>
      </c>
      <c r="T1218" s="4" t="s">
        <v>41</v>
      </c>
      <c r="U1218" s="4" t="s">
        <v>40</v>
      </c>
      <c r="V1218" s="4" t="s">
        <v>40</v>
      </c>
      <c r="W1218" s="4" t="s">
        <v>41</v>
      </c>
      <c r="X1218" s="5"/>
      <c r="Y1218" s="6" t="s">
        <v>55</v>
      </c>
      <c r="Z1218" s="6" t="str">
        <f>VLOOKUP(R1218,'[1]2026 Subscription Journals'!$A:$AO,41,0)</f>
        <v>American College of Clinical Pharmacology</v>
      </c>
      <c r="AA1218" s="10"/>
      <c r="AB1218" s="10"/>
      <c r="AC1218" s="10"/>
      <c r="AD1218" s="10"/>
      <c r="AE1218" s="10"/>
      <c r="AF1218" s="10"/>
      <c r="AG1218" s="10"/>
      <c r="AH1218" s="10"/>
      <c r="AI1218" s="10"/>
      <c r="AJ1218" s="10"/>
      <c r="AK1218" s="10"/>
      <c r="AL1218" s="10"/>
      <c r="AM1218" s="10"/>
      <c r="AN1218" s="10"/>
      <c r="AO1218" s="10"/>
      <c r="AP1218" s="10"/>
      <c r="AQ1218" s="10"/>
      <c r="AR1218" s="10"/>
      <c r="AS1218" s="10"/>
      <c r="AT1218" s="10"/>
      <c r="AU1218" s="10"/>
      <c r="AV1218" s="10"/>
      <c r="AW1218" s="10"/>
      <c r="AX1218" s="10"/>
      <c r="AY1218" s="10"/>
      <c r="AZ1218" s="10"/>
      <c r="BA1218" s="10"/>
      <c r="BB1218" s="10"/>
      <c r="BC1218" s="10"/>
      <c r="BD1218" s="10"/>
      <c r="BE1218" s="10"/>
      <c r="BF1218" s="10"/>
      <c r="BG1218" s="10"/>
      <c r="BH1218" s="10"/>
      <c r="BI1218" s="10"/>
    </row>
    <row r="1219" spans="1:61" s="12" customFormat="1" x14ac:dyDescent="0.2">
      <c r="A1219" s="4">
        <f>SUBTOTAL(103,$B$2:B1219)*1</f>
        <v>1218</v>
      </c>
      <c r="B1219" s="5" t="s">
        <v>26</v>
      </c>
      <c r="C1219" s="4" t="s">
        <v>9164</v>
      </c>
      <c r="D1219" s="4" t="s">
        <v>9165</v>
      </c>
      <c r="E1219" s="6" t="s">
        <v>9166</v>
      </c>
      <c r="F1219" s="4" t="s">
        <v>1146</v>
      </c>
      <c r="G1219" s="4">
        <v>12</v>
      </c>
      <c r="H1219" s="4" t="s">
        <v>47</v>
      </c>
      <c r="I1219" s="4" t="s">
        <v>31</v>
      </c>
      <c r="J1219" s="7" t="s">
        <v>32</v>
      </c>
      <c r="K1219" s="6" t="s">
        <v>9167</v>
      </c>
      <c r="L1219" s="8" t="s">
        <v>49</v>
      </c>
      <c r="M1219" s="4">
        <v>1996</v>
      </c>
      <c r="N1219" s="9">
        <v>2026</v>
      </c>
      <c r="O1219" s="6" t="s">
        <v>9168</v>
      </c>
      <c r="P1219" s="6" t="s">
        <v>9169</v>
      </c>
      <c r="Q1219" s="6" t="s">
        <v>9170</v>
      </c>
      <c r="R1219" s="4" t="s">
        <v>9171</v>
      </c>
      <c r="S1219" s="4" t="s">
        <v>156</v>
      </c>
      <c r="T1219" s="4" t="s">
        <v>41</v>
      </c>
      <c r="U1219" s="4" t="s">
        <v>40</v>
      </c>
      <c r="V1219" s="4" t="s">
        <v>40</v>
      </c>
      <c r="W1219" s="4" t="s">
        <v>41</v>
      </c>
      <c r="X1219" s="5"/>
      <c r="Y1219" s="6" t="s">
        <v>186</v>
      </c>
      <c r="Z1219" s="6" t="str">
        <f>VLOOKUP(R1219,'[1]2026 Subscription Journals'!$A:$AO,41,0)</f>
        <v>Wiley</v>
      </c>
      <c r="AA1219" s="10"/>
      <c r="AB1219" s="10"/>
      <c r="AC1219" s="10"/>
      <c r="AD1219" s="10"/>
      <c r="AE1219" s="10"/>
      <c r="AF1219" s="10"/>
      <c r="AG1219" s="10"/>
      <c r="AH1219" s="10"/>
      <c r="AI1219" s="10"/>
      <c r="AJ1219" s="10"/>
      <c r="AK1219" s="10"/>
      <c r="AL1219" s="10"/>
      <c r="AM1219" s="10"/>
      <c r="AN1219" s="10"/>
      <c r="AO1219" s="10"/>
      <c r="AP1219" s="10"/>
      <c r="AQ1219" s="10"/>
      <c r="AR1219" s="10"/>
      <c r="AS1219" s="10"/>
      <c r="AT1219" s="10"/>
      <c r="AU1219" s="10"/>
      <c r="AV1219" s="10"/>
      <c r="AW1219" s="10"/>
      <c r="AX1219" s="10"/>
      <c r="AY1219" s="10"/>
      <c r="AZ1219" s="10"/>
      <c r="BA1219" s="10"/>
      <c r="BB1219" s="10"/>
      <c r="BC1219" s="10"/>
      <c r="BD1219" s="10"/>
      <c r="BE1219" s="10"/>
      <c r="BF1219" s="10"/>
      <c r="BG1219" s="10"/>
      <c r="BH1219" s="10"/>
      <c r="BI1219" s="10"/>
    </row>
    <row r="1220" spans="1:61" s="12" customFormat="1" x14ac:dyDescent="0.2">
      <c r="A1220" s="4">
        <f>SUBTOTAL(103,$B$2:B1220)*1</f>
        <v>1219</v>
      </c>
      <c r="B1220" s="5" t="s">
        <v>26</v>
      </c>
      <c r="C1220" s="4" t="s">
        <v>9172</v>
      </c>
      <c r="D1220" s="4" t="s">
        <v>9173</v>
      </c>
      <c r="E1220" s="6" t="s">
        <v>9174</v>
      </c>
      <c r="F1220" s="4" t="s">
        <v>67</v>
      </c>
      <c r="G1220" s="4">
        <v>4</v>
      </c>
      <c r="H1220" s="4" t="s">
        <v>47</v>
      </c>
      <c r="I1220" s="4" t="s">
        <v>31</v>
      </c>
      <c r="J1220" s="7" t="s">
        <v>32</v>
      </c>
      <c r="K1220" s="6" t="s">
        <v>834</v>
      </c>
      <c r="L1220" s="8" t="s">
        <v>835</v>
      </c>
      <c r="M1220" s="4">
        <v>1997</v>
      </c>
      <c r="N1220" s="9">
        <v>2026</v>
      </c>
      <c r="O1220" s="6" t="s">
        <v>9175</v>
      </c>
      <c r="P1220" s="6" t="s">
        <v>9176</v>
      </c>
      <c r="Q1220" s="6" t="s">
        <v>9177</v>
      </c>
      <c r="R1220" s="4" t="s">
        <v>9178</v>
      </c>
      <c r="S1220" s="4" t="s">
        <v>1591</v>
      </c>
      <c r="T1220" s="4" t="s">
        <v>40</v>
      </c>
      <c r="U1220" s="4" t="s">
        <v>41</v>
      </c>
      <c r="V1220" s="4" t="s">
        <v>40</v>
      </c>
      <c r="W1220" s="4" t="s">
        <v>41</v>
      </c>
      <c r="X1220" s="5"/>
      <c r="Y1220" s="6" t="s">
        <v>368</v>
      </c>
      <c r="Z1220" s="6" t="str">
        <f>VLOOKUP(R1220,'[1]2026 Subscription Journals'!$A:$AO,41,0)</f>
        <v>Creative Education Foundation (CEF)</v>
      </c>
      <c r="AA1220" s="10"/>
      <c r="AB1220" s="10"/>
      <c r="AC1220" s="10"/>
      <c r="AD1220" s="10"/>
      <c r="AE1220" s="10"/>
      <c r="AF1220" s="10"/>
      <c r="AG1220" s="10"/>
      <c r="AH1220" s="10"/>
      <c r="AI1220" s="10"/>
      <c r="AJ1220" s="10"/>
      <c r="AK1220" s="10"/>
      <c r="AL1220" s="10"/>
      <c r="AM1220" s="10"/>
      <c r="AN1220" s="10"/>
      <c r="AO1220" s="10"/>
      <c r="AP1220" s="10"/>
      <c r="AQ1220" s="10"/>
      <c r="AR1220" s="10"/>
      <c r="AS1220" s="10"/>
      <c r="AT1220" s="10"/>
      <c r="AU1220" s="10"/>
      <c r="AV1220" s="10"/>
      <c r="AW1220" s="10"/>
      <c r="AX1220" s="10"/>
      <c r="AY1220" s="10"/>
      <c r="AZ1220" s="10"/>
      <c r="BA1220" s="10"/>
      <c r="BB1220" s="10"/>
      <c r="BC1220" s="10"/>
      <c r="BD1220" s="10"/>
      <c r="BE1220" s="10"/>
      <c r="BF1220" s="10"/>
      <c r="BG1220" s="10"/>
      <c r="BH1220" s="10"/>
      <c r="BI1220" s="10"/>
    </row>
    <row r="1221" spans="1:61" s="12" customFormat="1" x14ac:dyDescent="0.2">
      <c r="A1221" s="4">
        <f>SUBTOTAL(103,$B$2:B1221)*1</f>
        <v>1220</v>
      </c>
      <c r="B1221" s="5" t="s">
        <v>26</v>
      </c>
      <c r="C1221" s="4" t="s">
        <v>9179</v>
      </c>
      <c r="D1221" s="4" t="s">
        <v>9180</v>
      </c>
      <c r="E1221" s="6" t="s">
        <v>9181</v>
      </c>
      <c r="F1221" s="4" t="s">
        <v>46</v>
      </c>
      <c r="G1221" s="4">
        <v>12</v>
      </c>
      <c r="H1221" s="4" t="s">
        <v>31</v>
      </c>
      <c r="I1221" s="4" t="s">
        <v>31</v>
      </c>
      <c r="J1221" s="7" t="s">
        <v>32</v>
      </c>
      <c r="K1221" s="6" t="s">
        <v>1162</v>
      </c>
      <c r="L1221" s="8" t="s">
        <v>49</v>
      </c>
      <c r="M1221" s="4">
        <v>1997</v>
      </c>
      <c r="N1221" s="9">
        <v>2026</v>
      </c>
      <c r="O1221" s="6" t="s">
        <v>9182</v>
      </c>
      <c r="P1221" s="6" t="s">
        <v>9183</v>
      </c>
      <c r="Q1221" s="6" t="s">
        <v>9184</v>
      </c>
      <c r="R1221" s="4" t="s">
        <v>9185</v>
      </c>
      <c r="S1221" s="4" t="s">
        <v>421</v>
      </c>
      <c r="T1221" s="4" t="s">
        <v>41</v>
      </c>
      <c r="U1221" s="4" t="s">
        <v>40</v>
      </c>
      <c r="V1221" s="4" t="s">
        <v>40</v>
      </c>
      <c r="W1221" s="4" t="s">
        <v>41</v>
      </c>
      <c r="X1221" s="5"/>
      <c r="Y1221" s="6" t="s">
        <v>55</v>
      </c>
      <c r="Z1221" s="6" t="str">
        <f>VLOOKUP(R1221,'[1]2026 Subscription Journals'!$A:$AO,41,0)</f>
        <v>Japanese Dermatological Association</v>
      </c>
      <c r="AA1221" s="10"/>
      <c r="AB1221" s="10"/>
      <c r="AC1221" s="10"/>
      <c r="AD1221" s="10"/>
      <c r="AE1221" s="10"/>
      <c r="AF1221" s="10"/>
      <c r="AG1221" s="10"/>
      <c r="AH1221" s="10"/>
      <c r="AI1221" s="10"/>
      <c r="AJ1221" s="10"/>
      <c r="AK1221" s="10"/>
      <c r="AL1221" s="10"/>
      <c r="AM1221" s="10"/>
      <c r="AN1221" s="10"/>
      <c r="AO1221" s="10"/>
      <c r="AP1221" s="10"/>
      <c r="AQ1221" s="10"/>
      <c r="AR1221" s="10"/>
      <c r="AS1221" s="10"/>
      <c r="AT1221" s="10"/>
      <c r="AU1221" s="10"/>
      <c r="AV1221" s="10"/>
      <c r="AW1221" s="10"/>
      <c r="AX1221" s="10"/>
      <c r="AY1221" s="10"/>
      <c r="AZ1221" s="10"/>
      <c r="BA1221" s="10"/>
      <c r="BB1221" s="10"/>
      <c r="BC1221" s="10"/>
      <c r="BD1221" s="10"/>
      <c r="BE1221" s="10"/>
      <c r="BF1221" s="10"/>
      <c r="BG1221" s="10"/>
      <c r="BH1221" s="10"/>
      <c r="BI1221" s="10"/>
    </row>
    <row r="1222" spans="1:61" s="12" customFormat="1" x14ac:dyDescent="0.2">
      <c r="A1222" s="4">
        <f>SUBTOTAL(103,$B$2:B1222)*1</f>
        <v>1221</v>
      </c>
      <c r="B1222" s="5" t="s">
        <v>26</v>
      </c>
      <c r="C1222" s="4" t="s">
        <v>9186</v>
      </c>
      <c r="D1222" s="4" t="s">
        <v>9187</v>
      </c>
      <c r="E1222" s="6" t="s">
        <v>9188</v>
      </c>
      <c r="F1222" s="4" t="s">
        <v>88</v>
      </c>
      <c r="G1222" s="4">
        <v>6</v>
      </c>
      <c r="H1222" s="4" t="s">
        <v>31</v>
      </c>
      <c r="I1222" s="4" t="s">
        <v>31</v>
      </c>
      <c r="J1222" s="7" t="s">
        <v>32</v>
      </c>
      <c r="K1222" s="6" t="s">
        <v>1113</v>
      </c>
      <c r="L1222" s="8" t="s">
        <v>1114</v>
      </c>
      <c r="M1222" s="4">
        <v>1997</v>
      </c>
      <c r="N1222" s="9">
        <v>2026</v>
      </c>
      <c r="O1222" s="6" t="s">
        <v>9189</v>
      </c>
      <c r="P1222" s="6" t="s">
        <v>9190</v>
      </c>
      <c r="Q1222" s="6" t="s">
        <v>9191</v>
      </c>
      <c r="R1222" s="4" t="s">
        <v>9192</v>
      </c>
      <c r="S1222" s="4" t="s">
        <v>9193</v>
      </c>
      <c r="T1222" s="4" t="s">
        <v>40</v>
      </c>
      <c r="U1222" s="4" t="s">
        <v>41</v>
      </c>
      <c r="V1222" s="4" t="s">
        <v>40</v>
      </c>
      <c r="W1222" s="4" t="s">
        <v>41</v>
      </c>
      <c r="X1222" s="5"/>
      <c r="Y1222" s="6" t="s">
        <v>42</v>
      </c>
      <c r="Z1222" s="6" t="str">
        <f>VLOOKUP(R1222,'[1]2026 Subscription Journals'!$A:$AO,41,0)</f>
        <v>American Finance Association</v>
      </c>
      <c r="AA1222" s="10"/>
      <c r="AB1222" s="10"/>
      <c r="AC1222" s="10"/>
      <c r="AD1222" s="10"/>
      <c r="AE1222" s="10"/>
      <c r="AF1222" s="10"/>
      <c r="AG1222" s="10"/>
      <c r="AH1222" s="10"/>
      <c r="AI1222" s="10"/>
      <c r="AJ1222" s="10"/>
      <c r="AK1222" s="10"/>
      <c r="AL1222" s="10"/>
      <c r="AM1222" s="10"/>
      <c r="AN1222" s="10"/>
      <c r="AO1222" s="10"/>
      <c r="AP1222" s="10"/>
      <c r="AQ1222" s="10"/>
      <c r="AR1222" s="10"/>
      <c r="AS1222" s="10"/>
      <c r="AT1222" s="10"/>
      <c r="AU1222" s="10"/>
      <c r="AV1222" s="10"/>
      <c r="AW1222" s="10"/>
      <c r="AX1222" s="10"/>
      <c r="AY1222" s="10"/>
      <c r="AZ1222" s="10"/>
      <c r="BA1222" s="10"/>
      <c r="BB1222" s="10"/>
      <c r="BC1222" s="10"/>
      <c r="BD1222" s="10"/>
      <c r="BE1222" s="10"/>
      <c r="BF1222" s="10"/>
      <c r="BG1222" s="10"/>
      <c r="BH1222" s="10"/>
      <c r="BI1222" s="10"/>
    </row>
    <row r="1223" spans="1:61" s="12" customFormat="1" x14ac:dyDescent="0.2">
      <c r="A1223" s="4">
        <f>SUBTOTAL(103,$B$2:B1223)*1</f>
        <v>1222</v>
      </c>
      <c r="B1223" s="5" t="s">
        <v>26</v>
      </c>
      <c r="C1223" s="4" t="s">
        <v>9194</v>
      </c>
      <c r="D1223" s="4" t="s">
        <v>9195</v>
      </c>
      <c r="E1223" s="6" t="s">
        <v>9196</v>
      </c>
      <c r="F1223" s="4" t="s">
        <v>46</v>
      </c>
      <c r="G1223" s="4">
        <v>12</v>
      </c>
      <c r="H1223" s="4" t="s">
        <v>47</v>
      </c>
      <c r="I1223" s="4" t="s">
        <v>31</v>
      </c>
      <c r="J1223" s="7" t="s">
        <v>32</v>
      </c>
      <c r="K1223" s="6" t="s">
        <v>1113</v>
      </c>
      <c r="L1223" s="8" t="s">
        <v>9197</v>
      </c>
      <c r="M1223" s="4">
        <v>1996</v>
      </c>
      <c r="N1223" s="9">
        <v>2026</v>
      </c>
      <c r="O1223" s="6" t="s">
        <v>9198</v>
      </c>
      <c r="P1223" s="6" t="s">
        <v>9199</v>
      </c>
      <c r="Q1223" s="6" t="s">
        <v>9200</v>
      </c>
      <c r="R1223" s="4" t="s">
        <v>9201</v>
      </c>
      <c r="S1223" s="4" t="s">
        <v>39</v>
      </c>
      <c r="T1223" s="4" t="s">
        <v>40</v>
      </c>
      <c r="U1223" s="4" t="s">
        <v>41</v>
      </c>
      <c r="V1223" s="4" t="s">
        <v>40</v>
      </c>
      <c r="W1223" s="4" t="s">
        <v>41</v>
      </c>
      <c r="X1223" s="5"/>
      <c r="Y1223" s="6" t="s">
        <v>42</v>
      </c>
      <c r="Z1223" s="6" t="str">
        <f>VLOOKUP(R1223,'[1]2026 Subscription Journals'!$A:$AO,41,0)</f>
        <v>Wiley</v>
      </c>
      <c r="AA1223" s="10"/>
      <c r="AB1223" s="10"/>
      <c r="AC1223" s="10"/>
      <c r="AD1223" s="10"/>
      <c r="AE1223" s="10"/>
      <c r="AF1223" s="10"/>
      <c r="AG1223" s="10"/>
      <c r="AH1223" s="10"/>
      <c r="AI1223" s="10"/>
      <c r="AJ1223" s="10"/>
      <c r="AK1223" s="10"/>
      <c r="AL1223" s="10"/>
      <c r="AM1223" s="10"/>
      <c r="AN1223" s="10"/>
      <c r="AO1223" s="10"/>
      <c r="AP1223" s="10"/>
      <c r="AQ1223" s="10"/>
      <c r="AR1223" s="10"/>
      <c r="AS1223" s="10"/>
      <c r="AT1223" s="10"/>
      <c r="AU1223" s="10"/>
      <c r="AV1223" s="10"/>
      <c r="AW1223" s="10"/>
      <c r="AX1223" s="10"/>
      <c r="AY1223" s="10"/>
      <c r="AZ1223" s="10"/>
      <c r="BA1223" s="10"/>
      <c r="BB1223" s="10"/>
      <c r="BC1223" s="10"/>
      <c r="BD1223" s="10"/>
      <c r="BE1223" s="10"/>
      <c r="BF1223" s="10"/>
      <c r="BG1223" s="10"/>
      <c r="BH1223" s="10"/>
      <c r="BI1223" s="10"/>
    </row>
    <row r="1224" spans="1:61" s="12" customFormat="1" x14ac:dyDescent="0.2">
      <c r="A1224" s="4">
        <f>SUBTOTAL(103,$B$2:B1224)*1</f>
        <v>1223</v>
      </c>
      <c r="B1224" s="5" t="s">
        <v>26</v>
      </c>
      <c r="C1224" s="4" t="s">
        <v>9202</v>
      </c>
      <c r="D1224" s="4" t="s">
        <v>9203</v>
      </c>
      <c r="E1224" s="6" t="s">
        <v>9204</v>
      </c>
      <c r="F1224" s="4" t="s">
        <v>46</v>
      </c>
      <c r="G1224" s="4">
        <v>12</v>
      </c>
      <c r="H1224" s="4" t="s">
        <v>31</v>
      </c>
      <c r="I1224" s="4" t="s">
        <v>31</v>
      </c>
      <c r="J1224" s="7" t="s">
        <v>32</v>
      </c>
      <c r="K1224" s="6" t="s">
        <v>9205</v>
      </c>
      <c r="L1224" s="8" t="s">
        <v>49</v>
      </c>
      <c r="M1224" s="4">
        <v>1999</v>
      </c>
      <c r="N1224" s="9">
        <v>2026</v>
      </c>
      <c r="O1224" s="6" t="s">
        <v>9206</v>
      </c>
      <c r="P1224" s="6" t="s">
        <v>9207</v>
      </c>
      <c r="Q1224" s="6" t="s">
        <v>9208</v>
      </c>
      <c r="R1224" s="4" t="s">
        <v>9209</v>
      </c>
      <c r="S1224" s="4" t="s">
        <v>904</v>
      </c>
      <c r="T1224" s="4" t="s">
        <v>41</v>
      </c>
      <c r="U1224" s="4" t="s">
        <v>40</v>
      </c>
      <c r="V1224" s="4" t="s">
        <v>40</v>
      </c>
      <c r="W1224" s="4" t="s">
        <v>41</v>
      </c>
      <c r="X1224" s="5"/>
      <c r="Y1224" s="6" t="s">
        <v>186</v>
      </c>
      <c r="Z1224" s="6" t="str">
        <f>VLOOKUP(R1224,'[1]2026 Subscription Journals'!$A:$AO,41,0)</f>
        <v>Wiley</v>
      </c>
      <c r="AA1224" s="10"/>
      <c r="AB1224" s="10"/>
      <c r="AC1224" s="10"/>
      <c r="AD1224" s="10"/>
      <c r="AE1224" s="10"/>
      <c r="AF1224" s="10"/>
      <c r="AG1224" s="10"/>
      <c r="AH1224" s="10"/>
      <c r="AI1224" s="10"/>
      <c r="AJ1224" s="10"/>
      <c r="AK1224" s="10"/>
      <c r="AL1224" s="10"/>
      <c r="AM1224" s="10"/>
      <c r="AN1224" s="10"/>
      <c r="AO1224" s="10"/>
      <c r="AP1224" s="10"/>
      <c r="AQ1224" s="10"/>
      <c r="AR1224" s="10"/>
      <c r="AS1224" s="10"/>
      <c r="AT1224" s="10"/>
      <c r="AU1224" s="10"/>
      <c r="AV1224" s="10"/>
      <c r="AW1224" s="10"/>
      <c r="AX1224" s="10"/>
      <c r="AY1224" s="10"/>
      <c r="AZ1224" s="10"/>
      <c r="BA1224" s="10"/>
      <c r="BB1224" s="10"/>
      <c r="BC1224" s="10"/>
      <c r="BD1224" s="10"/>
      <c r="BE1224" s="10"/>
      <c r="BF1224" s="10"/>
      <c r="BG1224" s="10"/>
      <c r="BH1224" s="10"/>
      <c r="BI1224" s="10"/>
    </row>
    <row r="1225" spans="1:61" s="12" customFormat="1" x14ac:dyDescent="0.2">
      <c r="A1225" s="4">
        <f>SUBTOTAL(103,$B$2:B1225)*1</f>
        <v>1224</v>
      </c>
      <c r="B1225" s="5" t="s">
        <v>26</v>
      </c>
      <c r="C1225" s="4" t="s">
        <v>9210</v>
      </c>
      <c r="D1225" s="4" t="s">
        <v>9211</v>
      </c>
      <c r="E1225" s="6" t="s">
        <v>9212</v>
      </c>
      <c r="F1225" s="4" t="s">
        <v>1019</v>
      </c>
      <c r="G1225" s="4">
        <v>3</v>
      </c>
      <c r="H1225" s="4" t="s">
        <v>47</v>
      </c>
      <c r="I1225" s="4" t="s">
        <v>31</v>
      </c>
      <c r="J1225" s="7" t="s">
        <v>32</v>
      </c>
      <c r="K1225" s="6" t="s">
        <v>1693</v>
      </c>
      <c r="L1225" s="8" t="s">
        <v>9213</v>
      </c>
      <c r="M1225" s="4">
        <v>1997</v>
      </c>
      <c r="N1225" s="9">
        <v>2026</v>
      </c>
      <c r="O1225" s="6" t="s">
        <v>9214</v>
      </c>
      <c r="P1225" s="6" t="s">
        <v>9215</v>
      </c>
      <c r="Q1225" s="6" t="s">
        <v>9216</v>
      </c>
      <c r="R1225" s="4" t="s">
        <v>9217</v>
      </c>
      <c r="S1225" s="4"/>
      <c r="T1225" s="4" t="s">
        <v>40</v>
      </c>
      <c r="U1225" s="4" t="s">
        <v>40</v>
      </c>
      <c r="V1225" s="4" t="s">
        <v>40</v>
      </c>
      <c r="W1225" s="4" t="s">
        <v>41</v>
      </c>
      <c r="X1225" s="5"/>
      <c r="Y1225" s="6" t="s">
        <v>368</v>
      </c>
      <c r="Z1225" s="6" t="str">
        <f>VLOOKUP(R1225,'[1]2026 Subscription Journals'!$A:$AO,41,0)</f>
        <v>American Counseling Association (ACA)</v>
      </c>
      <c r="AA1225" s="10"/>
      <c r="AB1225" s="10"/>
      <c r="AC1225" s="10"/>
      <c r="AD1225" s="10"/>
      <c r="AE1225" s="10"/>
      <c r="AF1225" s="10"/>
      <c r="AG1225" s="10"/>
      <c r="AH1225" s="10"/>
      <c r="AI1225" s="10"/>
      <c r="AJ1225" s="10"/>
      <c r="AK1225" s="10"/>
      <c r="AL1225" s="10"/>
      <c r="AM1225" s="10"/>
      <c r="AN1225" s="10"/>
      <c r="AO1225" s="10"/>
      <c r="AP1225" s="10"/>
      <c r="AQ1225" s="10"/>
      <c r="AR1225" s="10"/>
      <c r="AS1225" s="10"/>
      <c r="AT1225" s="10"/>
      <c r="AU1225" s="10"/>
      <c r="AV1225" s="10"/>
      <c r="AW1225" s="10"/>
      <c r="AX1225" s="10"/>
      <c r="AY1225" s="10"/>
      <c r="AZ1225" s="10"/>
      <c r="BA1225" s="10"/>
      <c r="BB1225" s="10"/>
      <c r="BC1225" s="10"/>
      <c r="BD1225" s="10"/>
      <c r="BE1225" s="10"/>
      <c r="BF1225" s="10"/>
      <c r="BG1225" s="10"/>
      <c r="BH1225" s="10"/>
      <c r="BI1225" s="10"/>
    </row>
    <row r="1226" spans="1:61" s="12" customFormat="1" x14ac:dyDescent="0.2">
      <c r="A1226" s="4">
        <f>SUBTOTAL(103,$B$2:B1226)*1</f>
        <v>1225</v>
      </c>
      <c r="B1226" s="5" t="s">
        <v>26</v>
      </c>
      <c r="C1226" s="4" t="s">
        <v>9218</v>
      </c>
      <c r="D1226" s="4" t="s">
        <v>9219</v>
      </c>
      <c r="E1226" s="6" t="s">
        <v>9220</v>
      </c>
      <c r="F1226" s="4" t="s">
        <v>67</v>
      </c>
      <c r="G1226" s="4">
        <v>4</v>
      </c>
      <c r="H1226" s="4" t="s">
        <v>31</v>
      </c>
      <c r="I1226" s="4" t="s">
        <v>31</v>
      </c>
      <c r="J1226" s="7" t="s">
        <v>32</v>
      </c>
      <c r="K1226" s="6" t="s">
        <v>1028</v>
      </c>
      <c r="L1226" s="8" t="s">
        <v>345</v>
      </c>
      <c r="M1226" s="4">
        <v>1997</v>
      </c>
      <c r="N1226" s="9">
        <v>2026</v>
      </c>
      <c r="O1226" s="6" t="s">
        <v>9221</v>
      </c>
      <c r="P1226" s="6" t="s">
        <v>9222</v>
      </c>
      <c r="Q1226" s="6" t="s">
        <v>9223</v>
      </c>
      <c r="R1226" s="4" t="s">
        <v>9224</v>
      </c>
      <c r="S1226" s="4" t="s">
        <v>636</v>
      </c>
      <c r="T1226" s="4" t="s">
        <v>40</v>
      </c>
      <c r="U1226" s="4" t="s">
        <v>41</v>
      </c>
      <c r="V1226" s="4" t="s">
        <v>40</v>
      </c>
      <c r="W1226" s="4" t="s">
        <v>41</v>
      </c>
      <c r="X1226" s="5"/>
      <c r="Y1226" s="6" t="s">
        <v>42</v>
      </c>
      <c r="Z1226" s="6" t="str">
        <f>VLOOKUP(R1226,'[1]2026 Subscription Journals'!$A:$AO,41,0)</f>
        <v>Blackwell/JOURNAL OF INDUSTRIAL ECONOMICS ( EDITORIAL BOARD) LIMITED</v>
      </c>
      <c r="AA1226" s="10"/>
      <c r="AB1226" s="10"/>
      <c r="AC1226" s="10"/>
      <c r="AD1226" s="10"/>
      <c r="AE1226" s="10"/>
      <c r="AF1226" s="10"/>
      <c r="AG1226" s="10"/>
      <c r="AH1226" s="10"/>
      <c r="AI1226" s="10"/>
      <c r="AJ1226" s="10"/>
      <c r="AK1226" s="10"/>
      <c r="AL1226" s="10"/>
      <c r="AM1226" s="10"/>
      <c r="AN1226" s="10"/>
      <c r="AO1226" s="10"/>
      <c r="AP1226" s="10"/>
      <c r="AQ1226" s="10"/>
      <c r="AR1226" s="10"/>
      <c r="AS1226" s="10"/>
      <c r="AT1226" s="10"/>
      <c r="AU1226" s="10"/>
      <c r="AV1226" s="10"/>
      <c r="AW1226" s="10"/>
      <c r="AX1226" s="10"/>
      <c r="AY1226" s="10"/>
      <c r="AZ1226" s="10"/>
      <c r="BA1226" s="10"/>
      <c r="BB1226" s="10"/>
      <c r="BC1226" s="10"/>
      <c r="BD1226" s="10"/>
      <c r="BE1226" s="10"/>
      <c r="BF1226" s="10"/>
      <c r="BG1226" s="10"/>
      <c r="BH1226" s="10"/>
      <c r="BI1226" s="10"/>
    </row>
    <row r="1227" spans="1:61" s="12" customFormat="1" x14ac:dyDescent="0.2">
      <c r="A1227" s="4">
        <f>SUBTOTAL(103,$B$2:B1227)*1</f>
        <v>1226</v>
      </c>
      <c r="B1227" s="5" t="s">
        <v>26</v>
      </c>
      <c r="C1227" s="4" t="s">
        <v>9225</v>
      </c>
      <c r="D1227" s="4" t="s">
        <v>9226</v>
      </c>
      <c r="E1227" s="6" t="s">
        <v>9227</v>
      </c>
      <c r="F1227" s="4" t="s">
        <v>1019</v>
      </c>
      <c r="G1227" s="4">
        <v>3</v>
      </c>
      <c r="H1227" s="4" t="s">
        <v>47</v>
      </c>
      <c r="I1227" s="4" t="s">
        <v>31</v>
      </c>
      <c r="J1227" s="7" t="s">
        <v>32</v>
      </c>
      <c r="K1227" s="6" t="s">
        <v>9228</v>
      </c>
      <c r="L1227" s="8" t="s">
        <v>1832</v>
      </c>
      <c r="M1227" s="4">
        <v>1997</v>
      </c>
      <c r="N1227" s="9">
        <v>2026</v>
      </c>
      <c r="O1227" s="6" t="s">
        <v>9229</v>
      </c>
      <c r="P1227" s="6" t="s">
        <v>9230</v>
      </c>
      <c r="Q1227" s="6" t="s">
        <v>9231</v>
      </c>
      <c r="R1227" s="4" t="s">
        <v>9232</v>
      </c>
      <c r="S1227" s="4" t="s">
        <v>710</v>
      </c>
      <c r="T1227" s="4" t="s">
        <v>40</v>
      </c>
      <c r="U1227" s="4" t="s">
        <v>41</v>
      </c>
      <c r="V1227" s="4" t="s">
        <v>40</v>
      </c>
      <c r="W1227" s="4" t="s">
        <v>41</v>
      </c>
      <c r="X1227" s="5"/>
      <c r="Y1227" s="6" t="s">
        <v>332</v>
      </c>
      <c r="Z1227" s="6" t="str">
        <f>VLOOKUP(R1227,'[1]2026 Subscription Journals'!$A:$AO,41,0)</f>
        <v>American Anthropological Association</v>
      </c>
      <c r="AA1227" s="10"/>
      <c r="AB1227" s="10"/>
      <c r="AC1227" s="10"/>
      <c r="AD1227" s="10"/>
      <c r="AE1227" s="10"/>
      <c r="AF1227" s="10"/>
      <c r="AG1227" s="10"/>
      <c r="AH1227" s="10"/>
      <c r="AI1227" s="10"/>
      <c r="AJ1227" s="10"/>
      <c r="AK1227" s="10"/>
      <c r="AL1227" s="10"/>
      <c r="AM1227" s="10"/>
      <c r="AN1227" s="10"/>
      <c r="AO1227" s="10"/>
      <c r="AP1227" s="10"/>
      <c r="AQ1227" s="10"/>
      <c r="AR1227" s="10"/>
      <c r="AS1227" s="10"/>
      <c r="AT1227" s="10"/>
      <c r="AU1227" s="10"/>
      <c r="AV1227" s="10"/>
      <c r="AW1227" s="10"/>
      <c r="AX1227" s="10"/>
      <c r="AY1227" s="10"/>
      <c r="AZ1227" s="10"/>
      <c r="BA1227" s="10"/>
      <c r="BB1227" s="10"/>
      <c r="BC1227" s="10"/>
      <c r="BD1227" s="10"/>
      <c r="BE1227" s="10"/>
      <c r="BF1227" s="10"/>
      <c r="BG1227" s="10"/>
      <c r="BH1227" s="10"/>
      <c r="BI1227" s="10"/>
    </row>
    <row r="1228" spans="1:61" s="12" customFormat="1" x14ac:dyDescent="0.2">
      <c r="A1228" s="4">
        <f>SUBTOTAL(103,$B$2:B1228)*1</f>
        <v>1227</v>
      </c>
      <c r="B1228" s="5" t="s">
        <v>26</v>
      </c>
      <c r="C1228" s="4" t="s">
        <v>9233</v>
      </c>
      <c r="D1228" s="4" t="s">
        <v>9234</v>
      </c>
      <c r="E1228" s="6" t="s">
        <v>9235</v>
      </c>
      <c r="F1228" s="4" t="s">
        <v>30</v>
      </c>
      <c r="G1228" s="4">
        <v>13</v>
      </c>
      <c r="H1228" s="4" t="s">
        <v>31</v>
      </c>
      <c r="I1228" s="4" t="s">
        <v>31</v>
      </c>
      <c r="J1228" s="7" t="s">
        <v>32</v>
      </c>
      <c r="K1228" s="6" t="s">
        <v>2559</v>
      </c>
      <c r="L1228" s="8" t="s">
        <v>49</v>
      </c>
      <c r="M1228" s="4">
        <v>1996</v>
      </c>
      <c r="N1228" s="9">
        <v>2026</v>
      </c>
      <c r="O1228" s="6" t="s">
        <v>9236</v>
      </c>
      <c r="P1228" s="6" t="s">
        <v>9237</v>
      </c>
      <c r="Q1228" s="6" t="s">
        <v>9238</v>
      </c>
      <c r="R1228" s="4" t="s">
        <v>9239</v>
      </c>
      <c r="S1228" s="4" t="s">
        <v>2124</v>
      </c>
      <c r="T1228" s="4" t="s">
        <v>41</v>
      </c>
      <c r="U1228" s="4" t="s">
        <v>40</v>
      </c>
      <c r="V1228" s="4" t="s">
        <v>40</v>
      </c>
      <c r="W1228" s="4" t="s">
        <v>41</v>
      </c>
      <c r="X1228" s="5"/>
      <c r="Y1228" s="6" t="s">
        <v>55</v>
      </c>
      <c r="Z1228" s="6" t="str">
        <f>VLOOKUP(R1228,'[1]2026 Subscription Journals'!$A:$AO,41,0)</f>
        <v>The Pathological Society of Great Britain and Ireland</v>
      </c>
      <c r="AA1228" s="10"/>
      <c r="AB1228" s="10"/>
      <c r="AC1228" s="10"/>
      <c r="AD1228" s="10"/>
      <c r="AE1228" s="10"/>
      <c r="AF1228" s="10"/>
      <c r="AG1228" s="10"/>
      <c r="AH1228" s="10"/>
      <c r="AI1228" s="10"/>
      <c r="AJ1228" s="10"/>
      <c r="AK1228" s="10"/>
      <c r="AL1228" s="10"/>
      <c r="AM1228" s="10"/>
      <c r="AN1228" s="10"/>
      <c r="AO1228" s="10"/>
      <c r="AP1228" s="10"/>
      <c r="AQ1228" s="10"/>
      <c r="AR1228" s="10"/>
      <c r="AS1228" s="10"/>
      <c r="AT1228" s="10"/>
      <c r="AU1228" s="10"/>
      <c r="AV1228" s="10"/>
      <c r="AW1228" s="10"/>
      <c r="AX1228" s="10"/>
      <c r="AY1228" s="10"/>
      <c r="AZ1228" s="10"/>
      <c r="BA1228" s="10"/>
      <c r="BB1228" s="10"/>
      <c r="BC1228" s="10"/>
      <c r="BD1228" s="10"/>
      <c r="BE1228" s="10"/>
      <c r="BF1228" s="10"/>
      <c r="BG1228" s="10"/>
      <c r="BH1228" s="10"/>
      <c r="BI1228" s="10"/>
    </row>
    <row r="1229" spans="1:61" s="12" customFormat="1" x14ac:dyDescent="0.2">
      <c r="A1229" s="4">
        <f>SUBTOTAL(103,$B$2:B1229)*1</f>
        <v>1228</v>
      </c>
      <c r="B1229" s="5" t="s">
        <v>26</v>
      </c>
      <c r="C1229" s="4" t="s">
        <v>9240</v>
      </c>
      <c r="D1229" s="4" t="s">
        <v>9241</v>
      </c>
      <c r="E1229" s="6" t="s">
        <v>9242</v>
      </c>
      <c r="F1229" s="4" t="s">
        <v>432</v>
      </c>
      <c r="G1229" s="4">
        <v>24</v>
      </c>
      <c r="H1229" s="4" t="s">
        <v>31</v>
      </c>
      <c r="I1229" s="4" t="s">
        <v>31</v>
      </c>
      <c r="J1229" s="7" t="s">
        <v>32</v>
      </c>
      <c r="K1229" s="6" t="s">
        <v>630</v>
      </c>
      <c r="L1229" s="8" t="s">
        <v>522</v>
      </c>
      <c r="M1229" s="4">
        <v>1997</v>
      </c>
      <c r="N1229" s="9">
        <v>2026</v>
      </c>
      <c r="O1229" s="6" t="s">
        <v>9243</v>
      </c>
      <c r="P1229" s="6" t="s">
        <v>9244</v>
      </c>
      <c r="Q1229" s="6" t="s">
        <v>9245</v>
      </c>
      <c r="R1229" s="4" t="s">
        <v>9246</v>
      </c>
      <c r="S1229" s="4" t="s">
        <v>558</v>
      </c>
      <c r="T1229" s="4" t="s">
        <v>41</v>
      </c>
      <c r="U1229" s="4" t="s">
        <v>40</v>
      </c>
      <c r="V1229" s="4" t="s">
        <v>40</v>
      </c>
      <c r="W1229" s="4" t="s">
        <v>41</v>
      </c>
      <c r="X1229" s="5"/>
      <c r="Y1229" s="6" t="s">
        <v>186</v>
      </c>
      <c r="Z1229" s="6" t="str">
        <f>VLOOKUP(R1229,'[1]2026 Subscription Journals'!$A:$AO,41,0)</f>
        <v>Physiological Society</v>
      </c>
      <c r="AA1229" s="10"/>
      <c r="AB1229" s="10"/>
      <c r="AC1229" s="10"/>
      <c r="AD1229" s="10"/>
      <c r="AE1229" s="10"/>
      <c r="AF1229" s="10"/>
      <c r="AG1229" s="10"/>
      <c r="AH1229" s="10"/>
      <c r="AI1229" s="10"/>
      <c r="AJ1229" s="10"/>
      <c r="AK1229" s="10"/>
      <c r="AL1229" s="10"/>
      <c r="AM1229" s="10"/>
      <c r="AN1229" s="10"/>
      <c r="AO1229" s="10"/>
      <c r="AP1229" s="10"/>
      <c r="AQ1229" s="10"/>
      <c r="AR1229" s="10"/>
      <c r="AS1229" s="10"/>
      <c r="AT1229" s="10"/>
      <c r="AU1229" s="10"/>
      <c r="AV1229" s="10"/>
      <c r="AW1229" s="10"/>
      <c r="AX1229" s="10"/>
      <c r="AY1229" s="10"/>
      <c r="AZ1229" s="10"/>
      <c r="BA1229" s="10"/>
      <c r="BB1229" s="10"/>
      <c r="BC1229" s="10"/>
      <c r="BD1229" s="10"/>
      <c r="BE1229" s="10"/>
      <c r="BF1229" s="10"/>
      <c r="BG1229" s="10"/>
      <c r="BH1229" s="10"/>
      <c r="BI1229" s="10"/>
    </row>
    <row r="1230" spans="1:61" x14ac:dyDescent="0.2">
      <c r="A1230" s="4">
        <f>SUBTOTAL(103,$B$2:B1230)*1</f>
        <v>1229</v>
      </c>
      <c r="B1230" s="5" t="s">
        <v>26</v>
      </c>
      <c r="C1230" s="4" t="s">
        <v>9247</v>
      </c>
      <c r="D1230" s="4" t="s">
        <v>9248</v>
      </c>
      <c r="E1230" s="6" t="s">
        <v>9249</v>
      </c>
      <c r="F1230" s="4" t="s">
        <v>30</v>
      </c>
      <c r="G1230" s="4">
        <v>6</v>
      </c>
      <c r="H1230" s="4" t="s">
        <v>31</v>
      </c>
      <c r="I1230" s="4" t="s">
        <v>31</v>
      </c>
      <c r="J1230" s="7" t="s">
        <v>32</v>
      </c>
      <c r="K1230" s="6" t="s">
        <v>7911</v>
      </c>
      <c r="L1230" s="8" t="s">
        <v>302</v>
      </c>
      <c r="M1230" s="4">
        <v>1997</v>
      </c>
      <c r="N1230" s="9">
        <v>2026</v>
      </c>
      <c r="O1230" s="6" t="s">
        <v>9250</v>
      </c>
      <c r="P1230" s="6" t="s">
        <v>9251</v>
      </c>
      <c r="Q1230" s="6" t="s">
        <v>9252</v>
      </c>
      <c r="R1230" s="4" t="s">
        <v>9253</v>
      </c>
      <c r="S1230" s="4" t="s">
        <v>1963</v>
      </c>
      <c r="T1230" s="4" t="s">
        <v>40</v>
      </c>
      <c r="U1230" s="4" t="s">
        <v>41</v>
      </c>
      <c r="V1230" s="4" t="s">
        <v>41</v>
      </c>
      <c r="W1230" s="4" t="s">
        <v>41</v>
      </c>
      <c r="X1230" s="5"/>
      <c r="Y1230" s="6" t="s">
        <v>626</v>
      </c>
      <c r="Z1230" s="6" t="str">
        <f>VLOOKUP(R1230,'[1]2026 Subscription Journals'!$A:$AO,41,0)</f>
        <v>Blackwell</v>
      </c>
    </row>
    <row r="1231" spans="1:61" x14ac:dyDescent="0.2">
      <c r="A1231" s="4">
        <f>SUBTOTAL(103,$B$2:B1231)*1</f>
        <v>1230</v>
      </c>
      <c r="B1231" s="5" t="s">
        <v>26</v>
      </c>
      <c r="C1231" s="4" t="s">
        <v>9254</v>
      </c>
      <c r="D1231" s="4" t="s">
        <v>9255</v>
      </c>
      <c r="E1231" s="6" t="s">
        <v>9256</v>
      </c>
      <c r="F1231" s="4" t="s">
        <v>67</v>
      </c>
      <c r="G1231" s="4">
        <v>4</v>
      </c>
      <c r="H1231" s="4" t="s">
        <v>47</v>
      </c>
      <c r="I1231" s="4" t="s">
        <v>31</v>
      </c>
      <c r="J1231" s="7" t="s">
        <v>32</v>
      </c>
      <c r="K1231" s="6" t="s">
        <v>3865</v>
      </c>
      <c r="L1231" s="8" t="s">
        <v>190</v>
      </c>
      <c r="M1231" s="4">
        <v>1997</v>
      </c>
      <c r="N1231" s="9">
        <v>2026</v>
      </c>
      <c r="O1231" s="6" t="s">
        <v>9257</v>
      </c>
      <c r="P1231" s="6" t="s">
        <v>9258</v>
      </c>
      <c r="Q1231" s="6" t="s">
        <v>9259</v>
      </c>
      <c r="R1231" s="4" t="s">
        <v>9260</v>
      </c>
      <c r="S1231" s="4" t="s">
        <v>421</v>
      </c>
      <c r="T1231" s="4" t="s">
        <v>41</v>
      </c>
      <c r="U1231" s="4" t="s">
        <v>41</v>
      </c>
      <c r="V1231" s="4" t="s">
        <v>40</v>
      </c>
      <c r="W1231" s="4" t="s">
        <v>41</v>
      </c>
      <c r="X1231" s="5"/>
      <c r="Y1231" s="6" t="s">
        <v>196</v>
      </c>
      <c r="Z1231" s="6" t="str">
        <f>VLOOKUP(R1231,'[1]2026 Subscription Journals'!$A:$AO,41,0)</f>
        <v>National Rural Health Association</v>
      </c>
    </row>
    <row r="1232" spans="1:61" x14ac:dyDescent="0.2">
      <c r="A1232" s="4">
        <f>SUBTOTAL(103,$B$2:B1232)*1</f>
        <v>1231</v>
      </c>
      <c r="B1232" s="5" t="s">
        <v>26</v>
      </c>
      <c r="C1232" s="4" t="s">
        <v>9261</v>
      </c>
      <c r="D1232" s="4" t="s">
        <v>9262</v>
      </c>
      <c r="E1232" s="6" t="s">
        <v>9263</v>
      </c>
      <c r="F1232" s="4" t="s">
        <v>46</v>
      </c>
      <c r="G1232" s="4">
        <v>12</v>
      </c>
      <c r="H1232" s="4" t="s">
        <v>47</v>
      </c>
      <c r="I1232" s="4" t="s">
        <v>31</v>
      </c>
      <c r="J1232" s="7" t="s">
        <v>32</v>
      </c>
      <c r="K1232" s="6" t="s">
        <v>670</v>
      </c>
      <c r="L1232" s="8" t="s">
        <v>671</v>
      </c>
      <c r="M1232" s="4">
        <v>2004</v>
      </c>
      <c r="N1232" s="9">
        <v>2026</v>
      </c>
      <c r="O1232" s="6" t="s">
        <v>9264</v>
      </c>
      <c r="P1232" s="6" t="s">
        <v>9265</v>
      </c>
      <c r="Q1232" s="6" t="s">
        <v>9266</v>
      </c>
      <c r="R1232" s="4" t="s">
        <v>9267</v>
      </c>
      <c r="S1232" s="4" t="s">
        <v>930</v>
      </c>
      <c r="T1232" s="4" t="s">
        <v>41</v>
      </c>
      <c r="U1232" s="4" t="s">
        <v>40</v>
      </c>
      <c r="V1232" s="4" t="s">
        <v>40</v>
      </c>
      <c r="W1232" s="4" t="s">
        <v>41</v>
      </c>
      <c r="X1232" s="5"/>
      <c r="Y1232" s="6" t="s">
        <v>186</v>
      </c>
      <c r="Z1232" s="6" t="str">
        <f>VLOOKUP(R1232,'[1]2026 Subscription Journals'!$A:$AO,41,0)</f>
        <v>The Wildlife Society</v>
      </c>
    </row>
    <row r="1233" spans="1:61" x14ac:dyDescent="0.2">
      <c r="A1233" s="4">
        <f>SUBTOTAL(103,$B$2:B1233)*1</f>
        <v>1232</v>
      </c>
      <c r="B1233" s="5" t="s">
        <v>26</v>
      </c>
      <c r="C1233" s="4" t="s">
        <v>9268</v>
      </c>
      <c r="D1233" s="4" t="s">
        <v>9269</v>
      </c>
      <c r="E1233" s="6" t="s">
        <v>9270</v>
      </c>
      <c r="F1233" s="4" t="s">
        <v>88</v>
      </c>
      <c r="G1233" s="4">
        <v>6</v>
      </c>
      <c r="H1233" s="4" t="s">
        <v>1951</v>
      </c>
      <c r="I1233" s="4" t="s">
        <v>31</v>
      </c>
      <c r="J1233" s="7" t="s">
        <v>32</v>
      </c>
      <c r="K1233" s="6" t="s">
        <v>3315</v>
      </c>
      <c r="L1233" s="8" t="s">
        <v>3378</v>
      </c>
      <c r="M1233" s="4">
        <v>1998</v>
      </c>
      <c r="N1233" s="9">
        <v>2026</v>
      </c>
      <c r="O1233" s="6" t="s">
        <v>9271</v>
      </c>
      <c r="P1233" s="6" t="s">
        <v>9272</v>
      </c>
      <c r="Q1233" s="6" t="s">
        <v>9273</v>
      </c>
      <c r="R1233" s="4" t="s">
        <v>9274</v>
      </c>
      <c r="S1233" s="4" t="s">
        <v>779</v>
      </c>
      <c r="T1233" s="4" t="s">
        <v>40</v>
      </c>
      <c r="U1233" s="4" t="s">
        <v>40</v>
      </c>
      <c r="V1233" s="4" t="s">
        <v>40</v>
      </c>
      <c r="W1233" s="4" t="s">
        <v>41</v>
      </c>
      <c r="X1233" s="5"/>
      <c r="Y1233" s="6" t="s">
        <v>467</v>
      </c>
      <c r="Z1233" s="6" t="str">
        <f>VLOOKUP(R1233,'[1]2026 Subscription Journals'!$A:$AO,41,0)</f>
        <v>Blackwell</v>
      </c>
    </row>
    <row r="1234" spans="1:61" x14ac:dyDescent="0.2">
      <c r="A1234" s="4">
        <f>SUBTOTAL(103,$B$2:B1234)*1</f>
        <v>1233</v>
      </c>
      <c r="B1234" s="5" t="s">
        <v>26</v>
      </c>
      <c r="C1234" s="4" t="s">
        <v>9275</v>
      </c>
      <c r="D1234" s="4" t="s">
        <v>9276</v>
      </c>
      <c r="E1234" s="6" t="s">
        <v>9277</v>
      </c>
      <c r="F1234" s="4" t="s">
        <v>46</v>
      </c>
      <c r="G1234" s="4">
        <v>12</v>
      </c>
      <c r="H1234" s="4" t="s">
        <v>47</v>
      </c>
      <c r="I1234" s="4" t="s">
        <v>31</v>
      </c>
      <c r="J1234" s="7" t="s">
        <v>32</v>
      </c>
      <c r="K1234" s="6" t="s">
        <v>2200</v>
      </c>
      <c r="L1234" s="8" t="s">
        <v>79</v>
      </c>
      <c r="M1234" s="4">
        <v>1997</v>
      </c>
      <c r="N1234" s="9">
        <v>2026</v>
      </c>
      <c r="O1234" s="6" t="s">
        <v>9278</v>
      </c>
      <c r="P1234" s="6" t="s">
        <v>9279</v>
      </c>
      <c r="Q1234" s="6" t="s">
        <v>9280</v>
      </c>
      <c r="R1234" s="4" t="s">
        <v>9281</v>
      </c>
      <c r="S1234" s="4" t="s">
        <v>84</v>
      </c>
      <c r="T1234" s="4" t="s">
        <v>41</v>
      </c>
      <c r="U1234" s="4" t="s">
        <v>40</v>
      </c>
      <c r="V1234" s="4" t="s">
        <v>40</v>
      </c>
      <c r="W1234" s="4" t="s">
        <v>41</v>
      </c>
      <c r="X1234" s="5"/>
      <c r="Y1234" s="6" t="s">
        <v>55</v>
      </c>
      <c r="Z1234" s="6" t="str">
        <f>VLOOKUP(R1234,'[1]2026 Subscription Journals'!$A:$AO,41,0)</f>
        <v>The Triological Society</v>
      </c>
    </row>
    <row r="1235" spans="1:61" x14ac:dyDescent="0.2">
      <c r="A1235" s="4">
        <f>SUBTOTAL(103,$B$2:B1235)*1</f>
        <v>1234</v>
      </c>
      <c r="B1235" s="5" t="s">
        <v>26</v>
      </c>
      <c r="C1235" s="4" t="s">
        <v>9282</v>
      </c>
      <c r="D1235" s="4" t="s">
        <v>9283</v>
      </c>
      <c r="E1235" s="6" t="s">
        <v>9284</v>
      </c>
      <c r="F1235" s="4" t="s">
        <v>46</v>
      </c>
      <c r="G1235" s="4">
        <v>12</v>
      </c>
      <c r="H1235" s="4" t="s">
        <v>47</v>
      </c>
      <c r="I1235" s="4" t="s">
        <v>31</v>
      </c>
      <c r="J1235" s="7" t="s">
        <v>32</v>
      </c>
      <c r="K1235" s="6" t="s">
        <v>4584</v>
      </c>
      <c r="L1235" s="8" t="s">
        <v>1010</v>
      </c>
      <c r="M1235" s="4">
        <v>1999</v>
      </c>
      <c r="N1235" s="9">
        <v>2026</v>
      </c>
      <c r="O1235" s="6" t="s">
        <v>9285</v>
      </c>
      <c r="P1235" s="6" t="s">
        <v>9286</v>
      </c>
      <c r="Q1235" s="6" t="s">
        <v>9287</v>
      </c>
      <c r="R1235" s="4" t="s">
        <v>9288</v>
      </c>
      <c r="S1235" s="4"/>
      <c r="T1235" s="4"/>
      <c r="U1235" s="4"/>
      <c r="V1235" s="4"/>
      <c r="W1235" s="4"/>
      <c r="X1235" s="5"/>
      <c r="Y1235" s="6" t="s">
        <v>42</v>
      </c>
      <c r="Z1235" s="6" t="str">
        <f>VLOOKUP(R1235,'[1]2026 Subscription Journals'!$A:$AO,41,0)</f>
        <v>Wiley</v>
      </c>
    </row>
    <row r="1236" spans="1:61" x14ac:dyDescent="0.2">
      <c r="A1236" s="4">
        <f>SUBTOTAL(103,$B$2:B1236)*1</f>
        <v>1235</v>
      </c>
      <c r="B1236" s="5" t="s">
        <v>26</v>
      </c>
      <c r="C1236" s="4" t="s">
        <v>9289</v>
      </c>
      <c r="D1236" s="4" t="s">
        <v>9290</v>
      </c>
      <c r="E1236" s="6" t="s">
        <v>9291</v>
      </c>
      <c r="F1236" s="4" t="s">
        <v>30</v>
      </c>
      <c r="G1236" s="4">
        <v>7</v>
      </c>
      <c r="H1236" s="4" t="s">
        <v>31</v>
      </c>
      <c r="I1236" s="4" t="s">
        <v>31</v>
      </c>
      <c r="J1236" s="7" t="s">
        <v>32</v>
      </c>
      <c r="K1236" s="6" t="s">
        <v>1028</v>
      </c>
      <c r="L1236" s="8" t="s">
        <v>327</v>
      </c>
      <c r="M1236" s="4">
        <v>1997</v>
      </c>
      <c r="N1236" s="9">
        <v>2026</v>
      </c>
      <c r="O1236" s="6" t="s">
        <v>9292</v>
      </c>
      <c r="P1236" s="6" t="s">
        <v>9293</v>
      </c>
      <c r="Q1236" s="6" t="s">
        <v>9294</v>
      </c>
      <c r="R1236" s="4" t="s">
        <v>9295</v>
      </c>
      <c r="S1236" s="4" t="s">
        <v>127</v>
      </c>
      <c r="T1236" s="4" t="s">
        <v>40</v>
      </c>
      <c r="U1236" s="4" t="s">
        <v>41</v>
      </c>
      <c r="V1236" s="4" t="s">
        <v>40</v>
      </c>
      <c r="W1236" s="4" t="s">
        <v>41</v>
      </c>
      <c r="X1236" s="5"/>
      <c r="Y1236" s="6" t="s">
        <v>42</v>
      </c>
      <c r="Z1236" s="6" t="str">
        <f>VLOOKUP(R1236,'[1]2026 Subscription Journals'!$A:$AO,41,0)</f>
        <v>Blackwell &amp; The University of Manchester</v>
      </c>
    </row>
    <row r="1237" spans="1:61" x14ac:dyDescent="0.2">
      <c r="A1237" s="4">
        <f>SUBTOTAL(103,$B$2:B1237)*1</f>
        <v>1236</v>
      </c>
      <c r="B1237" s="5" t="s">
        <v>26</v>
      </c>
      <c r="C1237" s="4" t="s">
        <v>9296</v>
      </c>
      <c r="D1237" s="4" t="s">
        <v>9297</v>
      </c>
      <c r="E1237" s="6" t="s">
        <v>9298</v>
      </c>
      <c r="F1237" s="4" t="s">
        <v>67</v>
      </c>
      <c r="G1237" s="4">
        <v>4</v>
      </c>
      <c r="H1237" s="4" t="s">
        <v>31</v>
      </c>
      <c r="I1237" s="4" t="s">
        <v>31</v>
      </c>
      <c r="J1237" s="7" t="s">
        <v>32</v>
      </c>
      <c r="K1237" s="6" t="s">
        <v>3882</v>
      </c>
      <c r="L1237" s="8" t="s">
        <v>190</v>
      </c>
      <c r="M1237" s="4">
        <v>1997</v>
      </c>
      <c r="N1237" s="9">
        <v>2026</v>
      </c>
      <c r="O1237" s="6" t="s">
        <v>9299</v>
      </c>
      <c r="P1237" s="6" t="s">
        <v>9300</v>
      </c>
      <c r="Q1237" s="6" t="s">
        <v>9301</v>
      </c>
      <c r="R1237" s="4" t="s">
        <v>9302</v>
      </c>
      <c r="S1237" s="4" t="s">
        <v>2489</v>
      </c>
      <c r="T1237" s="4" t="s">
        <v>41</v>
      </c>
      <c r="U1237" s="4" t="s">
        <v>41</v>
      </c>
      <c r="V1237" s="4" t="s">
        <v>40</v>
      </c>
      <c r="W1237" s="4" t="s">
        <v>41</v>
      </c>
      <c r="X1237" s="5"/>
      <c r="Y1237" s="6" t="s">
        <v>196</v>
      </c>
      <c r="Z1237" s="6" t="str">
        <f>VLOOKUP(R1237,'[1]2026 Subscription Journals'!$A:$AO,41,0)</f>
        <v>The Millbank Memorial Fund</v>
      </c>
    </row>
    <row r="1238" spans="1:61" x14ac:dyDescent="0.2">
      <c r="A1238" s="4">
        <f>SUBTOTAL(103,$B$2:B1238)*1</f>
        <v>1237</v>
      </c>
      <c r="B1238" s="5" t="s">
        <v>26</v>
      </c>
      <c r="C1238" s="4" t="s">
        <v>9303</v>
      </c>
      <c r="D1238" s="4" t="s">
        <v>9304</v>
      </c>
      <c r="E1238" s="6" t="s">
        <v>9305</v>
      </c>
      <c r="F1238" s="4" t="s">
        <v>30</v>
      </c>
      <c r="G1238" s="4">
        <v>5</v>
      </c>
      <c r="H1238" s="4" t="s">
        <v>31</v>
      </c>
      <c r="I1238" s="4" t="s">
        <v>31</v>
      </c>
      <c r="J1238" s="7" t="s">
        <v>32</v>
      </c>
      <c r="K1238" s="6" t="s">
        <v>2714</v>
      </c>
      <c r="L1238" s="8" t="s">
        <v>6469</v>
      </c>
      <c r="M1238" s="4">
        <v>1997</v>
      </c>
      <c r="N1238" s="9">
        <v>2026</v>
      </c>
      <c r="O1238" s="6" t="s">
        <v>9306</v>
      </c>
      <c r="P1238" s="6" t="s">
        <v>9307</v>
      </c>
      <c r="Q1238" s="6" t="s">
        <v>9308</v>
      </c>
      <c r="R1238" s="4" t="s">
        <v>9309</v>
      </c>
      <c r="S1238" s="4" t="s">
        <v>297</v>
      </c>
      <c r="T1238" s="4" t="s">
        <v>40</v>
      </c>
      <c r="U1238" s="4" t="s">
        <v>41</v>
      </c>
      <c r="V1238" s="4" t="s">
        <v>40</v>
      </c>
      <c r="W1238" s="4" t="s">
        <v>41</v>
      </c>
      <c r="X1238" s="5"/>
      <c r="Y1238" s="6" t="s">
        <v>626</v>
      </c>
      <c r="Z1238" s="6" t="str">
        <f>VLOOKUP(R1238,'[1]2026 Subscription Journals'!$A:$AO,41,0)</f>
        <v>National Federation of Modern Language Teachers Associations, Inc.</v>
      </c>
    </row>
    <row r="1239" spans="1:61" x14ac:dyDescent="0.2">
      <c r="A1239" s="4">
        <f>SUBTOTAL(103,$B$2:B1239)*1</f>
        <v>1238</v>
      </c>
      <c r="B1239" s="5" t="s">
        <v>26</v>
      </c>
      <c r="C1239" s="4" t="s">
        <v>9310</v>
      </c>
      <c r="D1239" s="4" t="s">
        <v>9311</v>
      </c>
      <c r="E1239" s="6" t="s">
        <v>9312</v>
      </c>
      <c r="F1239" s="4" t="s">
        <v>88</v>
      </c>
      <c r="G1239" s="4">
        <v>6</v>
      </c>
      <c r="H1239" s="4" t="s">
        <v>31</v>
      </c>
      <c r="I1239" s="4" t="s">
        <v>31</v>
      </c>
      <c r="J1239" s="7" t="s">
        <v>32</v>
      </c>
      <c r="K1239" s="6" t="s">
        <v>3315</v>
      </c>
      <c r="L1239" s="8" t="s">
        <v>1779</v>
      </c>
      <c r="M1239" s="4">
        <v>1997</v>
      </c>
      <c r="N1239" s="9">
        <v>2026</v>
      </c>
      <c r="O1239" s="6" t="s">
        <v>9313</v>
      </c>
      <c r="P1239" s="6" t="s">
        <v>9314</v>
      </c>
      <c r="Q1239" s="6" t="s">
        <v>9315</v>
      </c>
      <c r="R1239" s="4" t="s">
        <v>9316</v>
      </c>
      <c r="S1239" s="4" t="s">
        <v>466</v>
      </c>
      <c r="T1239" s="4" t="s">
        <v>40</v>
      </c>
      <c r="U1239" s="4" t="s">
        <v>41</v>
      </c>
      <c r="V1239" s="4" t="s">
        <v>40</v>
      </c>
      <c r="W1239" s="4" t="s">
        <v>41</v>
      </c>
      <c r="X1239" s="5"/>
      <c r="Y1239" s="6" t="s">
        <v>467</v>
      </c>
      <c r="Z1239" s="6" t="str">
        <f>VLOOKUP(R1239,'[1]2026 Subscription Journals'!$A:$AO,41,0)</f>
        <v>The Modern Law Review</v>
      </c>
    </row>
    <row r="1240" spans="1:61" x14ac:dyDescent="0.2">
      <c r="A1240" s="4">
        <f>SUBTOTAL(103,$B$2:B1240)*1</f>
        <v>1239</v>
      </c>
      <c r="B1240" s="5" t="s">
        <v>26</v>
      </c>
      <c r="C1240" s="4" t="s">
        <v>9317</v>
      </c>
      <c r="D1240" s="4" t="s">
        <v>9318</v>
      </c>
      <c r="E1240" s="6" t="s">
        <v>9319</v>
      </c>
      <c r="F1240" s="4" t="s">
        <v>67</v>
      </c>
      <c r="G1240" s="4">
        <v>4</v>
      </c>
      <c r="H1240" s="4" t="s">
        <v>31</v>
      </c>
      <c r="I1240" s="4" t="s">
        <v>31</v>
      </c>
      <c r="J1240" s="7" t="s">
        <v>32</v>
      </c>
      <c r="K1240" s="6" t="s">
        <v>9320</v>
      </c>
      <c r="L1240" s="8" t="s">
        <v>9321</v>
      </c>
      <c r="M1240" s="4">
        <v>1997</v>
      </c>
      <c r="N1240" s="9">
        <v>2026</v>
      </c>
      <c r="O1240" s="6" t="s">
        <v>9322</v>
      </c>
      <c r="P1240" s="6" t="s">
        <v>9323</v>
      </c>
      <c r="Q1240" s="6" t="s">
        <v>9324</v>
      </c>
      <c r="R1240" s="4" t="s">
        <v>9325</v>
      </c>
      <c r="S1240" s="4" t="s">
        <v>1341</v>
      </c>
      <c r="T1240" s="4" t="s">
        <v>40</v>
      </c>
      <c r="U1240" s="4" t="s">
        <v>40</v>
      </c>
      <c r="V1240" s="4" t="s">
        <v>41</v>
      </c>
      <c r="W1240" s="4" t="s">
        <v>41</v>
      </c>
      <c r="X1240" s="5"/>
      <c r="Y1240" s="6" t="s">
        <v>626</v>
      </c>
      <c r="Z1240" s="6" t="str">
        <f>VLOOKUP(R1240,'[1]2026 Subscription Journals'!$A:$AO,41,0)</f>
        <v>Hartford International University</v>
      </c>
    </row>
    <row r="1241" spans="1:61" x14ac:dyDescent="0.2">
      <c r="A1241" s="4">
        <f>SUBTOTAL(103,$B$2:B1241)*1</f>
        <v>1240</v>
      </c>
      <c r="B1241" s="5" t="s">
        <v>26</v>
      </c>
      <c r="C1241" s="4" t="s">
        <v>9326</v>
      </c>
      <c r="D1241" s="4" t="s">
        <v>9327</v>
      </c>
      <c r="E1241" s="6" t="s">
        <v>9328</v>
      </c>
      <c r="F1241" s="4" t="s">
        <v>30</v>
      </c>
      <c r="G1241" s="4">
        <v>6</v>
      </c>
      <c r="H1241" s="4" t="s">
        <v>47</v>
      </c>
      <c r="I1241" s="4" t="s">
        <v>31</v>
      </c>
      <c r="J1241" s="7" t="s">
        <v>32</v>
      </c>
      <c r="K1241" s="6" t="s">
        <v>7122</v>
      </c>
      <c r="L1241" s="8" t="s">
        <v>757</v>
      </c>
      <c r="M1241" s="4">
        <v>1997</v>
      </c>
      <c r="N1241" s="9">
        <v>2026</v>
      </c>
      <c r="O1241" s="6" t="s">
        <v>9329</v>
      </c>
      <c r="P1241" s="6" t="s">
        <v>9330</v>
      </c>
      <c r="Q1241" s="6" t="s">
        <v>9331</v>
      </c>
      <c r="R1241" s="4" t="s">
        <v>9332</v>
      </c>
      <c r="S1241" s="4"/>
      <c r="T1241" s="4"/>
      <c r="U1241" s="4"/>
      <c r="V1241" s="4"/>
      <c r="W1241" s="4"/>
      <c r="X1241" s="5"/>
      <c r="Y1241" s="6" t="s">
        <v>332</v>
      </c>
      <c r="Z1241" s="6" t="str">
        <f>VLOOKUP(R1241,'[1]2026 Subscription Journals'!$A:$AO,41,0)</f>
        <v>Wiley</v>
      </c>
    </row>
    <row r="1242" spans="1:61" x14ac:dyDescent="0.2">
      <c r="A1242" s="4">
        <f>SUBTOTAL(103,$B$2:B1242)*1</f>
        <v>1241</v>
      </c>
      <c r="B1242" s="5" t="s">
        <v>26</v>
      </c>
      <c r="C1242" s="4" t="s">
        <v>9333</v>
      </c>
      <c r="D1242" s="4" t="s">
        <v>9334</v>
      </c>
      <c r="E1242" s="6" t="s">
        <v>9335</v>
      </c>
      <c r="F1242" s="4" t="s">
        <v>67</v>
      </c>
      <c r="G1242" s="4">
        <v>4</v>
      </c>
      <c r="H1242" s="4" t="s">
        <v>31</v>
      </c>
      <c r="I1242" s="4" t="s">
        <v>31</v>
      </c>
      <c r="J1242" s="7" t="s">
        <v>32</v>
      </c>
      <c r="K1242" s="6" t="s">
        <v>9336</v>
      </c>
      <c r="L1242" s="8" t="s">
        <v>151</v>
      </c>
      <c r="M1242" s="4">
        <v>1999</v>
      </c>
      <c r="N1242" s="9">
        <v>2026</v>
      </c>
      <c r="O1242" s="6" t="s">
        <v>9337</v>
      </c>
      <c r="P1242" s="6" t="s">
        <v>9338</v>
      </c>
      <c r="Q1242" s="6" t="s">
        <v>9339</v>
      </c>
      <c r="R1242" s="4" t="s">
        <v>9340</v>
      </c>
      <c r="S1242" s="4" t="s">
        <v>940</v>
      </c>
      <c r="T1242" s="4" t="s">
        <v>40</v>
      </c>
      <c r="U1242" s="4" t="s">
        <v>40</v>
      </c>
      <c r="V1242" s="4" t="s">
        <v>40</v>
      </c>
      <c r="W1242" s="4" t="s">
        <v>40</v>
      </c>
      <c r="X1242" s="5"/>
      <c r="Y1242" s="6" t="s">
        <v>55</v>
      </c>
      <c r="Z1242" s="6" t="str">
        <f>VLOOKUP(R1242,'[1]2026 Subscription Journals'!$A:$AO,41,0)</f>
        <v>Royal College of Obstetricians and Gynaecologists</v>
      </c>
    </row>
    <row r="1243" spans="1:61" x14ac:dyDescent="0.2">
      <c r="A1243" s="4">
        <f>SUBTOTAL(103,$B$2:B1243)*1</f>
        <v>1242</v>
      </c>
      <c r="B1243" s="5" t="s">
        <v>26</v>
      </c>
      <c r="C1243" s="4" t="s">
        <v>9341</v>
      </c>
      <c r="D1243" s="4" t="s">
        <v>9342</v>
      </c>
      <c r="E1243" s="6" t="s">
        <v>9343</v>
      </c>
      <c r="F1243" s="4" t="s">
        <v>67</v>
      </c>
      <c r="G1243" s="4">
        <v>4</v>
      </c>
      <c r="H1243" s="4" t="s">
        <v>31</v>
      </c>
      <c r="I1243" s="4" t="s">
        <v>31</v>
      </c>
      <c r="J1243" s="7" t="s">
        <v>32</v>
      </c>
      <c r="K1243" s="6" t="s">
        <v>7217</v>
      </c>
      <c r="L1243" s="8" t="s">
        <v>620</v>
      </c>
      <c r="M1243" s="4">
        <v>1999</v>
      </c>
      <c r="N1243" s="9">
        <v>2026</v>
      </c>
      <c r="O1243" s="6" t="s">
        <v>9344</v>
      </c>
      <c r="P1243" s="6" t="s">
        <v>9345</v>
      </c>
      <c r="Q1243" s="6" t="s">
        <v>9346</v>
      </c>
      <c r="R1243" s="4" t="s">
        <v>9347</v>
      </c>
      <c r="S1243" s="4" t="s">
        <v>1963</v>
      </c>
      <c r="T1243" s="4" t="s">
        <v>40</v>
      </c>
      <c r="U1243" s="4" t="s">
        <v>40</v>
      </c>
      <c r="V1243" s="4" t="s">
        <v>41</v>
      </c>
      <c r="W1243" s="4" t="s">
        <v>40</v>
      </c>
      <c r="X1243" s="5"/>
      <c r="Y1243" s="6" t="s">
        <v>626</v>
      </c>
      <c r="Z1243" s="6" t="str">
        <f>VLOOKUP(R1243,'[1]2026 Subscription Journals'!$A:$AO,41,0)</f>
        <v>Wiley</v>
      </c>
    </row>
    <row r="1244" spans="1:61" x14ac:dyDescent="0.2">
      <c r="A1244" s="4">
        <f>SUBTOTAL(103,$B$2:B1244)*1</f>
        <v>1243</v>
      </c>
      <c r="B1244" s="5" t="s">
        <v>26</v>
      </c>
      <c r="C1244" s="4" t="s">
        <v>9348</v>
      </c>
      <c r="D1244" s="4" t="s">
        <v>9349</v>
      </c>
      <c r="E1244" s="6" t="s">
        <v>9350</v>
      </c>
      <c r="F1244" s="4" t="s">
        <v>67</v>
      </c>
      <c r="G1244" s="4">
        <v>4</v>
      </c>
      <c r="H1244" s="4" t="s">
        <v>31</v>
      </c>
      <c r="I1244" s="4" t="s">
        <v>31</v>
      </c>
      <c r="J1244" s="7" t="s">
        <v>32</v>
      </c>
      <c r="K1244" s="6" t="s">
        <v>9351</v>
      </c>
      <c r="L1244" s="8" t="s">
        <v>9352</v>
      </c>
      <c r="M1244" s="4">
        <v>1997</v>
      </c>
      <c r="N1244" s="9">
        <v>2026</v>
      </c>
      <c r="O1244" s="6" t="s">
        <v>9353</v>
      </c>
      <c r="P1244" s="6" t="s">
        <v>9354</v>
      </c>
      <c r="Q1244" s="6" t="s">
        <v>9355</v>
      </c>
      <c r="R1244" s="4" t="s">
        <v>9356</v>
      </c>
      <c r="S1244" s="4" t="s">
        <v>870</v>
      </c>
      <c r="T1244" s="4" t="s">
        <v>41</v>
      </c>
      <c r="U1244" s="4" t="s">
        <v>40</v>
      </c>
      <c r="V1244" s="4" t="s">
        <v>40</v>
      </c>
      <c r="W1244" s="4" t="s">
        <v>41</v>
      </c>
      <c r="X1244" s="5"/>
      <c r="Y1244" s="6" t="s">
        <v>96</v>
      </c>
      <c r="Z1244" s="6" t="str">
        <f>VLOOKUP(R1244,'[1]2026 Subscription Journals'!$A:$AO,41,0)</f>
        <v>Remote Sensing and Photogrammetry Society and John Wiley &amp; Sons Ltd</v>
      </c>
    </row>
    <row r="1245" spans="1:61" x14ac:dyDescent="0.2">
      <c r="A1245" s="4">
        <f>SUBTOTAL(103,$B$2:B1245)*1</f>
        <v>1244</v>
      </c>
      <c r="B1245" s="5" t="s">
        <v>26</v>
      </c>
      <c r="C1245" s="4" t="s">
        <v>9357</v>
      </c>
      <c r="D1245" s="4" t="s">
        <v>9358</v>
      </c>
      <c r="E1245" s="6" t="s">
        <v>9359</v>
      </c>
      <c r="F1245" s="4" t="s">
        <v>432</v>
      </c>
      <c r="G1245" s="4">
        <v>24</v>
      </c>
      <c r="H1245" s="4" t="s">
        <v>31</v>
      </c>
      <c r="I1245" s="4" t="s">
        <v>31</v>
      </c>
      <c r="J1245" s="7" t="s">
        <v>32</v>
      </c>
      <c r="K1245" s="6" t="s">
        <v>493</v>
      </c>
      <c r="L1245" s="8" t="s">
        <v>494</v>
      </c>
      <c r="M1245" s="4">
        <v>1997</v>
      </c>
      <c r="N1245" s="9">
        <v>2026</v>
      </c>
      <c r="O1245" s="6" t="s">
        <v>9360</v>
      </c>
      <c r="P1245" s="6" t="s">
        <v>9361</v>
      </c>
      <c r="Q1245" s="6" t="s">
        <v>9362</v>
      </c>
      <c r="R1245" s="4" t="s">
        <v>9363</v>
      </c>
      <c r="S1245" s="4" t="s">
        <v>1666</v>
      </c>
      <c r="T1245" s="4" t="s">
        <v>41</v>
      </c>
      <c r="U1245" s="4" t="s">
        <v>40</v>
      </c>
      <c r="V1245" s="4" t="s">
        <v>40</v>
      </c>
      <c r="W1245" s="4" t="s">
        <v>41</v>
      </c>
      <c r="X1245" s="5"/>
      <c r="Y1245" s="6" t="s">
        <v>186</v>
      </c>
      <c r="Z1245" s="6" t="str">
        <f>VLOOKUP(R1245,'[1]2026 Subscription Journals'!$A:$AO,41,0)</f>
        <v>Blackwell &amp; Society for Experimental Biology</v>
      </c>
    </row>
    <row r="1246" spans="1:61" s="11" customFormat="1" x14ac:dyDescent="0.2">
      <c r="A1246" s="4">
        <f>SUBTOTAL(103,$B$2:B1246)*1</f>
        <v>1245</v>
      </c>
      <c r="B1246" s="5" t="s">
        <v>26</v>
      </c>
      <c r="C1246" s="4" t="s">
        <v>9364</v>
      </c>
      <c r="D1246" s="4" t="s">
        <v>9365</v>
      </c>
      <c r="E1246" s="6" t="s">
        <v>9366</v>
      </c>
      <c r="F1246" s="4" t="s">
        <v>67</v>
      </c>
      <c r="G1246" s="4">
        <v>4</v>
      </c>
      <c r="H1246" s="4" t="s">
        <v>31</v>
      </c>
      <c r="I1246" s="4" t="s">
        <v>31</v>
      </c>
      <c r="J1246" s="7" t="s">
        <v>32</v>
      </c>
      <c r="K1246" s="6" t="s">
        <v>562</v>
      </c>
      <c r="L1246" s="8" t="s">
        <v>563</v>
      </c>
      <c r="M1246" s="4">
        <v>1997</v>
      </c>
      <c r="N1246" s="9">
        <v>2026</v>
      </c>
      <c r="O1246" s="6" t="s">
        <v>9367</v>
      </c>
      <c r="P1246" s="6" t="s">
        <v>9368</v>
      </c>
      <c r="Q1246" s="6" t="s">
        <v>9369</v>
      </c>
      <c r="R1246" s="4" t="s">
        <v>9370</v>
      </c>
      <c r="S1246" s="4" t="s">
        <v>466</v>
      </c>
      <c r="T1246" s="4" t="s">
        <v>40</v>
      </c>
      <c r="U1246" s="4" t="s">
        <v>41</v>
      </c>
      <c r="V1246" s="4" t="s">
        <v>40</v>
      </c>
      <c r="W1246" s="4" t="s">
        <v>41</v>
      </c>
      <c r="X1246" s="5"/>
      <c r="Y1246" s="6" t="s">
        <v>332</v>
      </c>
      <c r="Z1246" s="6" t="str">
        <f>VLOOKUP(R1246,'[1]2026 Subscription Journals'!$A:$AO,41,0)</f>
        <v>Political Quarterly Publishing Co</v>
      </c>
      <c r="AA1246" s="10"/>
      <c r="AB1246" s="10"/>
      <c r="AC1246" s="10"/>
      <c r="AD1246" s="10"/>
      <c r="AE1246" s="10"/>
      <c r="AF1246" s="10"/>
      <c r="AG1246" s="10"/>
      <c r="AH1246" s="10"/>
      <c r="AI1246" s="10"/>
      <c r="AJ1246" s="10"/>
      <c r="AK1246" s="10"/>
      <c r="AL1246" s="10"/>
      <c r="AM1246" s="10"/>
      <c r="AN1246" s="10"/>
      <c r="AO1246" s="10"/>
      <c r="AP1246" s="10"/>
      <c r="AQ1246" s="10"/>
      <c r="AR1246" s="10"/>
      <c r="AS1246" s="10"/>
      <c r="AT1246" s="10"/>
      <c r="AU1246" s="10"/>
      <c r="AV1246" s="10"/>
      <c r="AW1246" s="10"/>
      <c r="AX1246" s="10"/>
      <c r="AY1246" s="10"/>
      <c r="AZ1246" s="10"/>
      <c r="BA1246" s="10"/>
      <c r="BB1246" s="10"/>
      <c r="BC1246" s="10"/>
      <c r="BD1246" s="10"/>
      <c r="BE1246" s="10"/>
      <c r="BF1246" s="10"/>
      <c r="BG1246" s="10"/>
      <c r="BH1246" s="10"/>
      <c r="BI1246" s="10"/>
    </row>
    <row r="1247" spans="1:61" s="11" customFormat="1" x14ac:dyDescent="0.2">
      <c r="A1247" s="4">
        <f>SUBTOTAL(103,$B$2:B1247)*1</f>
        <v>1246</v>
      </c>
      <c r="B1247" s="5" t="s">
        <v>26</v>
      </c>
      <c r="C1247" s="4" t="s">
        <v>9371</v>
      </c>
      <c r="D1247" s="4" t="s">
        <v>9372</v>
      </c>
      <c r="E1247" s="6" t="s">
        <v>9373</v>
      </c>
      <c r="F1247" s="4" t="s">
        <v>30</v>
      </c>
      <c r="G1247" s="4">
        <v>16</v>
      </c>
      <c r="H1247" s="4" t="s">
        <v>47</v>
      </c>
      <c r="I1247" s="4" t="s">
        <v>31</v>
      </c>
      <c r="J1247" s="7" t="s">
        <v>32</v>
      </c>
      <c r="K1247" s="6" t="s">
        <v>1554</v>
      </c>
      <c r="L1247" s="8" t="s">
        <v>49</v>
      </c>
      <c r="M1247" s="4">
        <v>1996</v>
      </c>
      <c r="N1247" s="9">
        <v>2026</v>
      </c>
      <c r="O1247" s="6" t="s">
        <v>9374</v>
      </c>
      <c r="P1247" s="6" t="s">
        <v>9375</v>
      </c>
      <c r="Q1247" s="6" t="s">
        <v>9376</v>
      </c>
      <c r="R1247" s="4" t="s">
        <v>9377</v>
      </c>
      <c r="S1247" s="4" t="s">
        <v>701</v>
      </c>
      <c r="T1247" s="4" t="s">
        <v>41</v>
      </c>
      <c r="U1247" s="4" t="s">
        <v>40</v>
      </c>
      <c r="V1247" s="4" t="s">
        <v>40</v>
      </c>
      <c r="W1247" s="4" t="s">
        <v>41</v>
      </c>
      <c r="X1247" s="5"/>
      <c r="Y1247" s="6" t="s">
        <v>55</v>
      </c>
      <c r="Z1247" s="6" t="str">
        <f>VLOOKUP(R1247,'[1]2026 Subscription Journals'!$A:$AO,41,0)</f>
        <v>Wiley</v>
      </c>
      <c r="AA1247" s="10"/>
      <c r="AB1247" s="10"/>
      <c r="AC1247" s="10"/>
      <c r="AD1247" s="10"/>
      <c r="AE1247" s="10"/>
      <c r="AF1247" s="10"/>
      <c r="AG1247" s="10"/>
      <c r="AH1247" s="10"/>
      <c r="AI1247" s="10"/>
      <c r="AJ1247" s="10"/>
      <c r="AK1247" s="10"/>
      <c r="AL1247" s="10"/>
      <c r="AM1247" s="10"/>
      <c r="AN1247" s="10"/>
      <c r="AO1247" s="10"/>
      <c r="AP1247" s="10"/>
      <c r="AQ1247" s="10"/>
      <c r="AR1247" s="10"/>
      <c r="AS1247" s="10"/>
      <c r="AT1247" s="10"/>
      <c r="AU1247" s="10"/>
      <c r="AV1247" s="10"/>
      <c r="AW1247" s="10"/>
      <c r="AX1247" s="10"/>
      <c r="AY1247" s="10"/>
      <c r="AZ1247" s="10"/>
      <c r="BA1247" s="10"/>
      <c r="BB1247" s="10"/>
      <c r="BC1247" s="10"/>
      <c r="BD1247" s="10"/>
      <c r="BE1247" s="10"/>
      <c r="BF1247" s="10"/>
      <c r="BG1247" s="10"/>
      <c r="BH1247" s="10"/>
      <c r="BI1247" s="10"/>
    </row>
    <row r="1248" spans="1:61" s="11" customFormat="1" x14ac:dyDescent="0.2">
      <c r="A1248" s="4">
        <f>SUBTOTAL(103,$B$2:B1248)*1</f>
        <v>1247</v>
      </c>
      <c r="B1248" s="5" t="s">
        <v>26</v>
      </c>
      <c r="C1248" s="4" t="s">
        <v>9378</v>
      </c>
      <c r="D1248" s="4" t="s">
        <v>9379</v>
      </c>
      <c r="E1248" s="6" t="s">
        <v>9380</v>
      </c>
      <c r="F1248" s="4" t="s">
        <v>67</v>
      </c>
      <c r="G1248" s="4">
        <v>4</v>
      </c>
      <c r="H1248" s="4" t="s">
        <v>47</v>
      </c>
      <c r="I1248" s="4" t="s">
        <v>31</v>
      </c>
      <c r="J1248" s="7" t="s">
        <v>32</v>
      </c>
      <c r="K1248" s="6" t="s">
        <v>1028</v>
      </c>
      <c r="L1248" s="8" t="s">
        <v>345</v>
      </c>
      <c r="M1248" s="4">
        <v>2006</v>
      </c>
      <c r="N1248" s="9">
        <v>2026</v>
      </c>
      <c r="O1248" s="6" t="s">
        <v>9381</v>
      </c>
      <c r="P1248" s="6" t="s">
        <v>9382</v>
      </c>
      <c r="Q1248" s="6" t="s">
        <v>9383</v>
      </c>
      <c r="R1248" s="4" t="s">
        <v>9384</v>
      </c>
      <c r="S1248" s="4" t="s">
        <v>146</v>
      </c>
      <c r="T1248" s="4" t="s">
        <v>40</v>
      </c>
      <c r="U1248" s="4" t="s">
        <v>41</v>
      </c>
      <c r="V1248" s="4" t="s">
        <v>40</v>
      </c>
      <c r="W1248" s="4" t="s">
        <v>41</v>
      </c>
      <c r="X1248" s="5"/>
      <c r="Y1248" s="6" t="s">
        <v>42</v>
      </c>
      <c r="Z1248" s="6" t="str">
        <f>VLOOKUP(R1248,'[1]2026 Subscription Journals'!$A:$AO,41,0)</f>
        <v>The RAND Corporation</v>
      </c>
      <c r="AA1248" s="10"/>
      <c r="AB1248" s="10"/>
      <c r="AC1248" s="10"/>
      <c r="AD1248" s="10"/>
      <c r="AE1248" s="10"/>
      <c r="AF1248" s="10"/>
      <c r="AG1248" s="10"/>
      <c r="AH1248" s="10"/>
      <c r="AI1248" s="10"/>
      <c r="AJ1248" s="10"/>
      <c r="AK1248" s="10"/>
      <c r="AL1248" s="10"/>
      <c r="AM1248" s="10"/>
      <c r="AN1248" s="10"/>
      <c r="AO1248" s="10"/>
      <c r="AP1248" s="10"/>
      <c r="AQ1248" s="10"/>
      <c r="AR1248" s="10"/>
      <c r="AS1248" s="10"/>
      <c r="AT1248" s="10"/>
      <c r="AU1248" s="10"/>
      <c r="AV1248" s="10"/>
      <c r="AW1248" s="10"/>
      <c r="AX1248" s="10"/>
      <c r="AY1248" s="10"/>
      <c r="AZ1248" s="10"/>
      <c r="BA1248" s="10"/>
      <c r="BB1248" s="10"/>
      <c r="BC1248" s="10"/>
      <c r="BD1248" s="10"/>
      <c r="BE1248" s="10"/>
      <c r="BF1248" s="10"/>
      <c r="BG1248" s="10"/>
      <c r="BH1248" s="10"/>
      <c r="BI1248" s="10"/>
    </row>
    <row r="1249" spans="1:61" s="11" customFormat="1" x14ac:dyDescent="0.2">
      <c r="A1249" s="4">
        <f>SUBTOTAL(103,$B$2:B1249)*1</f>
        <v>1248</v>
      </c>
      <c r="B1249" s="5" t="s">
        <v>26</v>
      </c>
      <c r="C1249" s="4" t="s">
        <v>9385</v>
      </c>
      <c r="D1249" s="4" t="s">
        <v>9386</v>
      </c>
      <c r="E1249" s="6" t="s">
        <v>9387</v>
      </c>
      <c r="F1249" s="4" t="s">
        <v>88</v>
      </c>
      <c r="G1249" s="4">
        <v>6</v>
      </c>
      <c r="H1249" s="4" t="s">
        <v>47</v>
      </c>
      <c r="I1249" s="4" t="s">
        <v>31</v>
      </c>
      <c r="J1249" s="7" t="s">
        <v>32</v>
      </c>
      <c r="K1249" s="6" t="s">
        <v>4830</v>
      </c>
      <c r="L1249" s="8" t="s">
        <v>9388</v>
      </c>
      <c r="M1249" s="4">
        <v>2004</v>
      </c>
      <c r="N1249" s="9">
        <v>2026</v>
      </c>
      <c r="O1249" s="6" t="s">
        <v>9389</v>
      </c>
      <c r="P1249" s="6" t="s">
        <v>9390</v>
      </c>
      <c r="Q1249" s="6" t="s">
        <v>9391</v>
      </c>
      <c r="R1249" s="4" t="s">
        <v>9392</v>
      </c>
      <c r="S1249" s="4" t="s">
        <v>466</v>
      </c>
      <c r="T1249" s="4" t="s">
        <v>40</v>
      </c>
      <c r="U1249" s="4" t="s">
        <v>41</v>
      </c>
      <c r="V1249" s="4" t="s">
        <v>40</v>
      </c>
      <c r="W1249" s="4" t="s">
        <v>40</v>
      </c>
      <c r="X1249" s="5"/>
      <c r="Y1249" s="6" t="s">
        <v>332</v>
      </c>
      <c r="Z1249" s="6" t="str">
        <f>VLOOKUP(R1249,'[1]2026 Subscription Journals'!$A:$AO,41,0)</f>
        <v>International Literacy Association</v>
      </c>
      <c r="AA1249" s="10"/>
      <c r="AB1249" s="10"/>
      <c r="AC1249" s="10"/>
      <c r="AD1249" s="10"/>
      <c r="AE1249" s="10"/>
      <c r="AF1249" s="10"/>
      <c r="AG1249" s="10"/>
      <c r="AH1249" s="10"/>
      <c r="AI1249" s="10"/>
      <c r="AJ1249" s="10"/>
      <c r="AK1249" s="10"/>
      <c r="AL1249" s="10"/>
      <c r="AM1249" s="10"/>
      <c r="AN1249" s="10"/>
      <c r="AO1249" s="10"/>
      <c r="AP1249" s="10"/>
      <c r="AQ1249" s="10"/>
      <c r="AR1249" s="10"/>
      <c r="AS1249" s="10"/>
      <c r="AT1249" s="10"/>
      <c r="AU1249" s="10"/>
      <c r="AV1249" s="10"/>
      <c r="AW1249" s="10"/>
      <c r="AX1249" s="10"/>
      <c r="AY1249" s="10"/>
      <c r="AZ1249" s="10"/>
      <c r="BA1249" s="10"/>
      <c r="BB1249" s="10"/>
      <c r="BC1249" s="10"/>
      <c r="BD1249" s="10"/>
      <c r="BE1249" s="10"/>
      <c r="BF1249" s="10"/>
      <c r="BG1249" s="10"/>
      <c r="BH1249" s="10"/>
      <c r="BI1249" s="10"/>
    </row>
    <row r="1250" spans="1:61" s="11" customFormat="1" x14ac:dyDescent="0.2">
      <c r="A1250" s="4">
        <f>SUBTOTAL(103,$B$2:B1250)*1</f>
        <v>1249</v>
      </c>
      <c r="B1250" s="5" t="s">
        <v>26</v>
      </c>
      <c r="C1250" s="4" t="s">
        <v>9393</v>
      </c>
      <c r="D1250" s="4" t="s">
        <v>9394</v>
      </c>
      <c r="E1250" s="6" t="s">
        <v>9395</v>
      </c>
      <c r="F1250" s="4" t="s">
        <v>67</v>
      </c>
      <c r="G1250" s="4">
        <v>4</v>
      </c>
      <c r="H1250" s="4" t="s">
        <v>31</v>
      </c>
      <c r="I1250" s="4" t="s">
        <v>31</v>
      </c>
      <c r="J1250" s="7" t="s">
        <v>32</v>
      </c>
      <c r="K1250" s="6" t="s">
        <v>9114</v>
      </c>
      <c r="L1250" s="8" t="s">
        <v>9396</v>
      </c>
      <c r="M1250" s="4">
        <v>1998</v>
      </c>
      <c r="N1250" s="9">
        <v>2026</v>
      </c>
      <c r="O1250" s="6" t="s">
        <v>9397</v>
      </c>
      <c r="P1250" s="6" t="s">
        <v>9398</v>
      </c>
      <c r="Q1250" s="6" t="s">
        <v>9399</v>
      </c>
      <c r="R1250" s="4" t="s">
        <v>9400</v>
      </c>
      <c r="S1250" s="4" t="s">
        <v>625</v>
      </c>
      <c r="T1250" s="4" t="s">
        <v>40</v>
      </c>
      <c r="U1250" s="4" t="s">
        <v>40</v>
      </c>
      <c r="V1250" s="4" t="s">
        <v>41</v>
      </c>
      <c r="W1250" s="4" t="s">
        <v>40</v>
      </c>
      <c r="X1250" s="5"/>
      <c r="Y1250" s="6" t="s">
        <v>626</v>
      </c>
      <c r="Z1250" s="6" t="str">
        <f>VLOOKUP(R1250,'[1]2026 Subscription Journals'!$A:$AO,41,0)</f>
        <v>Board of Trustees of The Russian Review</v>
      </c>
      <c r="AA1250" s="10"/>
      <c r="AB1250" s="10"/>
      <c r="AC1250" s="10"/>
      <c r="AD1250" s="10"/>
      <c r="AE1250" s="10"/>
      <c r="AF1250" s="10"/>
      <c r="AG1250" s="10"/>
      <c r="AH1250" s="10"/>
      <c r="AI1250" s="10"/>
      <c r="AJ1250" s="10"/>
      <c r="AK1250" s="10"/>
      <c r="AL1250" s="10"/>
      <c r="AM1250" s="10"/>
      <c r="AN1250" s="10"/>
      <c r="AO1250" s="10"/>
      <c r="AP1250" s="10"/>
      <c r="AQ1250" s="10"/>
      <c r="AR1250" s="10"/>
      <c r="AS1250" s="10"/>
      <c r="AT1250" s="10"/>
      <c r="AU1250" s="10"/>
      <c r="AV1250" s="10"/>
      <c r="AW1250" s="10"/>
      <c r="AX1250" s="10"/>
      <c r="AY1250" s="10"/>
      <c r="AZ1250" s="10"/>
      <c r="BA1250" s="10"/>
      <c r="BB1250" s="10"/>
      <c r="BC1250" s="10"/>
      <c r="BD1250" s="10"/>
      <c r="BE1250" s="10"/>
      <c r="BF1250" s="10"/>
      <c r="BG1250" s="10"/>
      <c r="BH1250" s="10"/>
      <c r="BI1250" s="10"/>
    </row>
    <row r="1251" spans="1:61" s="11" customFormat="1" x14ac:dyDescent="0.2">
      <c r="A1251" s="4">
        <f>SUBTOTAL(103,$B$2:B1251)*1</f>
        <v>1250</v>
      </c>
      <c r="B1251" s="5" t="s">
        <v>26</v>
      </c>
      <c r="C1251" s="4" t="s">
        <v>9401</v>
      </c>
      <c r="D1251" s="4" t="s">
        <v>9402</v>
      </c>
      <c r="E1251" s="6" t="s">
        <v>9403</v>
      </c>
      <c r="F1251" s="4" t="s">
        <v>67</v>
      </c>
      <c r="G1251" s="4">
        <v>4</v>
      </c>
      <c r="H1251" s="4" t="s">
        <v>31</v>
      </c>
      <c r="I1251" s="4" t="s">
        <v>31</v>
      </c>
      <c r="J1251" s="7" t="s">
        <v>32</v>
      </c>
      <c r="K1251" s="6" t="s">
        <v>1028</v>
      </c>
      <c r="L1251" s="8" t="s">
        <v>327</v>
      </c>
      <c r="M1251" s="4">
        <v>1997</v>
      </c>
      <c r="N1251" s="9">
        <v>2026</v>
      </c>
      <c r="O1251" s="6" t="s">
        <v>9404</v>
      </c>
      <c r="P1251" s="6" t="s">
        <v>9405</v>
      </c>
      <c r="Q1251" s="6" t="s">
        <v>9406</v>
      </c>
      <c r="R1251" s="4" t="s">
        <v>9407</v>
      </c>
      <c r="S1251" s="4" t="s">
        <v>813</v>
      </c>
      <c r="T1251" s="4" t="s">
        <v>40</v>
      </c>
      <c r="U1251" s="4" t="s">
        <v>41</v>
      </c>
      <c r="V1251" s="4" t="s">
        <v>40</v>
      </c>
      <c r="W1251" s="4" t="s">
        <v>41</v>
      </c>
      <c r="X1251" s="5"/>
      <c r="Y1251" s="6" t="s">
        <v>42</v>
      </c>
      <c r="Z1251" s="6" t="str">
        <f>VLOOKUP(R1251,'[1]2026 Subscription Journals'!$A:$AO,41,0)</f>
        <v>Scandinavian Journal of Economics Editorial Board</v>
      </c>
      <c r="AA1251" s="10"/>
      <c r="AB1251" s="10"/>
      <c r="AC1251" s="10"/>
      <c r="AD1251" s="10"/>
      <c r="AE1251" s="10"/>
      <c r="AF1251" s="10"/>
      <c r="AG1251" s="10"/>
      <c r="AH1251" s="10"/>
      <c r="AI1251" s="10"/>
      <c r="AJ1251" s="10"/>
      <c r="AK1251" s="10"/>
      <c r="AL1251" s="10"/>
      <c r="AM1251" s="10"/>
      <c r="AN1251" s="10"/>
      <c r="AO1251" s="10"/>
      <c r="AP1251" s="10"/>
      <c r="AQ1251" s="10"/>
      <c r="AR1251" s="10"/>
      <c r="AS1251" s="10"/>
      <c r="AT1251" s="10"/>
      <c r="AU1251" s="10"/>
      <c r="AV1251" s="10"/>
      <c r="AW1251" s="10"/>
      <c r="AX1251" s="10"/>
      <c r="AY1251" s="10"/>
      <c r="AZ1251" s="10"/>
      <c r="BA1251" s="10"/>
      <c r="BB1251" s="10"/>
      <c r="BC1251" s="10"/>
      <c r="BD1251" s="10"/>
      <c r="BE1251" s="10"/>
      <c r="BF1251" s="10"/>
      <c r="BG1251" s="10"/>
      <c r="BH1251" s="10"/>
      <c r="BI1251" s="10"/>
    </row>
    <row r="1252" spans="1:61" s="11" customFormat="1" x14ac:dyDescent="0.2">
      <c r="A1252" s="4">
        <f>SUBTOTAL(103,$B$2:B1252)*1</f>
        <v>1251</v>
      </c>
      <c r="B1252" s="5" t="s">
        <v>26</v>
      </c>
      <c r="C1252" s="4" t="s">
        <v>9408</v>
      </c>
      <c r="D1252" s="4" t="s">
        <v>9409</v>
      </c>
      <c r="E1252" s="6" t="s">
        <v>9410</v>
      </c>
      <c r="F1252" s="4" t="s">
        <v>67</v>
      </c>
      <c r="G1252" s="4">
        <v>4</v>
      </c>
      <c r="H1252" s="4" t="s">
        <v>47</v>
      </c>
      <c r="I1252" s="4" t="s">
        <v>31</v>
      </c>
      <c r="J1252" s="7" t="s">
        <v>32</v>
      </c>
      <c r="K1252" s="6" t="s">
        <v>7217</v>
      </c>
      <c r="L1252" s="8" t="s">
        <v>3291</v>
      </c>
      <c r="M1252" s="4">
        <v>1997</v>
      </c>
      <c r="N1252" s="9">
        <v>2026</v>
      </c>
      <c r="O1252" s="6" t="s">
        <v>9411</v>
      </c>
      <c r="P1252" s="6" t="s">
        <v>9412</v>
      </c>
      <c r="Q1252" s="6" t="s">
        <v>9413</v>
      </c>
      <c r="R1252" s="4" t="s">
        <v>9414</v>
      </c>
      <c r="S1252" s="4"/>
      <c r="T1252" s="4" t="s">
        <v>40</v>
      </c>
      <c r="U1252" s="4" t="s">
        <v>40</v>
      </c>
      <c r="V1252" s="4" t="s">
        <v>41</v>
      </c>
      <c r="W1252" s="4" t="s">
        <v>41</v>
      </c>
      <c r="X1252" s="5"/>
      <c r="Y1252" s="6" t="s">
        <v>626</v>
      </c>
      <c r="Z1252" s="6" t="str">
        <f>VLOOKUP(R1252,'[1]2026 Subscription Journals'!$A:$AO,41,0)</f>
        <v>University of Memphis</v>
      </c>
      <c r="AA1252" s="10"/>
      <c r="AB1252" s="10"/>
      <c r="AC1252" s="10"/>
      <c r="AD1252" s="10"/>
      <c r="AE1252" s="10"/>
      <c r="AF1252" s="10"/>
      <c r="AG1252" s="10"/>
      <c r="AH1252" s="10"/>
      <c r="AI1252" s="10"/>
      <c r="AJ1252" s="10"/>
      <c r="AK1252" s="10"/>
      <c r="AL1252" s="10"/>
      <c r="AM1252" s="10"/>
      <c r="AN1252" s="10"/>
      <c r="AO1252" s="10"/>
      <c r="AP1252" s="10"/>
      <c r="AQ1252" s="10"/>
      <c r="AR1252" s="10"/>
      <c r="AS1252" s="10"/>
      <c r="AT1252" s="10"/>
      <c r="AU1252" s="10"/>
      <c r="AV1252" s="10"/>
      <c r="AW1252" s="10"/>
      <c r="AX1252" s="10"/>
      <c r="AY1252" s="10"/>
      <c r="AZ1252" s="10"/>
      <c r="BA1252" s="10"/>
      <c r="BB1252" s="10"/>
      <c r="BC1252" s="10"/>
      <c r="BD1252" s="10"/>
      <c r="BE1252" s="10"/>
      <c r="BF1252" s="10"/>
      <c r="BG1252" s="10"/>
      <c r="BH1252" s="10"/>
      <c r="BI1252" s="10"/>
    </row>
    <row r="1253" spans="1:61" s="11" customFormat="1" x14ac:dyDescent="0.2">
      <c r="A1253" s="4">
        <f>SUBTOTAL(103,$B$2:B1253)*1</f>
        <v>1252</v>
      </c>
      <c r="B1253" s="5" t="s">
        <v>26</v>
      </c>
      <c r="C1253" s="4" t="s">
        <v>9415</v>
      </c>
      <c r="D1253" s="4" t="s">
        <v>9416</v>
      </c>
      <c r="E1253" s="6" t="s">
        <v>9417</v>
      </c>
      <c r="F1253" s="4" t="s">
        <v>46</v>
      </c>
      <c r="G1253" s="4">
        <v>12</v>
      </c>
      <c r="H1253" s="4" t="s">
        <v>31</v>
      </c>
      <c r="I1253" s="4" t="s">
        <v>31</v>
      </c>
      <c r="J1253" s="7" t="s">
        <v>32</v>
      </c>
      <c r="K1253" s="6" t="s">
        <v>2808</v>
      </c>
      <c r="L1253" s="8" t="s">
        <v>9418</v>
      </c>
      <c r="M1253" s="4">
        <v>1996</v>
      </c>
      <c r="N1253" s="9">
        <v>2026</v>
      </c>
      <c r="O1253" s="6" t="s">
        <v>9419</v>
      </c>
      <c r="P1253" s="6" t="s">
        <v>9420</v>
      </c>
      <c r="Q1253" s="6" t="s">
        <v>9421</v>
      </c>
      <c r="R1253" s="4" t="s">
        <v>9422</v>
      </c>
      <c r="S1253" s="4" t="s">
        <v>104</v>
      </c>
      <c r="T1253" s="4" t="s">
        <v>41</v>
      </c>
      <c r="U1253" s="4" t="s">
        <v>40</v>
      </c>
      <c r="V1253" s="4" t="s">
        <v>40</v>
      </c>
      <c r="W1253" s="4" t="s">
        <v>41</v>
      </c>
      <c r="X1253" s="5"/>
      <c r="Y1253" s="6" t="s">
        <v>222</v>
      </c>
      <c r="Z1253" s="6" t="str">
        <f>VLOOKUP(R1253,'[1]2026 Subscription Journals'!$A:$AO,41,0)</f>
        <v>Wiley</v>
      </c>
      <c r="AA1253" s="10"/>
      <c r="AB1253" s="10"/>
      <c r="AC1253" s="10"/>
      <c r="AD1253" s="10"/>
      <c r="AE1253" s="10"/>
      <c r="AF1253" s="10"/>
      <c r="AG1253" s="10"/>
      <c r="AH1253" s="10"/>
      <c r="AI1253" s="10"/>
      <c r="AJ1253" s="10"/>
      <c r="AK1253" s="10"/>
      <c r="AL1253" s="10"/>
      <c r="AM1253" s="10"/>
      <c r="AN1253" s="10"/>
      <c r="AO1253" s="10"/>
      <c r="AP1253" s="10"/>
      <c r="AQ1253" s="10"/>
      <c r="AR1253" s="10"/>
      <c r="AS1253" s="10"/>
      <c r="AT1253" s="10"/>
      <c r="AU1253" s="10"/>
      <c r="AV1253" s="10"/>
      <c r="AW1253" s="10"/>
      <c r="AX1253" s="10"/>
      <c r="AY1253" s="10"/>
      <c r="AZ1253" s="10"/>
      <c r="BA1253" s="10"/>
      <c r="BB1253" s="10"/>
      <c r="BC1253" s="10"/>
      <c r="BD1253" s="10"/>
      <c r="BE1253" s="10"/>
      <c r="BF1253" s="10"/>
      <c r="BG1253" s="10"/>
      <c r="BH1253" s="10"/>
      <c r="BI1253" s="10"/>
    </row>
    <row r="1254" spans="1:61" s="11" customFormat="1" x14ac:dyDescent="0.2">
      <c r="A1254" s="4">
        <f>SUBTOTAL(103,$B$2:B1254)*1</f>
        <v>1253</v>
      </c>
      <c r="B1254" s="5" t="s">
        <v>26</v>
      </c>
      <c r="C1254" s="4" t="s">
        <v>9423</v>
      </c>
      <c r="D1254" s="4" t="s">
        <v>9424</v>
      </c>
      <c r="E1254" s="6" t="s">
        <v>9425</v>
      </c>
      <c r="F1254" s="4" t="s">
        <v>46</v>
      </c>
      <c r="G1254" s="4">
        <v>12</v>
      </c>
      <c r="H1254" s="4" t="s">
        <v>47</v>
      </c>
      <c r="I1254" s="4" t="s">
        <v>31</v>
      </c>
      <c r="J1254" s="7" t="s">
        <v>32</v>
      </c>
      <c r="K1254" s="6" t="s">
        <v>1778</v>
      </c>
      <c r="L1254" s="8" t="s">
        <v>1010</v>
      </c>
      <c r="M1254" s="4">
        <v>2008</v>
      </c>
      <c r="N1254" s="9">
        <v>2026</v>
      </c>
      <c r="O1254" s="6" t="s">
        <v>9426</v>
      </c>
      <c r="P1254" s="6" t="s">
        <v>9427</v>
      </c>
      <c r="Q1254" s="6" t="s">
        <v>9428</v>
      </c>
      <c r="R1254" s="4" t="s">
        <v>9429</v>
      </c>
      <c r="S1254" s="4"/>
      <c r="T1254" s="4"/>
      <c r="U1254" s="4"/>
      <c r="V1254" s="4"/>
      <c r="W1254" s="4"/>
      <c r="X1254" s="5"/>
      <c r="Y1254" s="6" t="s">
        <v>332</v>
      </c>
      <c r="Z1254" s="6" t="str">
        <f>VLOOKUP(R1254,'[1]2026 Subscription Journals'!$A:$AO,41,0)</f>
        <v>Wiley</v>
      </c>
      <c r="AA1254" s="10"/>
      <c r="AB1254" s="10"/>
      <c r="AC1254" s="10"/>
      <c r="AD1254" s="10"/>
      <c r="AE1254" s="10"/>
      <c r="AF1254" s="10"/>
      <c r="AG1254" s="10"/>
      <c r="AH1254" s="10"/>
      <c r="AI1254" s="10"/>
      <c r="AJ1254" s="10"/>
      <c r="AK1254" s="10"/>
      <c r="AL1254" s="10"/>
      <c r="AM1254" s="10"/>
      <c r="AN1254" s="10"/>
      <c r="AO1254" s="10"/>
      <c r="AP1254" s="10"/>
      <c r="AQ1254" s="10"/>
      <c r="AR1254" s="10"/>
      <c r="AS1254" s="10"/>
      <c r="AT1254" s="10"/>
      <c r="AU1254" s="10"/>
      <c r="AV1254" s="10"/>
      <c r="AW1254" s="10"/>
      <c r="AX1254" s="10"/>
      <c r="AY1254" s="10"/>
      <c r="AZ1254" s="10"/>
      <c r="BA1254" s="10"/>
      <c r="BB1254" s="10"/>
      <c r="BC1254" s="10"/>
      <c r="BD1254" s="10"/>
      <c r="BE1254" s="10"/>
      <c r="BF1254" s="10"/>
      <c r="BG1254" s="10"/>
      <c r="BH1254" s="10"/>
      <c r="BI1254" s="10"/>
    </row>
    <row r="1255" spans="1:61" s="11" customFormat="1" x14ac:dyDescent="0.2">
      <c r="A1255" s="4">
        <f>SUBTOTAL(103,$B$2:B1255)*1</f>
        <v>1254</v>
      </c>
      <c r="B1255" s="5" t="s">
        <v>26</v>
      </c>
      <c r="C1255" s="4" t="s">
        <v>9430</v>
      </c>
      <c r="D1255" s="4" t="s">
        <v>9431</v>
      </c>
      <c r="E1255" s="6" t="s">
        <v>9432</v>
      </c>
      <c r="F1255" s="4" t="s">
        <v>46</v>
      </c>
      <c r="G1255" s="4">
        <v>12</v>
      </c>
      <c r="H1255" s="4" t="s">
        <v>31</v>
      </c>
      <c r="I1255" s="4" t="s">
        <v>31</v>
      </c>
      <c r="J1255" s="7" t="s">
        <v>32</v>
      </c>
      <c r="K1255" s="6" t="s">
        <v>1028</v>
      </c>
      <c r="L1255" s="8" t="s">
        <v>9433</v>
      </c>
      <c r="M1255" s="4">
        <v>1997</v>
      </c>
      <c r="N1255" s="9">
        <v>2026</v>
      </c>
      <c r="O1255" s="6" t="s">
        <v>9434</v>
      </c>
      <c r="P1255" s="6" t="s">
        <v>9435</v>
      </c>
      <c r="Q1255" s="6" t="s">
        <v>9436</v>
      </c>
      <c r="R1255" s="4" t="s">
        <v>9437</v>
      </c>
      <c r="S1255" s="4" t="s">
        <v>583</v>
      </c>
      <c r="T1255" s="4" t="s">
        <v>40</v>
      </c>
      <c r="U1255" s="4" t="s">
        <v>41</v>
      </c>
      <c r="V1255" s="4" t="s">
        <v>40</v>
      </c>
      <c r="W1255" s="4" t="s">
        <v>41</v>
      </c>
      <c r="X1255" s="5"/>
      <c r="Y1255" s="6" t="s">
        <v>42</v>
      </c>
      <c r="Z1255" s="6" t="str">
        <f>VLOOKUP(R1255,'[1]2026 Subscription Journals'!$A:$AO,41,0)</f>
        <v>Blackwell</v>
      </c>
      <c r="AA1255" s="10"/>
      <c r="AB1255" s="10"/>
      <c r="AC1255" s="10"/>
      <c r="AD1255" s="10"/>
      <c r="AE1255" s="10"/>
      <c r="AF1255" s="10"/>
      <c r="AG1255" s="10"/>
      <c r="AH1255" s="10"/>
      <c r="AI1255" s="10"/>
      <c r="AJ1255" s="10"/>
      <c r="AK1255" s="10"/>
      <c r="AL1255" s="10"/>
      <c r="AM1255" s="10"/>
      <c r="AN1255" s="10"/>
      <c r="AO1255" s="10"/>
      <c r="AP1255" s="10"/>
      <c r="AQ1255" s="10"/>
      <c r="AR1255" s="10"/>
      <c r="AS1255" s="10"/>
      <c r="AT1255" s="10"/>
      <c r="AU1255" s="10"/>
      <c r="AV1255" s="10"/>
      <c r="AW1255" s="10"/>
      <c r="AX1255" s="10"/>
      <c r="AY1255" s="10"/>
      <c r="AZ1255" s="10"/>
      <c r="BA1255" s="10"/>
      <c r="BB1255" s="10"/>
      <c r="BC1255" s="10"/>
      <c r="BD1255" s="10"/>
      <c r="BE1255" s="10"/>
      <c r="BF1255" s="10"/>
      <c r="BG1255" s="10"/>
      <c r="BH1255" s="10"/>
      <c r="BI1255" s="10"/>
    </row>
    <row r="1256" spans="1:61" s="11" customFormat="1" x14ac:dyDescent="0.2">
      <c r="A1256" s="4">
        <f>SUBTOTAL(103,$B$2:B1256)*1</f>
        <v>1255</v>
      </c>
      <c r="B1256" s="5" t="s">
        <v>26</v>
      </c>
      <c r="C1256" s="4" t="s">
        <v>9438</v>
      </c>
      <c r="D1256" s="4" t="s">
        <v>9439</v>
      </c>
      <c r="E1256" s="6" t="s">
        <v>9440</v>
      </c>
      <c r="F1256" s="4" t="s">
        <v>1019</v>
      </c>
      <c r="G1256" s="4">
        <v>3</v>
      </c>
      <c r="H1256" s="4" t="s">
        <v>891</v>
      </c>
      <c r="I1256" s="4" t="s">
        <v>31</v>
      </c>
      <c r="J1256" s="7" t="s">
        <v>32</v>
      </c>
      <c r="K1256" s="6" t="s">
        <v>7217</v>
      </c>
      <c r="L1256" s="8" t="s">
        <v>3291</v>
      </c>
      <c r="M1256" s="4">
        <v>1997</v>
      </c>
      <c r="N1256" s="9">
        <v>2026</v>
      </c>
      <c r="O1256" s="6" t="s">
        <v>9441</v>
      </c>
      <c r="P1256" s="6" t="s">
        <v>9442</v>
      </c>
      <c r="Q1256" s="6" t="s">
        <v>9443</v>
      </c>
      <c r="R1256" s="4" t="s">
        <v>9444</v>
      </c>
      <c r="S1256" s="4" t="s">
        <v>1341</v>
      </c>
      <c r="T1256" s="4" t="s">
        <v>40</v>
      </c>
      <c r="U1256" s="4" t="s">
        <v>40</v>
      </c>
      <c r="V1256" s="4" t="s">
        <v>41</v>
      </c>
      <c r="W1256" s="4" t="s">
        <v>40</v>
      </c>
      <c r="X1256" s="5"/>
      <c r="Y1256" s="6" t="s">
        <v>626</v>
      </c>
      <c r="Z1256" s="6" t="str">
        <f>VLOOKUP(R1256,'[1]2026 Subscription Journals'!$A:$AO,41,0)</f>
        <v>Stifielsen Theoria</v>
      </c>
      <c r="AA1256" s="10"/>
      <c r="AB1256" s="10"/>
      <c r="AC1256" s="10"/>
      <c r="AD1256" s="10"/>
      <c r="AE1256" s="10"/>
      <c r="AF1256" s="10"/>
      <c r="AG1256" s="10"/>
      <c r="AH1256" s="10"/>
      <c r="AI1256" s="10"/>
      <c r="AJ1256" s="10"/>
      <c r="AK1256" s="10"/>
      <c r="AL1256" s="10"/>
      <c r="AM1256" s="10"/>
      <c r="AN1256" s="10"/>
      <c r="AO1256" s="10"/>
      <c r="AP1256" s="10"/>
      <c r="AQ1256" s="10"/>
      <c r="AR1256" s="10"/>
      <c r="AS1256" s="10"/>
      <c r="AT1256" s="10"/>
      <c r="AU1256" s="10"/>
      <c r="AV1256" s="10"/>
      <c r="AW1256" s="10"/>
      <c r="AX1256" s="10"/>
      <c r="AY1256" s="10"/>
      <c r="AZ1256" s="10"/>
      <c r="BA1256" s="10"/>
      <c r="BB1256" s="10"/>
      <c r="BC1256" s="10"/>
      <c r="BD1256" s="10"/>
      <c r="BE1256" s="10"/>
      <c r="BF1256" s="10"/>
      <c r="BG1256" s="10"/>
      <c r="BH1256" s="10"/>
      <c r="BI1256" s="10"/>
    </row>
    <row r="1257" spans="1:61" s="11" customFormat="1" x14ac:dyDescent="0.2">
      <c r="A1257" s="4">
        <f>SUBTOTAL(103,$B$2:B1257)*1</f>
        <v>1256</v>
      </c>
      <c r="B1257" s="5" t="s">
        <v>26</v>
      </c>
      <c r="C1257" s="4" t="s">
        <v>9445</v>
      </c>
      <c r="D1257" s="4" t="s">
        <v>9446</v>
      </c>
      <c r="E1257" s="6" t="s">
        <v>9447</v>
      </c>
      <c r="F1257" s="4" t="s">
        <v>88</v>
      </c>
      <c r="G1257" s="4">
        <v>6</v>
      </c>
      <c r="H1257" s="4" t="s">
        <v>31</v>
      </c>
      <c r="I1257" s="4" t="s">
        <v>31</v>
      </c>
      <c r="J1257" s="7" t="s">
        <v>32</v>
      </c>
      <c r="K1257" s="6" t="s">
        <v>3918</v>
      </c>
      <c r="L1257" s="8" t="s">
        <v>49</v>
      </c>
      <c r="M1257" s="4">
        <v>1997</v>
      </c>
      <c r="N1257" s="9">
        <v>2026</v>
      </c>
      <c r="O1257" s="6" t="s">
        <v>9448</v>
      </c>
      <c r="P1257" s="6" t="s">
        <v>9449</v>
      </c>
      <c r="Q1257" s="6" t="s">
        <v>9450</v>
      </c>
      <c r="R1257" s="4" t="s">
        <v>9451</v>
      </c>
      <c r="S1257" s="4" t="s">
        <v>693</v>
      </c>
      <c r="T1257" s="4" t="s">
        <v>41</v>
      </c>
      <c r="U1257" s="4" t="s">
        <v>40</v>
      </c>
      <c r="V1257" s="4" t="s">
        <v>40</v>
      </c>
      <c r="W1257" s="4" t="s">
        <v>40</v>
      </c>
      <c r="X1257" s="5"/>
      <c r="Y1257" s="6" t="s">
        <v>55</v>
      </c>
      <c r="Z1257" s="6" t="str">
        <f>VLOOKUP(R1257,'[1]2026 Subscription Journals'!$A:$AO,41,0)</f>
        <v>International Society for Apheresis (ISA)</v>
      </c>
      <c r="AA1257" s="10"/>
      <c r="AB1257" s="10"/>
      <c r="AC1257" s="10"/>
      <c r="AD1257" s="10"/>
      <c r="AE1257" s="10"/>
      <c r="AF1257" s="10"/>
      <c r="AG1257" s="10"/>
      <c r="AH1257" s="10"/>
      <c r="AI1257" s="10"/>
      <c r="AJ1257" s="10"/>
      <c r="AK1257" s="10"/>
      <c r="AL1257" s="10"/>
      <c r="AM1257" s="10"/>
      <c r="AN1257" s="10"/>
      <c r="AO1257" s="10"/>
      <c r="AP1257" s="10"/>
      <c r="AQ1257" s="10"/>
      <c r="AR1257" s="10"/>
      <c r="AS1257" s="10"/>
      <c r="AT1257" s="10"/>
      <c r="AU1257" s="10"/>
      <c r="AV1257" s="10"/>
      <c r="AW1257" s="10"/>
      <c r="AX1257" s="10"/>
      <c r="AY1257" s="10"/>
      <c r="AZ1257" s="10"/>
      <c r="BA1257" s="10"/>
      <c r="BB1257" s="10"/>
      <c r="BC1257" s="10"/>
      <c r="BD1257" s="10"/>
      <c r="BE1257" s="10"/>
      <c r="BF1257" s="10"/>
      <c r="BG1257" s="10"/>
      <c r="BH1257" s="10"/>
      <c r="BI1257" s="10"/>
    </row>
    <row r="1258" spans="1:61" s="11" customFormat="1" x14ac:dyDescent="0.2">
      <c r="A1258" s="4">
        <f>SUBTOTAL(103,$B$2:B1258)*1</f>
        <v>1257</v>
      </c>
      <c r="B1258" s="5" t="s">
        <v>26</v>
      </c>
      <c r="C1258" s="4" t="s">
        <v>9452</v>
      </c>
      <c r="D1258" s="4" t="s">
        <v>9453</v>
      </c>
      <c r="E1258" s="6" t="s">
        <v>9454</v>
      </c>
      <c r="F1258" s="4" t="s">
        <v>88</v>
      </c>
      <c r="G1258" s="4">
        <v>6</v>
      </c>
      <c r="H1258" s="4" t="s">
        <v>47</v>
      </c>
      <c r="I1258" s="4" t="s">
        <v>31</v>
      </c>
      <c r="J1258" s="7" t="s">
        <v>32</v>
      </c>
      <c r="K1258" s="6" t="s">
        <v>3730</v>
      </c>
      <c r="L1258" s="8" t="s">
        <v>345</v>
      </c>
      <c r="M1258" s="4">
        <v>2000</v>
      </c>
      <c r="N1258" s="9">
        <v>2026</v>
      </c>
      <c r="O1258" s="6" t="s">
        <v>9455</v>
      </c>
      <c r="P1258" s="6" t="s">
        <v>9456</v>
      </c>
      <c r="Q1258" s="6" t="s">
        <v>9457</v>
      </c>
      <c r="R1258" s="4" t="s">
        <v>9458</v>
      </c>
      <c r="S1258" s="4" t="s">
        <v>54</v>
      </c>
      <c r="T1258" s="4" t="s">
        <v>40</v>
      </c>
      <c r="U1258" s="4" t="s">
        <v>40</v>
      </c>
      <c r="V1258" s="4" t="s">
        <v>40</v>
      </c>
      <c r="W1258" s="4" t="s">
        <v>40</v>
      </c>
      <c r="X1258" s="5"/>
      <c r="Y1258" s="6" t="s">
        <v>42</v>
      </c>
      <c r="Z1258" s="6" t="str">
        <f>VLOOKUP(R1258,'[1]2026 Subscription Journals'!$A:$AO,41,0)</f>
        <v>Wiley</v>
      </c>
      <c r="AA1258" s="10"/>
      <c r="AB1258" s="10"/>
      <c r="AC1258" s="10"/>
      <c r="AD1258" s="10"/>
      <c r="AE1258" s="10"/>
      <c r="AF1258" s="10"/>
      <c r="AG1258" s="10"/>
      <c r="AH1258" s="10"/>
      <c r="AI1258" s="10"/>
      <c r="AJ1258" s="10"/>
      <c r="AK1258" s="10"/>
      <c r="AL1258" s="10"/>
      <c r="AM1258" s="10"/>
      <c r="AN1258" s="10"/>
      <c r="AO1258" s="10"/>
      <c r="AP1258" s="10"/>
      <c r="AQ1258" s="10"/>
      <c r="AR1258" s="10"/>
      <c r="AS1258" s="10"/>
      <c r="AT1258" s="10"/>
      <c r="AU1258" s="10"/>
      <c r="AV1258" s="10"/>
      <c r="AW1258" s="10"/>
      <c r="AX1258" s="10"/>
      <c r="AY1258" s="10"/>
      <c r="AZ1258" s="10"/>
      <c r="BA1258" s="10"/>
      <c r="BB1258" s="10"/>
      <c r="BC1258" s="10"/>
      <c r="BD1258" s="10"/>
      <c r="BE1258" s="10"/>
      <c r="BF1258" s="10"/>
      <c r="BG1258" s="10"/>
      <c r="BH1258" s="10"/>
      <c r="BI1258" s="10"/>
    </row>
    <row r="1259" spans="1:61" s="11" customFormat="1" x14ac:dyDescent="0.2">
      <c r="A1259" s="4">
        <f>SUBTOTAL(103,$B$2:B1259)*1</f>
        <v>1258</v>
      </c>
      <c r="B1259" s="5" t="s">
        <v>26</v>
      </c>
      <c r="C1259" s="4" t="s">
        <v>9459</v>
      </c>
      <c r="D1259" s="4" t="s">
        <v>9460</v>
      </c>
      <c r="E1259" s="6" t="s">
        <v>9461</v>
      </c>
      <c r="F1259" s="4" t="s">
        <v>30</v>
      </c>
      <c r="G1259" s="4">
        <v>5</v>
      </c>
      <c r="H1259" s="4" t="s">
        <v>31</v>
      </c>
      <c r="I1259" s="4" t="s">
        <v>9462</v>
      </c>
      <c r="J1259" s="7" t="s">
        <v>32</v>
      </c>
      <c r="K1259" s="6" t="s">
        <v>799</v>
      </c>
      <c r="L1259" s="8" t="s">
        <v>327</v>
      </c>
      <c r="M1259" s="4">
        <v>1997</v>
      </c>
      <c r="N1259" s="9">
        <v>2026</v>
      </c>
      <c r="O1259" s="6" t="s">
        <v>9463</v>
      </c>
      <c r="P1259" s="6" t="s">
        <v>9464</v>
      </c>
      <c r="Q1259" s="6" t="s">
        <v>9465</v>
      </c>
      <c r="R1259" s="4" t="s">
        <v>9466</v>
      </c>
      <c r="S1259" s="4" t="s">
        <v>95</v>
      </c>
      <c r="T1259" s="4" t="s">
        <v>40</v>
      </c>
      <c r="U1259" s="4" t="s">
        <v>41</v>
      </c>
      <c r="V1259" s="4" t="s">
        <v>40</v>
      </c>
      <c r="W1259" s="4" t="s">
        <v>41</v>
      </c>
      <c r="X1259" s="5"/>
      <c r="Y1259" s="6" t="s">
        <v>332</v>
      </c>
      <c r="Z1259" s="6" t="str">
        <f>VLOOKUP(R1259,'[1]2026 Subscription Journals'!$A:$AO,41,0)</f>
        <v>Royal Dutch Geographical Society / Koninklijk Nederlands Aardrijkskundig</v>
      </c>
      <c r="AA1259" s="10"/>
      <c r="AB1259" s="10"/>
      <c r="AC1259" s="10"/>
      <c r="AD1259" s="10"/>
      <c r="AE1259" s="10"/>
      <c r="AF1259" s="10"/>
      <c r="AG1259" s="10"/>
      <c r="AH1259" s="10"/>
      <c r="AI1259" s="10"/>
      <c r="AJ1259" s="10"/>
      <c r="AK1259" s="10"/>
      <c r="AL1259" s="10"/>
      <c r="AM1259" s="10"/>
      <c r="AN1259" s="10"/>
      <c r="AO1259" s="10"/>
      <c r="AP1259" s="10"/>
      <c r="AQ1259" s="10"/>
      <c r="AR1259" s="10"/>
      <c r="AS1259" s="10"/>
      <c r="AT1259" s="10"/>
      <c r="AU1259" s="10"/>
      <c r="AV1259" s="10"/>
      <c r="AW1259" s="10"/>
      <c r="AX1259" s="10"/>
      <c r="AY1259" s="10"/>
      <c r="AZ1259" s="10"/>
      <c r="BA1259" s="10"/>
      <c r="BB1259" s="10"/>
      <c r="BC1259" s="10"/>
      <c r="BD1259" s="10"/>
      <c r="BE1259" s="10"/>
      <c r="BF1259" s="10"/>
      <c r="BG1259" s="10"/>
      <c r="BH1259" s="10"/>
      <c r="BI1259" s="10"/>
    </row>
    <row r="1260" spans="1:61" s="11" customFormat="1" x14ac:dyDescent="0.2">
      <c r="A1260" s="4">
        <f>SUBTOTAL(103,$B$2:B1260)*1</f>
        <v>1259</v>
      </c>
      <c r="B1260" s="5" t="s">
        <v>26</v>
      </c>
      <c r="C1260" s="4" t="s">
        <v>9467</v>
      </c>
      <c r="D1260" s="4" t="s">
        <v>9468</v>
      </c>
      <c r="E1260" s="6" t="s">
        <v>9469</v>
      </c>
      <c r="F1260" s="4" t="s">
        <v>67</v>
      </c>
      <c r="G1260" s="4">
        <v>4</v>
      </c>
      <c r="H1260" s="4" t="s">
        <v>47</v>
      </c>
      <c r="I1260" s="4" t="s">
        <v>31</v>
      </c>
      <c r="J1260" s="7" t="s">
        <v>32</v>
      </c>
      <c r="K1260" s="6" t="s">
        <v>2242</v>
      </c>
      <c r="L1260" s="8" t="s">
        <v>835</v>
      </c>
      <c r="M1260" s="4">
        <v>2009</v>
      </c>
      <c r="N1260" s="9">
        <v>2026</v>
      </c>
      <c r="O1260" s="6" t="s">
        <v>9470</v>
      </c>
      <c r="P1260" s="6" t="s">
        <v>9471</v>
      </c>
      <c r="Q1260" s="6" t="s">
        <v>9472</v>
      </c>
      <c r="R1260" s="4" t="s">
        <v>9473</v>
      </c>
      <c r="S1260" s="4" t="s">
        <v>1591</v>
      </c>
      <c r="T1260" s="4" t="s">
        <v>40</v>
      </c>
      <c r="U1260" s="4" t="s">
        <v>41</v>
      </c>
      <c r="V1260" s="4" t="s">
        <v>40</v>
      </c>
      <c r="W1260" s="4" t="s">
        <v>41</v>
      </c>
      <c r="X1260" s="5" t="s">
        <v>74</v>
      </c>
      <c r="Y1260" s="6" t="s">
        <v>368</v>
      </c>
      <c r="Z1260" s="6" t="str">
        <f>VLOOKUP(R1260,'[1]2026 Subscription Journals'!$A:$AO,41,0)</f>
        <v>Cognitive Science Society</v>
      </c>
      <c r="AA1260" s="10"/>
      <c r="AB1260" s="10"/>
      <c r="AC1260" s="10"/>
      <c r="AD1260" s="10"/>
      <c r="AE1260" s="10"/>
      <c r="AF1260" s="10"/>
      <c r="AG1260" s="10"/>
      <c r="AH1260" s="10"/>
      <c r="AI1260" s="10"/>
      <c r="AJ1260" s="10"/>
      <c r="AK1260" s="10"/>
      <c r="AL1260" s="10"/>
      <c r="AM1260" s="10"/>
      <c r="AN1260" s="10"/>
      <c r="AO1260" s="10"/>
      <c r="AP1260" s="10"/>
      <c r="AQ1260" s="10"/>
      <c r="AR1260" s="10"/>
      <c r="AS1260" s="10"/>
      <c r="AT1260" s="10"/>
      <c r="AU1260" s="10"/>
      <c r="AV1260" s="10"/>
      <c r="AW1260" s="10"/>
      <c r="AX1260" s="10"/>
      <c r="AY1260" s="10"/>
      <c r="AZ1260" s="10"/>
      <c r="BA1260" s="10"/>
      <c r="BB1260" s="10"/>
      <c r="BC1260" s="10"/>
      <c r="BD1260" s="10"/>
      <c r="BE1260" s="10"/>
      <c r="BF1260" s="10"/>
      <c r="BG1260" s="10"/>
      <c r="BH1260" s="10"/>
      <c r="BI1260" s="10"/>
    </row>
    <row r="1261" spans="1:61" s="11" customFormat="1" x14ac:dyDescent="0.2">
      <c r="A1261" s="4">
        <f>SUBTOTAL(103,$B$2:B1261)*1</f>
        <v>1260</v>
      </c>
      <c r="B1261" s="5" t="s">
        <v>26</v>
      </c>
      <c r="C1261" s="4" t="s">
        <v>9474</v>
      </c>
      <c r="D1261" s="4"/>
      <c r="E1261" s="6" t="s">
        <v>9475</v>
      </c>
      <c r="F1261" s="4" t="s">
        <v>1019</v>
      </c>
      <c r="G1261" s="4">
        <v>3</v>
      </c>
      <c r="H1261" s="4" t="s">
        <v>31</v>
      </c>
      <c r="I1261" s="4" t="s">
        <v>31</v>
      </c>
      <c r="J1261" s="7" t="s">
        <v>32</v>
      </c>
      <c r="K1261" s="6" t="s">
        <v>310</v>
      </c>
      <c r="L1261" s="8">
        <v>610</v>
      </c>
      <c r="M1261" s="4">
        <v>2014</v>
      </c>
      <c r="N1261" s="9">
        <v>2026</v>
      </c>
      <c r="O1261" s="6" t="s">
        <v>9476</v>
      </c>
      <c r="P1261" s="6" t="s">
        <v>9477</v>
      </c>
      <c r="Q1261" s="6" t="s">
        <v>9478</v>
      </c>
      <c r="R1261" s="4" t="s">
        <v>9479</v>
      </c>
      <c r="S1261" s="4" t="s">
        <v>693</v>
      </c>
      <c r="T1261" s="4" t="s">
        <v>40</v>
      </c>
      <c r="U1261" s="4" t="s">
        <v>40</v>
      </c>
      <c r="V1261" s="4" t="s">
        <v>40</v>
      </c>
      <c r="W1261" s="4" t="s">
        <v>41</v>
      </c>
      <c r="X1261" s="5"/>
      <c r="Y1261" s="6" t="s">
        <v>55</v>
      </c>
      <c r="Z1261" s="6" t="str">
        <f>VLOOKUP(R1261,'[1]2026 Subscription Journals'!$A:$AO,41,0)</f>
        <v>Japan Society for Oriental Medicine and Japan Society of Medical and Pharmaceutical Sciences for Traditional Medicine</v>
      </c>
      <c r="AA1261" s="10"/>
      <c r="AB1261" s="10"/>
      <c r="AC1261" s="10"/>
      <c r="AD1261" s="10"/>
      <c r="AE1261" s="10"/>
      <c r="AF1261" s="10"/>
      <c r="AG1261" s="10"/>
      <c r="AH1261" s="10"/>
      <c r="AI1261" s="10"/>
      <c r="AJ1261" s="10"/>
      <c r="AK1261" s="10"/>
      <c r="AL1261" s="10"/>
      <c r="AM1261" s="10"/>
      <c r="AN1261" s="10"/>
      <c r="AO1261" s="10"/>
      <c r="AP1261" s="10"/>
      <c r="AQ1261" s="10"/>
      <c r="AR1261" s="10"/>
      <c r="AS1261" s="10"/>
      <c r="AT1261" s="10"/>
      <c r="AU1261" s="10"/>
      <c r="AV1261" s="10"/>
      <c r="AW1261" s="10"/>
      <c r="AX1261" s="10"/>
      <c r="AY1261" s="10"/>
      <c r="AZ1261" s="10"/>
      <c r="BA1261" s="10"/>
      <c r="BB1261" s="10"/>
      <c r="BC1261" s="10"/>
      <c r="BD1261" s="10"/>
      <c r="BE1261" s="10"/>
      <c r="BF1261" s="10"/>
      <c r="BG1261" s="10"/>
      <c r="BH1261" s="10"/>
      <c r="BI1261" s="10"/>
    </row>
    <row r="1262" spans="1:61" s="11" customFormat="1" x14ac:dyDescent="0.2">
      <c r="A1262" s="4">
        <f>SUBTOTAL(103,$B$2:B1262)*1</f>
        <v>1261</v>
      </c>
      <c r="B1262" s="5" t="s">
        <v>26</v>
      </c>
      <c r="C1262" s="4" t="s">
        <v>9480</v>
      </c>
      <c r="D1262" s="4" t="s">
        <v>9481</v>
      </c>
      <c r="E1262" s="6" t="s">
        <v>9482</v>
      </c>
      <c r="F1262" s="4" t="s">
        <v>67</v>
      </c>
      <c r="G1262" s="4">
        <v>4</v>
      </c>
      <c r="H1262" s="4" t="s">
        <v>31</v>
      </c>
      <c r="I1262" s="4" t="s">
        <v>31</v>
      </c>
      <c r="J1262" s="7" t="s">
        <v>32</v>
      </c>
      <c r="K1262" s="6" t="s">
        <v>1393</v>
      </c>
      <c r="L1262" s="8" t="s">
        <v>631</v>
      </c>
      <c r="M1262" s="4">
        <v>2000</v>
      </c>
      <c r="N1262" s="9">
        <v>2026</v>
      </c>
      <c r="O1262" s="6" t="s">
        <v>9483</v>
      </c>
      <c r="P1262" s="6" t="s">
        <v>9484</v>
      </c>
      <c r="Q1262" s="6" t="s">
        <v>9485</v>
      </c>
      <c r="R1262" s="4" t="s">
        <v>9486</v>
      </c>
      <c r="S1262" s="4" t="s">
        <v>701</v>
      </c>
      <c r="T1262" s="4" t="s">
        <v>41</v>
      </c>
      <c r="U1262" s="4" t="s">
        <v>40</v>
      </c>
      <c r="V1262" s="4" t="s">
        <v>40</v>
      </c>
      <c r="W1262" s="4" t="s">
        <v>41</v>
      </c>
      <c r="X1262" s="5"/>
      <c r="Y1262" s="6" t="s">
        <v>186</v>
      </c>
      <c r="Z1262" s="6" t="str">
        <f>VLOOKUP(R1262,'[1]2026 Subscription Journals'!$A:$AO,41,0)</f>
        <v>Blackwell</v>
      </c>
      <c r="AA1262" s="10"/>
      <c r="AB1262" s="10"/>
      <c r="AC1262" s="10"/>
      <c r="AD1262" s="10"/>
      <c r="AE1262" s="10"/>
      <c r="AF1262" s="10"/>
      <c r="AG1262" s="10"/>
      <c r="AH1262" s="10"/>
      <c r="AI1262" s="10"/>
      <c r="AJ1262" s="10"/>
      <c r="AK1262" s="10"/>
      <c r="AL1262" s="10"/>
      <c r="AM1262" s="10"/>
      <c r="AN1262" s="10"/>
      <c r="AO1262" s="10"/>
      <c r="AP1262" s="10"/>
      <c r="AQ1262" s="10"/>
      <c r="AR1262" s="10"/>
      <c r="AS1262" s="10"/>
      <c r="AT1262" s="10"/>
      <c r="AU1262" s="10"/>
      <c r="AV1262" s="10"/>
      <c r="AW1262" s="10"/>
      <c r="AX1262" s="10"/>
      <c r="AY1262" s="10"/>
      <c r="AZ1262" s="10"/>
      <c r="BA1262" s="10"/>
      <c r="BB1262" s="10"/>
      <c r="BC1262" s="10"/>
      <c r="BD1262" s="10"/>
      <c r="BE1262" s="10"/>
      <c r="BF1262" s="10"/>
      <c r="BG1262" s="10"/>
      <c r="BH1262" s="10"/>
      <c r="BI1262" s="10"/>
    </row>
    <row r="1263" spans="1:61" s="11" customFormat="1" x14ac:dyDescent="0.2">
      <c r="A1263" s="4">
        <f>SUBTOTAL(103,$B$2:B1263)*1</f>
        <v>1262</v>
      </c>
      <c r="B1263" s="5" t="s">
        <v>26</v>
      </c>
      <c r="C1263" s="4" t="s">
        <v>9487</v>
      </c>
      <c r="D1263" s="4" t="s">
        <v>9488</v>
      </c>
      <c r="E1263" s="6" t="s">
        <v>9489</v>
      </c>
      <c r="F1263" s="4" t="s">
        <v>30</v>
      </c>
      <c r="G1263" s="4">
        <v>6</v>
      </c>
      <c r="H1263" s="4" t="s">
        <v>31</v>
      </c>
      <c r="I1263" s="4" t="s">
        <v>31</v>
      </c>
      <c r="J1263" s="7" t="s">
        <v>32</v>
      </c>
      <c r="K1263" s="6" t="s">
        <v>9351</v>
      </c>
      <c r="L1263" s="8" t="s">
        <v>9490</v>
      </c>
      <c r="M1263" s="4">
        <v>1997</v>
      </c>
      <c r="N1263" s="9">
        <v>2026</v>
      </c>
      <c r="O1263" s="6" t="s">
        <v>9491</v>
      </c>
      <c r="P1263" s="6" t="s">
        <v>9492</v>
      </c>
      <c r="Q1263" s="6" t="s">
        <v>9493</v>
      </c>
      <c r="R1263" s="4" t="s">
        <v>9494</v>
      </c>
      <c r="S1263" s="4" t="s">
        <v>39</v>
      </c>
      <c r="T1263" s="4" t="s">
        <v>40</v>
      </c>
      <c r="U1263" s="4" t="s">
        <v>41</v>
      </c>
      <c r="V1263" s="4" t="s">
        <v>40</v>
      </c>
      <c r="W1263" s="4" t="s">
        <v>41</v>
      </c>
      <c r="X1263" s="5"/>
      <c r="Y1263" s="6" t="s">
        <v>96</v>
      </c>
      <c r="Z1263" s="6" t="str">
        <f>VLOOKUP(R1263,'[1]2026 Subscription Journals'!$A:$AO,41,0)</f>
        <v>John Wiley &amp; Sons Ltd</v>
      </c>
      <c r="AA1263" s="10"/>
      <c r="AB1263" s="10"/>
      <c r="AC1263" s="10"/>
      <c r="AD1263" s="10"/>
      <c r="AE1263" s="10"/>
      <c r="AF1263" s="10"/>
      <c r="AG1263" s="10"/>
      <c r="AH1263" s="10"/>
      <c r="AI1263" s="10"/>
      <c r="AJ1263" s="10"/>
      <c r="AK1263" s="10"/>
      <c r="AL1263" s="10"/>
      <c r="AM1263" s="10"/>
      <c r="AN1263" s="10"/>
      <c r="AO1263" s="10"/>
      <c r="AP1263" s="10"/>
      <c r="AQ1263" s="10"/>
      <c r="AR1263" s="10"/>
      <c r="AS1263" s="10"/>
      <c r="AT1263" s="10"/>
      <c r="AU1263" s="10"/>
      <c r="AV1263" s="10"/>
      <c r="AW1263" s="10"/>
      <c r="AX1263" s="10"/>
      <c r="AY1263" s="10"/>
      <c r="AZ1263" s="10"/>
      <c r="BA1263" s="10"/>
      <c r="BB1263" s="10"/>
      <c r="BC1263" s="10"/>
      <c r="BD1263" s="10"/>
      <c r="BE1263" s="10"/>
      <c r="BF1263" s="10"/>
      <c r="BG1263" s="10"/>
      <c r="BH1263" s="10"/>
      <c r="BI1263" s="10"/>
    </row>
    <row r="1264" spans="1:61" s="11" customFormat="1" x14ac:dyDescent="0.2">
      <c r="A1264" s="4">
        <f>SUBTOTAL(103,$B$2:B1264)*1</f>
        <v>1263</v>
      </c>
      <c r="B1264" s="5" t="s">
        <v>26</v>
      </c>
      <c r="C1264" s="4" t="s">
        <v>9495</v>
      </c>
      <c r="D1264" s="4" t="s">
        <v>9496</v>
      </c>
      <c r="E1264" s="6" t="s">
        <v>9497</v>
      </c>
      <c r="F1264" s="4" t="s">
        <v>67</v>
      </c>
      <c r="G1264" s="4">
        <v>4</v>
      </c>
      <c r="H1264" s="4" t="s">
        <v>31</v>
      </c>
      <c r="I1264" s="4" t="s">
        <v>31</v>
      </c>
      <c r="J1264" s="7" t="s">
        <v>32</v>
      </c>
      <c r="K1264" s="6" t="s">
        <v>799</v>
      </c>
      <c r="L1264" s="8" t="s">
        <v>800</v>
      </c>
      <c r="M1264" s="4">
        <v>1997</v>
      </c>
      <c r="N1264" s="9">
        <v>2026</v>
      </c>
      <c r="O1264" s="6" t="s">
        <v>9498</v>
      </c>
      <c r="P1264" s="6" t="s">
        <v>9499</v>
      </c>
      <c r="Q1264" s="6" t="s">
        <v>9500</v>
      </c>
      <c r="R1264" s="4" t="s">
        <v>9501</v>
      </c>
      <c r="S1264" s="4" t="s">
        <v>870</v>
      </c>
      <c r="T1264" s="4" t="s">
        <v>40</v>
      </c>
      <c r="U1264" s="4" t="s">
        <v>41</v>
      </c>
      <c r="V1264" s="4" t="s">
        <v>40</v>
      </c>
      <c r="W1264" s="4" t="s">
        <v>41</v>
      </c>
      <c r="X1264" s="5"/>
      <c r="Y1264" s="6" t="s">
        <v>332</v>
      </c>
      <c r="Z1264" s="6" t="str">
        <f>VLOOKUP(R1264,'[1]2026 Subscription Journals'!$A:$AO,41,0)</f>
        <v>Royal Geographical Society (with The Institute of British Geographers)</v>
      </c>
      <c r="AA1264" s="10"/>
      <c r="AB1264" s="10"/>
      <c r="AC1264" s="10"/>
      <c r="AD1264" s="10"/>
      <c r="AE1264" s="10"/>
      <c r="AF1264" s="10"/>
      <c r="AG1264" s="10"/>
      <c r="AH1264" s="10"/>
      <c r="AI1264" s="10"/>
      <c r="AJ1264" s="10"/>
      <c r="AK1264" s="10"/>
      <c r="AL1264" s="10"/>
      <c r="AM1264" s="10"/>
      <c r="AN1264" s="10"/>
      <c r="AO1264" s="10"/>
      <c r="AP1264" s="10"/>
      <c r="AQ1264" s="10"/>
      <c r="AR1264" s="10"/>
      <c r="AS1264" s="10"/>
      <c r="AT1264" s="10"/>
      <c r="AU1264" s="10"/>
      <c r="AV1264" s="10"/>
      <c r="AW1264" s="10"/>
      <c r="AX1264" s="10"/>
      <c r="AY1264" s="10"/>
      <c r="AZ1264" s="10"/>
      <c r="BA1264" s="10"/>
      <c r="BB1264" s="10"/>
      <c r="BC1264" s="10"/>
      <c r="BD1264" s="10"/>
      <c r="BE1264" s="10"/>
      <c r="BF1264" s="10"/>
      <c r="BG1264" s="10"/>
      <c r="BH1264" s="10"/>
      <c r="BI1264" s="10"/>
    </row>
    <row r="1265" spans="1:61" s="11" customFormat="1" x14ac:dyDescent="0.2">
      <c r="A1265" s="4">
        <f>SUBTOTAL(103,$B$2:B1265)*1</f>
        <v>1264</v>
      </c>
      <c r="B1265" s="5" t="s">
        <v>26</v>
      </c>
      <c r="C1265" s="4" t="s">
        <v>9502</v>
      </c>
      <c r="D1265" s="4" t="s">
        <v>9503</v>
      </c>
      <c r="E1265" s="6" t="s">
        <v>9504</v>
      </c>
      <c r="F1265" s="4" t="s">
        <v>1019</v>
      </c>
      <c r="G1265" s="4">
        <v>3</v>
      </c>
      <c r="H1265" s="4" t="s">
        <v>31</v>
      </c>
      <c r="I1265" s="4" t="s">
        <v>31</v>
      </c>
      <c r="J1265" s="7" t="s">
        <v>32</v>
      </c>
      <c r="K1265" s="6" t="s">
        <v>6460</v>
      </c>
      <c r="L1265" s="8" t="s">
        <v>6461</v>
      </c>
      <c r="M1265" s="4">
        <v>1997</v>
      </c>
      <c r="N1265" s="9">
        <v>2026</v>
      </c>
      <c r="O1265" s="6" t="s">
        <v>9505</v>
      </c>
      <c r="P1265" s="6" t="s">
        <v>9506</v>
      </c>
      <c r="Q1265" s="6" t="s">
        <v>9507</v>
      </c>
      <c r="R1265" s="4" t="s">
        <v>9508</v>
      </c>
      <c r="S1265" s="4"/>
      <c r="T1265" s="4" t="s">
        <v>40</v>
      </c>
      <c r="U1265" s="4" t="s">
        <v>40</v>
      </c>
      <c r="V1265" s="4" t="s">
        <v>41</v>
      </c>
      <c r="W1265" s="4" t="s">
        <v>41</v>
      </c>
      <c r="X1265" s="5"/>
      <c r="Y1265" s="6" t="s">
        <v>626</v>
      </c>
      <c r="Z1265" s="6" t="str">
        <f>VLOOKUP(R1265,'[1]2026 Subscription Journals'!$A:$AO,41,0)</f>
        <v>Philological Society</v>
      </c>
      <c r="AA1265" s="10"/>
      <c r="AB1265" s="10"/>
      <c r="AC1265" s="10"/>
      <c r="AD1265" s="10"/>
      <c r="AE1265" s="10"/>
      <c r="AF1265" s="10"/>
      <c r="AG1265" s="10"/>
      <c r="AH1265" s="10"/>
      <c r="AI1265" s="10"/>
      <c r="AJ1265" s="10"/>
      <c r="AK1265" s="10"/>
      <c r="AL1265" s="10"/>
      <c r="AM1265" s="10"/>
      <c r="AN1265" s="10"/>
      <c r="AO1265" s="10"/>
      <c r="AP1265" s="10"/>
      <c r="AQ1265" s="10"/>
      <c r="AR1265" s="10"/>
      <c r="AS1265" s="10"/>
      <c r="AT1265" s="10"/>
      <c r="AU1265" s="10"/>
      <c r="AV1265" s="10"/>
      <c r="AW1265" s="10"/>
      <c r="AX1265" s="10"/>
      <c r="AY1265" s="10"/>
      <c r="AZ1265" s="10"/>
      <c r="BA1265" s="10"/>
      <c r="BB1265" s="10"/>
      <c r="BC1265" s="10"/>
      <c r="BD1265" s="10"/>
      <c r="BE1265" s="10"/>
      <c r="BF1265" s="10"/>
      <c r="BG1265" s="10"/>
      <c r="BH1265" s="10"/>
      <c r="BI1265" s="10"/>
    </row>
    <row r="1266" spans="1:61" s="11" customFormat="1" x14ac:dyDescent="0.2">
      <c r="A1266" s="4">
        <f>SUBTOTAL(103,$B$2:B1266)*1</f>
        <v>1265</v>
      </c>
      <c r="B1266" s="5" t="s">
        <v>26</v>
      </c>
      <c r="C1266" s="4" t="s">
        <v>9509</v>
      </c>
      <c r="D1266" s="4" t="s">
        <v>9510</v>
      </c>
      <c r="E1266" s="6" t="s">
        <v>9511</v>
      </c>
      <c r="F1266" s="4" t="s">
        <v>46</v>
      </c>
      <c r="G1266" s="4">
        <v>12</v>
      </c>
      <c r="H1266" s="4" t="s">
        <v>31</v>
      </c>
      <c r="I1266" s="4" t="s">
        <v>31</v>
      </c>
      <c r="J1266" s="7" t="s">
        <v>32</v>
      </c>
      <c r="K1266" s="6" t="s">
        <v>4338</v>
      </c>
      <c r="L1266" s="8" t="s">
        <v>9512</v>
      </c>
      <c r="M1266" s="4">
        <v>2004</v>
      </c>
      <c r="N1266" s="9">
        <v>2026</v>
      </c>
      <c r="O1266" s="6" t="s">
        <v>9513</v>
      </c>
      <c r="P1266" s="6" t="s">
        <v>9514</v>
      </c>
      <c r="Q1266" s="6" t="s">
        <v>9515</v>
      </c>
      <c r="R1266" s="4" t="s">
        <v>9516</v>
      </c>
      <c r="S1266" s="4" t="s">
        <v>701</v>
      </c>
      <c r="T1266" s="4" t="s">
        <v>41</v>
      </c>
      <c r="U1266" s="4" t="s">
        <v>40</v>
      </c>
      <c r="V1266" s="4" t="s">
        <v>40</v>
      </c>
      <c r="W1266" s="4" t="s">
        <v>41</v>
      </c>
      <c r="X1266" s="5"/>
      <c r="Y1266" s="6" t="s">
        <v>222</v>
      </c>
      <c r="Z1266" s="6" t="str">
        <f>VLOOKUP(R1266,'[1]2026 Subscription Journals'!$A:$AO,41,0)</f>
        <v>Wiley</v>
      </c>
      <c r="AA1266" s="10"/>
      <c r="AB1266" s="10"/>
      <c r="AC1266" s="10"/>
      <c r="AD1266" s="10"/>
      <c r="AE1266" s="10"/>
      <c r="AF1266" s="10"/>
      <c r="AG1266" s="10"/>
      <c r="AH1266" s="10"/>
      <c r="AI1266" s="10"/>
      <c r="AJ1266" s="10"/>
      <c r="AK1266" s="10"/>
      <c r="AL1266" s="10"/>
      <c r="AM1266" s="10"/>
      <c r="AN1266" s="10"/>
      <c r="AO1266" s="10"/>
      <c r="AP1266" s="10"/>
      <c r="AQ1266" s="10"/>
      <c r="AR1266" s="10"/>
      <c r="AS1266" s="10"/>
      <c r="AT1266" s="10"/>
      <c r="AU1266" s="10"/>
      <c r="AV1266" s="10"/>
      <c r="AW1266" s="10"/>
      <c r="AX1266" s="10"/>
      <c r="AY1266" s="10"/>
      <c r="AZ1266" s="10"/>
      <c r="BA1266" s="10"/>
      <c r="BB1266" s="10"/>
      <c r="BC1266" s="10"/>
      <c r="BD1266" s="10"/>
      <c r="BE1266" s="10"/>
      <c r="BF1266" s="10"/>
      <c r="BG1266" s="10"/>
      <c r="BH1266" s="10"/>
      <c r="BI1266" s="10"/>
    </row>
    <row r="1267" spans="1:61" s="11" customFormat="1" x14ac:dyDescent="0.2">
      <c r="A1267" s="4">
        <f>SUBTOTAL(103,$B$2:B1267)*1</f>
        <v>1266</v>
      </c>
      <c r="B1267" s="5" t="s">
        <v>26</v>
      </c>
      <c r="C1267" s="4" t="s">
        <v>9517</v>
      </c>
      <c r="D1267" s="4" t="s">
        <v>9518</v>
      </c>
      <c r="E1267" s="6" t="s">
        <v>9519</v>
      </c>
      <c r="F1267" s="4" t="s">
        <v>46</v>
      </c>
      <c r="G1267" s="4">
        <v>12</v>
      </c>
      <c r="H1267" s="4" t="s">
        <v>31</v>
      </c>
      <c r="I1267" s="4" t="s">
        <v>31</v>
      </c>
      <c r="J1267" s="7" t="s">
        <v>32</v>
      </c>
      <c r="K1267" s="6" t="s">
        <v>512</v>
      </c>
      <c r="L1267" s="8" t="s">
        <v>311</v>
      </c>
      <c r="M1267" s="4">
        <v>1997</v>
      </c>
      <c r="N1267" s="9">
        <v>2026</v>
      </c>
      <c r="O1267" s="6" t="s">
        <v>9520</v>
      </c>
      <c r="P1267" s="6" t="s">
        <v>9521</v>
      </c>
      <c r="Q1267" s="6" t="s">
        <v>9522</v>
      </c>
      <c r="R1267" s="4" t="s">
        <v>9523</v>
      </c>
      <c r="S1267" s="4" t="s">
        <v>84</v>
      </c>
      <c r="T1267" s="4" t="s">
        <v>41</v>
      </c>
      <c r="U1267" s="4" t="s">
        <v>40</v>
      </c>
      <c r="V1267" s="4" t="s">
        <v>40</v>
      </c>
      <c r="W1267" s="4" t="s">
        <v>41</v>
      </c>
      <c r="X1267" s="5"/>
      <c r="Y1267" s="6" t="s">
        <v>55</v>
      </c>
      <c r="Z1267" s="6" t="str">
        <f>VLOOKUP(R1267,'[1]2026 Subscription Journals'!$A:$AO,41,0)</f>
        <v>AABB</v>
      </c>
      <c r="AA1267" s="10"/>
      <c r="AB1267" s="10"/>
      <c r="AC1267" s="10"/>
      <c r="AD1267" s="10"/>
      <c r="AE1267" s="10"/>
      <c r="AF1267" s="10"/>
      <c r="AG1267" s="10"/>
      <c r="AH1267" s="10"/>
      <c r="AI1267" s="10"/>
      <c r="AJ1267" s="10"/>
      <c r="AK1267" s="10"/>
      <c r="AL1267" s="10"/>
      <c r="AM1267" s="10"/>
      <c r="AN1267" s="10"/>
      <c r="AO1267" s="10"/>
      <c r="AP1267" s="10"/>
      <c r="AQ1267" s="10"/>
      <c r="AR1267" s="10"/>
      <c r="AS1267" s="10"/>
      <c r="AT1267" s="10"/>
      <c r="AU1267" s="10"/>
      <c r="AV1267" s="10"/>
      <c r="AW1267" s="10"/>
      <c r="AX1267" s="10"/>
      <c r="AY1267" s="10"/>
      <c r="AZ1267" s="10"/>
      <c r="BA1267" s="10"/>
      <c r="BB1267" s="10"/>
      <c r="BC1267" s="10"/>
      <c r="BD1267" s="10"/>
      <c r="BE1267" s="10"/>
      <c r="BF1267" s="10"/>
      <c r="BG1267" s="10"/>
      <c r="BH1267" s="10"/>
      <c r="BI1267" s="10"/>
    </row>
    <row r="1268" spans="1:61" s="11" customFormat="1" x14ac:dyDescent="0.2">
      <c r="A1268" s="4">
        <f>SUBTOTAL(103,$B$2:B1268)*1</f>
        <v>1267</v>
      </c>
      <c r="B1268" s="5" t="s">
        <v>26</v>
      </c>
      <c r="C1268" s="4" t="s">
        <v>9524</v>
      </c>
      <c r="D1268" s="4" t="s">
        <v>9525</v>
      </c>
      <c r="E1268" s="6" t="s">
        <v>9526</v>
      </c>
      <c r="F1268" s="4" t="s">
        <v>88</v>
      </c>
      <c r="G1268" s="4">
        <v>6</v>
      </c>
      <c r="H1268" s="4" t="s">
        <v>31</v>
      </c>
      <c r="I1268" s="4" t="s">
        <v>31</v>
      </c>
      <c r="J1268" s="7" t="s">
        <v>32</v>
      </c>
      <c r="K1268" s="6" t="s">
        <v>9527</v>
      </c>
      <c r="L1268" s="8" t="s">
        <v>311</v>
      </c>
      <c r="M1268" s="4">
        <v>1997</v>
      </c>
      <c r="N1268" s="9">
        <v>2026</v>
      </c>
      <c r="O1268" s="6" t="s">
        <v>9528</v>
      </c>
      <c r="P1268" s="6" t="s">
        <v>9529</v>
      </c>
      <c r="Q1268" s="6" t="s">
        <v>9530</v>
      </c>
      <c r="R1268" s="4" t="s">
        <v>9531</v>
      </c>
      <c r="S1268" s="4" t="s">
        <v>940</v>
      </c>
      <c r="T1268" s="4" t="s">
        <v>41</v>
      </c>
      <c r="U1268" s="4" t="s">
        <v>40</v>
      </c>
      <c r="V1268" s="4" t="s">
        <v>40</v>
      </c>
      <c r="W1268" s="4" t="s">
        <v>41</v>
      </c>
      <c r="X1268" s="5"/>
      <c r="Y1268" s="6" t="s">
        <v>55</v>
      </c>
      <c r="Z1268" s="6" t="str">
        <f>VLOOKUP(R1268,'[1]2026 Subscription Journals'!$A:$AO,41,0)</f>
        <v>British Blood Transfusion Society</v>
      </c>
      <c r="AA1268" s="10"/>
      <c r="AB1268" s="10"/>
      <c r="AC1268" s="10"/>
      <c r="AD1268" s="10"/>
      <c r="AE1268" s="10"/>
      <c r="AF1268" s="10"/>
      <c r="AG1268" s="10"/>
      <c r="AH1268" s="10"/>
      <c r="AI1268" s="10"/>
      <c r="AJ1268" s="10"/>
      <c r="AK1268" s="10"/>
      <c r="AL1268" s="10"/>
      <c r="AM1268" s="10"/>
      <c r="AN1268" s="10"/>
      <c r="AO1268" s="10"/>
      <c r="AP1268" s="10"/>
      <c r="AQ1268" s="10"/>
      <c r="AR1268" s="10"/>
      <c r="AS1268" s="10"/>
      <c r="AT1268" s="10"/>
      <c r="AU1268" s="10"/>
      <c r="AV1268" s="10"/>
      <c r="AW1268" s="10"/>
      <c r="AX1268" s="10"/>
      <c r="AY1268" s="10"/>
      <c r="AZ1268" s="10"/>
      <c r="BA1268" s="10"/>
      <c r="BB1268" s="10"/>
      <c r="BC1268" s="10"/>
      <c r="BD1268" s="10"/>
      <c r="BE1268" s="10"/>
      <c r="BF1268" s="10"/>
      <c r="BG1268" s="10"/>
      <c r="BH1268" s="10"/>
      <c r="BI1268" s="10"/>
    </row>
    <row r="1269" spans="1:61" s="11" customFormat="1" x14ac:dyDescent="0.2">
      <c r="A1269" s="4">
        <f>SUBTOTAL(103,$B$2:B1269)*1</f>
        <v>1268</v>
      </c>
      <c r="B1269" s="5" t="s">
        <v>26</v>
      </c>
      <c r="C1269" s="4" t="s">
        <v>9532</v>
      </c>
      <c r="D1269" s="4" t="s">
        <v>9533</v>
      </c>
      <c r="E1269" s="6" t="s">
        <v>9534</v>
      </c>
      <c r="F1269" s="4" t="s">
        <v>67</v>
      </c>
      <c r="G1269" s="4">
        <v>4</v>
      </c>
      <c r="H1269" s="4" t="s">
        <v>31</v>
      </c>
      <c r="I1269" s="4" t="s">
        <v>31</v>
      </c>
      <c r="J1269" s="7" t="s">
        <v>32</v>
      </c>
      <c r="K1269" s="6" t="s">
        <v>2235</v>
      </c>
      <c r="L1269" s="8" t="s">
        <v>79</v>
      </c>
      <c r="M1269" s="4">
        <v>1999</v>
      </c>
      <c r="N1269" s="9">
        <v>2026</v>
      </c>
      <c r="O1269" s="6" t="s">
        <v>9535</v>
      </c>
      <c r="P1269" s="6" t="s">
        <v>9536</v>
      </c>
      <c r="Q1269" s="6" t="s">
        <v>9537</v>
      </c>
      <c r="R1269" s="4" t="s">
        <v>9538</v>
      </c>
      <c r="S1269" s="4" t="s">
        <v>63</v>
      </c>
      <c r="T1269" s="4" t="s">
        <v>41</v>
      </c>
      <c r="U1269" s="4" t="s">
        <v>40</v>
      </c>
      <c r="V1269" s="4" t="s">
        <v>40</v>
      </c>
      <c r="W1269" s="4" t="s">
        <v>41</v>
      </c>
      <c r="X1269" s="5"/>
      <c r="Y1269" s="6" t="s">
        <v>55</v>
      </c>
      <c r="Z1269" s="6" t="str">
        <f>VLOOKUP(R1269,'[1]2026 Subscription Journals'!$A:$AO,41,0)</f>
        <v>Blackwell</v>
      </c>
      <c r="AA1269" s="10"/>
      <c r="AB1269" s="10"/>
      <c r="AC1269" s="10"/>
      <c r="AD1269" s="10"/>
      <c r="AE1269" s="10"/>
      <c r="AF1269" s="10"/>
      <c r="AG1269" s="10"/>
      <c r="AH1269" s="10"/>
      <c r="AI1269" s="10"/>
      <c r="AJ1269" s="10"/>
      <c r="AK1269" s="10"/>
      <c r="AL1269" s="10"/>
      <c r="AM1269" s="10"/>
      <c r="AN1269" s="10"/>
      <c r="AO1269" s="10"/>
      <c r="AP1269" s="10"/>
      <c r="AQ1269" s="10"/>
      <c r="AR1269" s="10"/>
      <c r="AS1269" s="10"/>
      <c r="AT1269" s="10"/>
      <c r="AU1269" s="10"/>
      <c r="AV1269" s="10"/>
      <c r="AW1269" s="10"/>
      <c r="AX1269" s="10"/>
      <c r="AY1269" s="10"/>
      <c r="AZ1269" s="10"/>
      <c r="BA1269" s="10"/>
      <c r="BB1269" s="10"/>
      <c r="BC1269" s="10"/>
      <c r="BD1269" s="10"/>
      <c r="BE1269" s="10"/>
      <c r="BF1269" s="10"/>
      <c r="BG1269" s="10"/>
      <c r="BH1269" s="10"/>
      <c r="BI1269" s="10"/>
    </row>
    <row r="1270" spans="1:61" s="11" customFormat="1" x14ac:dyDescent="0.2">
      <c r="A1270" s="4">
        <f>SUBTOTAL(103,$B$2:B1270)*1</f>
        <v>1269</v>
      </c>
      <c r="B1270" s="5" t="s">
        <v>26</v>
      </c>
      <c r="C1270" s="4" t="s">
        <v>9539</v>
      </c>
      <c r="D1270" s="4" t="s">
        <v>9540</v>
      </c>
      <c r="E1270" s="19" t="s">
        <v>9541</v>
      </c>
      <c r="F1270" s="4" t="s">
        <v>1723</v>
      </c>
      <c r="G1270" s="4">
        <v>4</v>
      </c>
      <c r="H1270" s="4" t="s">
        <v>2296</v>
      </c>
      <c r="I1270" s="4" t="s">
        <v>2297</v>
      </c>
      <c r="J1270" s="7" t="s">
        <v>32</v>
      </c>
      <c r="K1270" s="19" t="s">
        <v>1661</v>
      </c>
      <c r="L1270" s="8">
        <v>388</v>
      </c>
      <c r="M1270" s="4">
        <v>2005</v>
      </c>
      <c r="N1270" s="9">
        <v>2026</v>
      </c>
      <c r="O1270" s="19" t="s">
        <v>9542</v>
      </c>
      <c r="P1270" s="6" t="s">
        <v>9543</v>
      </c>
      <c r="Q1270" s="6"/>
      <c r="R1270" s="4" t="s">
        <v>9544</v>
      </c>
      <c r="S1270" s="4" t="s">
        <v>636</v>
      </c>
      <c r="T1270" s="4" t="s">
        <v>40</v>
      </c>
      <c r="U1270" s="4" t="s">
        <v>41</v>
      </c>
      <c r="V1270" s="4" t="s">
        <v>40</v>
      </c>
      <c r="W1270" s="4" t="s">
        <v>40</v>
      </c>
      <c r="X1270" s="5" t="s">
        <v>5870</v>
      </c>
      <c r="Y1270" s="19" t="s">
        <v>42</v>
      </c>
      <c r="Z1270" s="19" t="str">
        <f>VLOOKUP(R1270,'[1]2026 Subscription Journals'!$A:$AO,41,0)</f>
        <v>Association for Supply Chain Management (ASCM)</v>
      </c>
      <c r="AA1270" s="10"/>
      <c r="AB1270" s="10"/>
      <c r="AC1270" s="10"/>
      <c r="AD1270" s="10"/>
      <c r="AE1270" s="10"/>
      <c r="AF1270" s="10"/>
      <c r="AG1270" s="10"/>
      <c r="AH1270" s="10"/>
      <c r="AI1270" s="10"/>
      <c r="AJ1270" s="10"/>
      <c r="AK1270" s="10"/>
      <c r="AL1270" s="10"/>
      <c r="AM1270" s="10"/>
      <c r="AN1270" s="10"/>
      <c r="AO1270" s="10"/>
      <c r="AP1270" s="10"/>
      <c r="AQ1270" s="10"/>
      <c r="AR1270" s="10"/>
      <c r="AS1270" s="10"/>
      <c r="AT1270" s="10"/>
      <c r="AU1270" s="10"/>
      <c r="AV1270" s="10"/>
      <c r="AW1270" s="10"/>
      <c r="AX1270" s="10"/>
      <c r="AY1270" s="10"/>
      <c r="AZ1270" s="10"/>
      <c r="BA1270" s="10"/>
      <c r="BB1270" s="10"/>
      <c r="BC1270" s="10"/>
      <c r="BD1270" s="10"/>
      <c r="BE1270" s="10"/>
      <c r="BF1270" s="10"/>
      <c r="BG1270" s="10"/>
      <c r="BH1270" s="10"/>
      <c r="BI1270" s="10"/>
    </row>
    <row r="1271" spans="1:61" s="11" customFormat="1" x14ac:dyDescent="0.2">
      <c r="A1271" s="4">
        <f>SUBTOTAL(103,$B$2:B1271)*1</f>
        <v>1270</v>
      </c>
      <c r="B1271" s="5" t="s">
        <v>26</v>
      </c>
      <c r="C1271" s="4" t="s">
        <v>9545</v>
      </c>
      <c r="D1271" s="4" t="s">
        <v>9546</v>
      </c>
      <c r="E1271" s="6" t="s">
        <v>9547</v>
      </c>
      <c r="F1271" s="4" t="s">
        <v>46</v>
      </c>
      <c r="G1271" s="4">
        <v>12</v>
      </c>
      <c r="H1271" s="4" t="s">
        <v>31</v>
      </c>
      <c r="I1271" s="4" t="s">
        <v>31</v>
      </c>
      <c r="J1271" s="7" t="s">
        <v>32</v>
      </c>
      <c r="K1271" s="6" t="s">
        <v>3979</v>
      </c>
      <c r="L1271" s="8" t="s">
        <v>49</v>
      </c>
      <c r="M1271" s="4">
        <v>1996</v>
      </c>
      <c r="N1271" s="9">
        <v>2026</v>
      </c>
      <c r="O1271" s="6" t="s">
        <v>9548</v>
      </c>
      <c r="P1271" s="6" t="s">
        <v>9549</v>
      </c>
      <c r="Q1271" s="6" t="s">
        <v>9550</v>
      </c>
      <c r="R1271" s="4" t="s">
        <v>9551</v>
      </c>
      <c r="S1271" s="4" t="s">
        <v>39</v>
      </c>
      <c r="T1271" s="4" t="s">
        <v>41</v>
      </c>
      <c r="U1271" s="4" t="s">
        <v>40</v>
      </c>
      <c r="V1271" s="4" t="s">
        <v>40</v>
      </c>
      <c r="W1271" s="4" t="s">
        <v>41</v>
      </c>
      <c r="X1271" s="5"/>
      <c r="Y1271" s="6" t="s">
        <v>186</v>
      </c>
      <c r="Z1271" s="6" t="str">
        <f>VLOOKUP(R1271,'[1]2026 Subscription Journals'!$A:$AO,41,0)</f>
        <v>Founding Council of Tropical Medicine and International Health</v>
      </c>
      <c r="AA1271" s="10"/>
      <c r="AB1271" s="10"/>
      <c r="AC1271" s="10"/>
      <c r="AD1271" s="10"/>
      <c r="AE1271" s="10"/>
      <c r="AF1271" s="10"/>
      <c r="AG1271" s="10"/>
      <c r="AH1271" s="10"/>
      <c r="AI1271" s="10"/>
      <c r="AJ1271" s="10"/>
      <c r="AK1271" s="10"/>
      <c r="AL1271" s="10"/>
      <c r="AM1271" s="10"/>
      <c r="AN1271" s="10"/>
      <c r="AO1271" s="10"/>
      <c r="AP1271" s="10"/>
      <c r="AQ1271" s="10"/>
      <c r="AR1271" s="10"/>
      <c r="AS1271" s="10"/>
      <c r="AT1271" s="10"/>
      <c r="AU1271" s="10"/>
      <c r="AV1271" s="10"/>
      <c r="AW1271" s="10"/>
      <c r="AX1271" s="10"/>
      <c r="AY1271" s="10"/>
      <c r="AZ1271" s="10"/>
      <c r="BA1271" s="10"/>
      <c r="BB1271" s="10"/>
      <c r="BC1271" s="10"/>
      <c r="BD1271" s="10"/>
      <c r="BE1271" s="10"/>
      <c r="BF1271" s="10"/>
      <c r="BG1271" s="10"/>
      <c r="BH1271" s="10"/>
      <c r="BI1271" s="10"/>
    </row>
    <row r="1272" spans="1:61" s="11" customFormat="1" x14ac:dyDescent="0.2">
      <c r="A1272" s="4">
        <f>SUBTOTAL(103,$B$2:B1272)*1</f>
        <v>1271</v>
      </c>
      <c r="B1272" s="5" t="s">
        <v>26</v>
      </c>
      <c r="C1272" s="4" t="s">
        <v>9552</v>
      </c>
      <c r="D1272" s="4" t="s">
        <v>9553</v>
      </c>
      <c r="E1272" s="6" t="s">
        <v>9554</v>
      </c>
      <c r="F1272" s="4" t="s">
        <v>46</v>
      </c>
      <c r="G1272" s="4">
        <v>12</v>
      </c>
      <c r="H1272" s="4" t="s">
        <v>47</v>
      </c>
      <c r="I1272" s="4" t="s">
        <v>31</v>
      </c>
      <c r="J1272" s="7" t="s">
        <v>32</v>
      </c>
      <c r="K1272" s="6" t="s">
        <v>1210</v>
      </c>
      <c r="L1272" s="8" t="s">
        <v>151</v>
      </c>
      <c r="M1272" s="4">
        <v>1996</v>
      </c>
      <c r="N1272" s="9">
        <v>2026</v>
      </c>
      <c r="O1272" s="6" t="s">
        <v>9555</v>
      </c>
      <c r="P1272" s="6" t="s">
        <v>9556</v>
      </c>
      <c r="Q1272" s="6" t="s">
        <v>9557</v>
      </c>
      <c r="R1272" s="4" t="s">
        <v>9558</v>
      </c>
      <c r="S1272" s="4" t="s">
        <v>4131</v>
      </c>
      <c r="T1272" s="4" t="s">
        <v>41</v>
      </c>
      <c r="U1272" s="4" t="s">
        <v>40</v>
      </c>
      <c r="V1272" s="4" t="s">
        <v>40</v>
      </c>
      <c r="W1272" s="4" t="s">
        <v>41</v>
      </c>
      <c r="X1272" s="5"/>
      <c r="Y1272" s="6" t="s">
        <v>55</v>
      </c>
      <c r="Z1272" s="6" t="str">
        <f>VLOOKUP(R1272,'[1]2026 Subscription Journals'!$A:$AO,41,0)</f>
        <v>International Society of Ultrasound in Obstetrics and Gynecology</v>
      </c>
      <c r="AA1272" s="10"/>
      <c r="AB1272" s="10"/>
      <c r="AC1272" s="10"/>
      <c r="AD1272" s="10"/>
      <c r="AE1272" s="10"/>
      <c r="AF1272" s="10"/>
      <c r="AG1272" s="10"/>
      <c r="AH1272" s="10"/>
      <c r="AI1272" s="10"/>
      <c r="AJ1272" s="10"/>
      <c r="AK1272" s="10"/>
      <c r="AL1272" s="10"/>
      <c r="AM1272" s="10"/>
      <c r="AN1272" s="10"/>
      <c r="AO1272" s="10"/>
      <c r="AP1272" s="10"/>
      <c r="AQ1272" s="10"/>
      <c r="AR1272" s="10"/>
      <c r="AS1272" s="10"/>
      <c r="AT1272" s="10"/>
      <c r="AU1272" s="10"/>
      <c r="AV1272" s="10"/>
      <c r="AW1272" s="10"/>
      <c r="AX1272" s="10"/>
      <c r="AY1272" s="10"/>
      <c r="AZ1272" s="10"/>
      <c r="BA1272" s="10"/>
      <c r="BB1272" s="10"/>
      <c r="BC1272" s="10"/>
      <c r="BD1272" s="10"/>
      <c r="BE1272" s="10"/>
      <c r="BF1272" s="10"/>
      <c r="BG1272" s="10"/>
      <c r="BH1272" s="10"/>
      <c r="BI1272" s="10"/>
    </row>
    <row r="1273" spans="1:61" s="11" customFormat="1" x14ac:dyDescent="0.2">
      <c r="A1273" s="4">
        <f>SUBTOTAL(103,$B$2:B1273)*1</f>
        <v>1272</v>
      </c>
      <c r="B1273" s="5" t="s">
        <v>26</v>
      </c>
      <c r="C1273" s="4" t="s">
        <v>9559</v>
      </c>
      <c r="D1273" s="4" t="s">
        <v>9560</v>
      </c>
      <c r="E1273" s="6" t="s">
        <v>9561</v>
      </c>
      <c r="F1273" s="4" t="s">
        <v>67</v>
      </c>
      <c r="G1273" s="4">
        <v>4</v>
      </c>
      <c r="H1273" s="4" t="s">
        <v>31</v>
      </c>
      <c r="I1273" s="4" t="s">
        <v>31</v>
      </c>
      <c r="J1273" s="7" t="s">
        <v>32</v>
      </c>
      <c r="K1273" s="6" t="s">
        <v>1281</v>
      </c>
      <c r="L1273" s="8" t="s">
        <v>688</v>
      </c>
      <c r="M1273" s="4">
        <v>2003</v>
      </c>
      <c r="N1273" s="9">
        <v>2026</v>
      </c>
      <c r="O1273" s="6" t="s">
        <v>9562</v>
      </c>
      <c r="P1273" s="6" t="s">
        <v>9563</v>
      </c>
      <c r="Q1273" s="6" t="s">
        <v>9564</v>
      </c>
      <c r="R1273" s="4" t="s">
        <v>9565</v>
      </c>
      <c r="S1273" s="4" t="s">
        <v>930</v>
      </c>
      <c r="T1273" s="4" t="s">
        <v>41</v>
      </c>
      <c r="U1273" s="4" t="s">
        <v>40</v>
      </c>
      <c r="V1273" s="4" t="s">
        <v>40</v>
      </c>
      <c r="W1273" s="4" t="s">
        <v>41</v>
      </c>
      <c r="X1273" s="5"/>
      <c r="Y1273" s="6" t="s">
        <v>1286</v>
      </c>
      <c r="Z1273" s="6" t="str">
        <f>VLOOKUP(R1273,'[1]2026 Subscription Journals'!$A:$AO,41,0)</f>
        <v>Blackwell</v>
      </c>
      <c r="AA1273" s="10"/>
      <c r="AB1273" s="10"/>
      <c r="AC1273" s="10"/>
      <c r="AD1273" s="10"/>
      <c r="AE1273" s="10"/>
      <c r="AF1273" s="10"/>
      <c r="AG1273" s="10"/>
      <c r="AH1273" s="10"/>
      <c r="AI1273" s="10"/>
      <c r="AJ1273" s="10"/>
      <c r="AK1273" s="10"/>
      <c r="AL1273" s="10"/>
      <c r="AM1273" s="10"/>
      <c r="AN1273" s="10"/>
      <c r="AO1273" s="10"/>
      <c r="AP1273" s="10"/>
      <c r="AQ1273" s="10"/>
      <c r="AR1273" s="10"/>
      <c r="AS1273" s="10"/>
      <c r="AT1273" s="10"/>
      <c r="AU1273" s="10"/>
      <c r="AV1273" s="10"/>
      <c r="AW1273" s="10"/>
      <c r="AX1273" s="10"/>
      <c r="AY1273" s="10"/>
      <c r="AZ1273" s="10"/>
      <c r="BA1273" s="10"/>
      <c r="BB1273" s="10"/>
      <c r="BC1273" s="10"/>
      <c r="BD1273" s="10"/>
      <c r="BE1273" s="10"/>
      <c r="BF1273" s="10"/>
      <c r="BG1273" s="10"/>
      <c r="BH1273" s="10"/>
      <c r="BI1273" s="10"/>
    </row>
    <row r="1274" spans="1:61" s="11" customFormat="1" x14ac:dyDescent="0.2">
      <c r="A1274" s="4">
        <f>SUBTOTAL(103,$B$2:B1274)*1</f>
        <v>1273</v>
      </c>
      <c r="B1274" s="5" t="s">
        <v>26</v>
      </c>
      <c r="C1274" s="4" t="s">
        <v>9566</v>
      </c>
      <c r="D1274" s="4" t="s">
        <v>9567</v>
      </c>
      <c r="E1274" s="6" t="s">
        <v>9568</v>
      </c>
      <c r="F1274" s="4" t="s">
        <v>67</v>
      </c>
      <c r="G1274" s="4">
        <v>4</v>
      </c>
      <c r="H1274" s="4" t="s">
        <v>47</v>
      </c>
      <c r="I1274" s="4" t="s">
        <v>31</v>
      </c>
      <c r="J1274" s="7" t="s">
        <v>32</v>
      </c>
      <c r="K1274" s="6" t="s">
        <v>1281</v>
      </c>
      <c r="L1274" s="8" t="s">
        <v>688</v>
      </c>
      <c r="M1274" s="4">
        <v>1997</v>
      </c>
      <c r="N1274" s="9">
        <v>2026</v>
      </c>
      <c r="O1274" s="6" t="s">
        <v>9569</v>
      </c>
      <c r="P1274" s="6" t="s">
        <v>9570</v>
      </c>
      <c r="Q1274" s="6" t="s">
        <v>9571</v>
      </c>
      <c r="R1274" s="4" t="s">
        <v>9572</v>
      </c>
      <c r="S1274" s="4" t="s">
        <v>127</v>
      </c>
      <c r="T1274" s="4" t="s">
        <v>41</v>
      </c>
      <c r="U1274" s="4" t="s">
        <v>40</v>
      </c>
      <c r="V1274" s="4" t="s">
        <v>40</v>
      </c>
      <c r="W1274" s="4" t="s">
        <v>41</v>
      </c>
      <c r="X1274" s="5"/>
      <c r="Y1274" s="6" t="s">
        <v>1286</v>
      </c>
      <c r="Z1274" s="6" t="str">
        <f>VLOOKUP(R1274,'[1]2026 Subscription Journals'!$A:$AO,41,0)</f>
        <v>American Society for Veterinary Clinical Pathology</v>
      </c>
      <c r="AA1274" s="10"/>
      <c r="AB1274" s="10"/>
      <c r="AC1274" s="10"/>
      <c r="AD1274" s="10"/>
      <c r="AE1274" s="10"/>
      <c r="AF1274" s="10"/>
      <c r="AG1274" s="10"/>
      <c r="AH1274" s="10"/>
      <c r="AI1274" s="10"/>
      <c r="AJ1274" s="10"/>
      <c r="AK1274" s="10"/>
      <c r="AL1274" s="10"/>
      <c r="AM1274" s="10"/>
      <c r="AN1274" s="10"/>
      <c r="AO1274" s="10"/>
      <c r="AP1274" s="10"/>
      <c r="AQ1274" s="10"/>
      <c r="AR1274" s="10"/>
      <c r="AS1274" s="10"/>
      <c r="AT1274" s="10"/>
      <c r="AU1274" s="10"/>
      <c r="AV1274" s="10"/>
      <c r="AW1274" s="10"/>
      <c r="AX1274" s="10"/>
      <c r="AY1274" s="10"/>
      <c r="AZ1274" s="10"/>
      <c r="BA1274" s="10"/>
      <c r="BB1274" s="10"/>
      <c r="BC1274" s="10"/>
      <c r="BD1274" s="10"/>
      <c r="BE1274" s="10"/>
      <c r="BF1274" s="10"/>
      <c r="BG1274" s="10"/>
      <c r="BH1274" s="10"/>
      <c r="BI1274" s="10"/>
    </row>
    <row r="1275" spans="1:61" s="11" customFormat="1" x14ac:dyDescent="0.2">
      <c r="A1275" s="4">
        <f>SUBTOTAL(103,$B$2:B1275)*1</f>
        <v>1274</v>
      </c>
      <c r="B1275" s="5" t="s">
        <v>26</v>
      </c>
      <c r="C1275" s="4" t="s">
        <v>9573</v>
      </c>
      <c r="D1275" s="4" t="s">
        <v>9574</v>
      </c>
      <c r="E1275" s="6" t="s">
        <v>9575</v>
      </c>
      <c r="F1275" s="4" t="s">
        <v>88</v>
      </c>
      <c r="G1275" s="4">
        <v>6</v>
      </c>
      <c r="H1275" s="4" t="s">
        <v>31</v>
      </c>
      <c r="I1275" s="4" t="s">
        <v>31</v>
      </c>
      <c r="J1275" s="7" t="s">
        <v>32</v>
      </c>
      <c r="K1275" s="6" t="s">
        <v>9575</v>
      </c>
      <c r="L1275" s="8" t="s">
        <v>688</v>
      </c>
      <c r="M1275" s="4">
        <v>1997</v>
      </c>
      <c r="N1275" s="9">
        <v>2026</v>
      </c>
      <c r="O1275" s="6" t="s">
        <v>9576</v>
      </c>
      <c r="P1275" s="6" t="s">
        <v>9577</v>
      </c>
      <c r="Q1275" s="6" t="s">
        <v>9578</v>
      </c>
      <c r="R1275" s="4" t="s">
        <v>9579</v>
      </c>
      <c r="S1275" s="4" t="s">
        <v>940</v>
      </c>
      <c r="T1275" s="4" t="s">
        <v>41</v>
      </c>
      <c r="U1275" s="4" t="s">
        <v>40</v>
      </c>
      <c r="V1275" s="4" t="s">
        <v>40</v>
      </c>
      <c r="W1275" s="4" t="s">
        <v>41</v>
      </c>
      <c r="X1275" s="5"/>
      <c r="Y1275" s="6" t="s">
        <v>1286</v>
      </c>
      <c r="Z1275" s="6" t="str">
        <f>VLOOKUP(R1275,'[1]2026 Subscription Journals'!$A:$AO,41,0)</f>
        <v>European Society of Veterinary Dermatology</v>
      </c>
      <c r="AA1275" s="10"/>
      <c r="AB1275" s="10"/>
      <c r="AC1275" s="10"/>
      <c r="AD1275" s="10"/>
      <c r="AE1275" s="10"/>
      <c r="AF1275" s="10"/>
      <c r="AG1275" s="10"/>
      <c r="AH1275" s="10"/>
      <c r="AI1275" s="10"/>
      <c r="AJ1275" s="10"/>
      <c r="AK1275" s="10"/>
      <c r="AL1275" s="10"/>
      <c r="AM1275" s="10"/>
      <c r="AN1275" s="10"/>
      <c r="AO1275" s="10"/>
      <c r="AP1275" s="10"/>
      <c r="AQ1275" s="10"/>
      <c r="AR1275" s="10"/>
      <c r="AS1275" s="10"/>
      <c r="AT1275" s="10"/>
      <c r="AU1275" s="10"/>
      <c r="AV1275" s="10"/>
      <c r="AW1275" s="10"/>
      <c r="AX1275" s="10"/>
      <c r="AY1275" s="10"/>
      <c r="AZ1275" s="10"/>
      <c r="BA1275" s="10"/>
      <c r="BB1275" s="10"/>
      <c r="BC1275" s="10"/>
      <c r="BD1275" s="10"/>
      <c r="BE1275" s="10"/>
      <c r="BF1275" s="10"/>
      <c r="BG1275" s="10"/>
      <c r="BH1275" s="10"/>
      <c r="BI1275" s="10"/>
    </row>
    <row r="1276" spans="1:61" s="11" customFormat="1" x14ac:dyDescent="0.2">
      <c r="A1276" s="4">
        <f>SUBTOTAL(103,$B$2:B1276)*1</f>
        <v>1275</v>
      </c>
      <c r="B1276" s="5" t="s">
        <v>26</v>
      </c>
      <c r="C1276" s="4" t="s">
        <v>9580</v>
      </c>
      <c r="D1276" s="4" t="s">
        <v>9581</v>
      </c>
      <c r="E1276" s="6" t="s">
        <v>9582</v>
      </c>
      <c r="F1276" s="4" t="s">
        <v>88</v>
      </c>
      <c r="G1276" s="4">
        <v>6</v>
      </c>
      <c r="H1276" s="4" t="s">
        <v>31</v>
      </c>
      <c r="I1276" s="4" t="s">
        <v>31</v>
      </c>
      <c r="J1276" s="7" t="s">
        <v>32</v>
      </c>
      <c r="K1276" s="6" t="s">
        <v>1281</v>
      </c>
      <c r="L1276" s="8" t="s">
        <v>688</v>
      </c>
      <c r="M1276" s="4">
        <v>1998</v>
      </c>
      <c r="N1276" s="9">
        <v>2026</v>
      </c>
      <c r="O1276" s="6" t="s">
        <v>9583</v>
      </c>
      <c r="P1276" s="6" t="s">
        <v>9584</v>
      </c>
      <c r="Q1276" s="6" t="s">
        <v>9585</v>
      </c>
      <c r="R1276" s="4" t="s">
        <v>9586</v>
      </c>
      <c r="S1276" s="4" t="s">
        <v>104</v>
      </c>
      <c r="T1276" s="4" t="s">
        <v>41</v>
      </c>
      <c r="U1276" s="4" t="s">
        <v>40</v>
      </c>
      <c r="V1276" s="4" t="s">
        <v>40</v>
      </c>
      <c r="W1276" s="4" t="s">
        <v>41</v>
      </c>
      <c r="X1276" s="5"/>
      <c r="Y1276" s="6" t="s">
        <v>1286</v>
      </c>
      <c r="Z1276" s="6" t="str">
        <f>VLOOKUP(R1276,'[1]2026 Subscription Journals'!$A:$AO,41,0)</f>
        <v>American College of Veterinary Ophthalmologists</v>
      </c>
      <c r="AA1276" s="10"/>
      <c r="AB1276" s="10"/>
      <c r="AC1276" s="10"/>
      <c r="AD1276" s="10"/>
      <c r="AE1276" s="10"/>
      <c r="AF1276" s="10"/>
      <c r="AG1276" s="10"/>
      <c r="AH1276" s="10"/>
      <c r="AI1276" s="10"/>
      <c r="AJ1276" s="10"/>
      <c r="AK1276" s="10"/>
      <c r="AL1276" s="10"/>
      <c r="AM1276" s="10"/>
      <c r="AN1276" s="10"/>
      <c r="AO1276" s="10"/>
      <c r="AP1276" s="10"/>
      <c r="AQ1276" s="10"/>
      <c r="AR1276" s="10"/>
      <c r="AS1276" s="10"/>
      <c r="AT1276" s="10"/>
      <c r="AU1276" s="10"/>
      <c r="AV1276" s="10"/>
      <c r="AW1276" s="10"/>
      <c r="AX1276" s="10"/>
      <c r="AY1276" s="10"/>
      <c r="AZ1276" s="10"/>
      <c r="BA1276" s="10"/>
      <c r="BB1276" s="10"/>
      <c r="BC1276" s="10"/>
      <c r="BD1276" s="10"/>
      <c r="BE1276" s="10"/>
      <c r="BF1276" s="10"/>
      <c r="BG1276" s="10"/>
      <c r="BH1276" s="10"/>
      <c r="BI1276" s="10"/>
    </row>
    <row r="1277" spans="1:61" s="11" customFormat="1" x14ac:dyDescent="0.2">
      <c r="A1277" s="4">
        <f>SUBTOTAL(103,$B$2:B1277)*1</f>
        <v>1276</v>
      </c>
      <c r="B1277" s="5" t="s">
        <v>26</v>
      </c>
      <c r="C1277" s="4" t="s">
        <v>9587</v>
      </c>
      <c r="D1277" s="4" t="s">
        <v>9588</v>
      </c>
      <c r="E1277" s="6" t="s">
        <v>9589</v>
      </c>
      <c r="F1277" s="4" t="s">
        <v>88</v>
      </c>
      <c r="G1277" s="4">
        <v>6</v>
      </c>
      <c r="H1277" s="4" t="s">
        <v>31</v>
      </c>
      <c r="I1277" s="4" t="s">
        <v>31</v>
      </c>
      <c r="J1277" s="7" t="s">
        <v>32</v>
      </c>
      <c r="K1277" s="6" t="s">
        <v>9590</v>
      </c>
      <c r="L1277" s="8" t="s">
        <v>688</v>
      </c>
      <c r="M1277" s="4">
        <v>1997</v>
      </c>
      <c r="N1277" s="9">
        <v>2026</v>
      </c>
      <c r="O1277" s="6" t="s">
        <v>9591</v>
      </c>
      <c r="P1277" s="6" t="s">
        <v>9592</v>
      </c>
      <c r="Q1277" s="6" t="s">
        <v>9593</v>
      </c>
      <c r="R1277" s="4" t="s">
        <v>9594</v>
      </c>
      <c r="S1277" s="4" t="s">
        <v>466</v>
      </c>
      <c r="T1277" s="4" t="s">
        <v>41</v>
      </c>
      <c r="U1277" s="4" t="s">
        <v>40</v>
      </c>
      <c r="V1277" s="4" t="s">
        <v>40</v>
      </c>
      <c r="W1277" s="4" t="s">
        <v>41</v>
      </c>
      <c r="X1277" s="5"/>
      <c r="Y1277" s="6" t="s">
        <v>1286</v>
      </c>
      <c r="Z1277" s="6" t="str">
        <f>VLOOKUP(R1277,'[1]2026 Subscription Journals'!$A:$AO,41,0)</f>
        <v>American College of Veterinary Radiology</v>
      </c>
      <c r="AA1277" s="10"/>
      <c r="AB1277" s="10"/>
      <c r="AC1277" s="10"/>
      <c r="AD1277" s="10"/>
      <c r="AE1277" s="10"/>
      <c r="AF1277" s="10"/>
      <c r="AG1277" s="10"/>
      <c r="AH1277" s="10"/>
      <c r="AI1277" s="10"/>
      <c r="AJ1277" s="10"/>
      <c r="AK1277" s="10"/>
      <c r="AL1277" s="10"/>
      <c r="AM1277" s="10"/>
      <c r="AN1277" s="10"/>
      <c r="AO1277" s="10"/>
      <c r="AP1277" s="10"/>
      <c r="AQ1277" s="10"/>
      <c r="AR1277" s="10"/>
      <c r="AS1277" s="10"/>
      <c r="AT1277" s="10"/>
      <c r="AU1277" s="10"/>
      <c r="AV1277" s="10"/>
      <c r="AW1277" s="10"/>
      <c r="AX1277" s="10"/>
      <c r="AY1277" s="10"/>
      <c r="AZ1277" s="10"/>
      <c r="BA1277" s="10"/>
      <c r="BB1277" s="10"/>
      <c r="BC1277" s="10"/>
      <c r="BD1277" s="10"/>
      <c r="BE1277" s="10"/>
      <c r="BF1277" s="10"/>
      <c r="BG1277" s="10"/>
      <c r="BH1277" s="10"/>
      <c r="BI1277" s="10"/>
    </row>
    <row r="1278" spans="1:61" s="11" customFormat="1" x14ac:dyDescent="0.2">
      <c r="A1278" s="4">
        <f>SUBTOTAL(103,$B$2:B1278)*1</f>
        <v>1277</v>
      </c>
      <c r="B1278" s="5" t="s">
        <v>26</v>
      </c>
      <c r="C1278" s="4" t="s">
        <v>9595</v>
      </c>
      <c r="D1278" s="4" t="s">
        <v>9596</v>
      </c>
      <c r="E1278" s="6" t="s">
        <v>9597</v>
      </c>
      <c r="F1278" s="4" t="s">
        <v>8503</v>
      </c>
      <c r="G1278" s="4">
        <v>51</v>
      </c>
      <c r="H1278" s="4" t="s">
        <v>68</v>
      </c>
      <c r="I1278" s="4" t="s">
        <v>31</v>
      </c>
      <c r="J1278" s="7" t="s">
        <v>32</v>
      </c>
      <c r="K1278" s="6" t="s">
        <v>1281</v>
      </c>
      <c r="L1278" s="8" t="s">
        <v>688</v>
      </c>
      <c r="M1278" s="4">
        <v>1997</v>
      </c>
      <c r="N1278" s="9">
        <v>2026</v>
      </c>
      <c r="O1278" s="6" t="s">
        <v>9598</v>
      </c>
      <c r="P1278" s="6" t="s">
        <v>9599</v>
      </c>
      <c r="Q1278" s="6"/>
      <c r="R1278" s="4" t="s">
        <v>9600</v>
      </c>
      <c r="S1278" s="4" t="s">
        <v>940</v>
      </c>
      <c r="T1278" s="4" t="s">
        <v>41</v>
      </c>
      <c r="U1278" s="4" t="s">
        <v>40</v>
      </c>
      <c r="V1278" s="4" t="s">
        <v>40</v>
      </c>
      <c r="W1278" s="4" t="s">
        <v>41</v>
      </c>
      <c r="X1278" s="5" t="s">
        <v>9601</v>
      </c>
      <c r="Y1278" s="6" t="s">
        <v>1286</v>
      </c>
      <c r="Z1278" s="6" t="str">
        <f>VLOOKUP(R1278,'[1]2026 Subscription Journals'!$A:$AO,41,0)</f>
        <v>British Veterinary Association</v>
      </c>
      <c r="AA1278" s="10"/>
      <c r="AB1278" s="10"/>
      <c r="AC1278" s="10"/>
      <c r="AD1278" s="10"/>
      <c r="AE1278" s="10"/>
      <c r="AF1278" s="10"/>
      <c r="AG1278" s="10"/>
      <c r="AH1278" s="10"/>
      <c r="AI1278" s="10"/>
      <c r="AJ1278" s="10"/>
      <c r="AK1278" s="10"/>
      <c r="AL1278" s="10"/>
      <c r="AM1278" s="10"/>
      <c r="AN1278" s="10"/>
      <c r="AO1278" s="10"/>
      <c r="AP1278" s="10"/>
      <c r="AQ1278" s="10"/>
      <c r="AR1278" s="10"/>
      <c r="AS1278" s="10"/>
      <c r="AT1278" s="10"/>
      <c r="AU1278" s="10"/>
      <c r="AV1278" s="10"/>
      <c r="AW1278" s="10"/>
      <c r="AX1278" s="10"/>
      <c r="AY1278" s="10"/>
      <c r="AZ1278" s="10"/>
      <c r="BA1278" s="10"/>
      <c r="BB1278" s="10"/>
      <c r="BC1278" s="10"/>
      <c r="BD1278" s="10"/>
      <c r="BE1278" s="10"/>
      <c r="BF1278" s="10"/>
      <c r="BG1278" s="10"/>
      <c r="BH1278" s="10"/>
      <c r="BI1278" s="10"/>
    </row>
    <row r="1279" spans="1:61" s="11" customFormat="1" x14ac:dyDescent="0.2">
      <c r="A1279" s="4">
        <f>SUBTOTAL(103,$B$2:B1279)*1</f>
        <v>1278</v>
      </c>
      <c r="B1279" s="5" t="s">
        <v>26</v>
      </c>
      <c r="C1279" s="4" t="s">
        <v>9602</v>
      </c>
      <c r="D1279" s="4"/>
      <c r="E1279" s="6" t="s">
        <v>9603</v>
      </c>
      <c r="F1279" s="4" t="s">
        <v>30</v>
      </c>
      <c r="G1279" s="4">
        <v>0</v>
      </c>
      <c r="H1279" s="4" t="s">
        <v>31</v>
      </c>
      <c r="I1279" s="4" t="s">
        <v>31</v>
      </c>
      <c r="J1279" s="7" t="s">
        <v>32</v>
      </c>
      <c r="K1279" s="6" t="s">
        <v>1281</v>
      </c>
      <c r="L1279" s="8" t="s">
        <v>688</v>
      </c>
      <c r="M1279" s="4">
        <v>2013</v>
      </c>
      <c r="N1279" s="9">
        <v>2026</v>
      </c>
      <c r="O1279" s="6" t="s">
        <v>9604</v>
      </c>
      <c r="P1279" s="6" t="s">
        <v>9605</v>
      </c>
      <c r="Q1279" s="6"/>
      <c r="R1279" s="4" t="s">
        <v>9606</v>
      </c>
      <c r="S1279" s="4" t="s">
        <v>1963</v>
      </c>
      <c r="T1279" s="4" t="s">
        <v>40</v>
      </c>
      <c r="U1279" s="4" t="s">
        <v>40</v>
      </c>
      <c r="V1279" s="4" t="s">
        <v>40</v>
      </c>
      <c r="W1279" s="4" t="s">
        <v>41</v>
      </c>
      <c r="X1279" s="5" t="s">
        <v>9601</v>
      </c>
      <c r="Y1279" s="6" t="s">
        <v>1286</v>
      </c>
      <c r="Z1279" s="6" t="str">
        <f>VLOOKUP(R1279,'[1]2026 Subscription Journals'!$A:$AO,41,0)</f>
        <v>British Veterinary Association</v>
      </c>
      <c r="AA1279" s="10"/>
      <c r="AB1279" s="10"/>
      <c r="AC1279" s="10"/>
      <c r="AD1279" s="10"/>
      <c r="AE1279" s="10"/>
      <c r="AF1279" s="10"/>
      <c r="AG1279" s="10"/>
      <c r="AH1279" s="10"/>
      <c r="AI1279" s="10"/>
      <c r="AJ1279" s="10"/>
      <c r="AK1279" s="10"/>
      <c r="AL1279" s="10"/>
      <c r="AM1279" s="10"/>
      <c r="AN1279" s="10"/>
      <c r="AO1279" s="10"/>
      <c r="AP1279" s="10"/>
      <c r="AQ1279" s="10"/>
      <c r="AR1279" s="10"/>
      <c r="AS1279" s="10"/>
      <c r="AT1279" s="10"/>
      <c r="AU1279" s="10"/>
      <c r="AV1279" s="10"/>
      <c r="AW1279" s="10"/>
      <c r="AX1279" s="10"/>
      <c r="AY1279" s="10"/>
      <c r="AZ1279" s="10"/>
      <c r="BA1279" s="10"/>
      <c r="BB1279" s="10"/>
      <c r="BC1279" s="10"/>
      <c r="BD1279" s="10"/>
      <c r="BE1279" s="10"/>
      <c r="BF1279" s="10"/>
      <c r="BG1279" s="10"/>
      <c r="BH1279" s="10"/>
      <c r="BI1279" s="10"/>
    </row>
    <row r="1280" spans="1:61" s="11" customFormat="1" x14ac:dyDescent="0.2">
      <c r="A1280" s="4">
        <f>SUBTOTAL(103,$B$2:B1280)*1</f>
        <v>1279</v>
      </c>
      <c r="B1280" s="5" t="s">
        <v>26</v>
      </c>
      <c r="C1280" s="4" t="s">
        <v>9607</v>
      </c>
      <c r="D1280" s="4" t="s">
        <v>9608</v>
      </c>
      <c r="E1280" s="6" t="s">
        <v>9609</v>
      </c>
      <c r="F1280" s="4" t="s">
        <v>46</v>
      </c>
      <c r="G1280" s="4">
        <v>8</v>
      </c>
      <c r="H1280" s="4" t="s">
        <v>31</v>
      </c>
      <c r="I1280" s="4" t="s">
        <v>31</v>
      </c>
      <c r="J1280" s="7" t="s">
        <v>32</v>
      </c>
      <c r="K1280" s="6" t="s">
        <v>1281</v>
      </c>
      <c r="L1280" s="8" t="s">
        <v>688</v>
      </c>
      <c r="M1280" s="4">
        <v>1997</v>
      </c>
      <c r="N1280" s="9">
        <v>2026</v>
      </c>
      <c r="O1280" s="6" t="s">
        <v>9610</v>
      </c>
      <c r="P1280" s="6" t="s">
        <v>9611</v>
      </c>
      <c r="Q1280" s="6" t="s">
        <v>9612</v>
      </c>
      <c r="R1280" s="4" t="s">
        <v>9613</v>
      </c>
      <c r="S1280" s="4" t="s">
        <v>104</v>
      </c>
      <c r="T1280" s="4" t="s">
        <v>41</v>
      </c>
      <c r="U1280" s="4" t="s">
        <v>40</v>
      </c>
      <c r="V1280" s="4" t="s">
        <v>40</v>
      </c>
      <c r="W1280" s="4" t="s">
        <v>41</v>
      </c>
      <c r="X1280" s="5"/>
      <c r="Y1280" s="6" t="s">
        <v>1286</v>
      </c>
      <c r="Z1280" s="6" t="str">
        <f>VLOOKUP(R1280,'[1]2026 Subscription Journals'!$A:$AO,41,0)</f>
        <v>American College of Veterinary Surgeons</v>
      </c>
      <c r="AA1280" s="10"/>
      <c r="AB1280" s="10"/>
      <c r="AC1280" s="10"/>
      <c r="AD1280" s="10"/>
      <c r="AE1280" s="10"/>
      <c r="AF1280" s="10"/>
      <c r="AG1280" s="10"/>
      <c r="AH1280" s="10"/>
      <c r="AI1280" s="10"/>
      <c r="AJ1280" s="10"/>
      <c r="AK1280" s="10"/>
      <c r="AL1280" s="10"/>
      <c r="AM1280" s="10"/>
      <c r="AN1280" s="10"/>
      <c r="AO1280" s="10"/>
      <c r="AP1280" s="10"/>
      <c r="AQ1280" s="10"/>
      <c r="AR1280" s="10"/>
      <c r="AS1280" s="10"/>
      <c r="AT1280" s="10"/>
      <c r="AU1280" s="10"/>
      <c r="AV1280" s="10"/>
      <c r="AW1280" s="10"/>
      <c r="AX1280" s="10"/>
      <c r="AY1280" s="10"/>
      <c r="AZ1280" s="10"/>
      <c r="BA1280" s="10"/>
      <c r="BB1280" s="10"/>
      <c r="BC1280" s="10"/>
      <c r="BD1280" s="10"/>
      <c r="BE1280" s="10"/>
      <c r="BF1280" s="10"/>
      <c r="BG1280" s="10"/>
      <c r="BH1280" s="10"/>
      <c r="BI1280" s="10"/>
    </row>
    <row r="1281" spans="1:61" s="11" customFormat="1" x14ac:dyDescent="0.2">
      <c r="A1281" s="4">
        <f>SUBTOTAL(103,$B$2:B1281)*1</f>
        <v>1280</v>
      </c>
      <c r="B1281" s="5" t="s">
        <v>26</v>
      </c>
      <c r="C1281" s="4" t="s">
        <v>9614</v>
      </c>
      <c r="D1281" s="4"/>
      <c r="E1281" s="6" t="s">
        <v>9615</v>
      </c>
      <c r="F1281" s="4" t="s">
        <v>88</v>
      </c>
      <c r="G1281" s="4">
        <v>6</v>
      </c>
      <c r="H1281" s="4" t="s">
        <v>9616</v>
      </c>
      <c r="I1281" s="4" t="s">
        <v>31</v>
      </c>
      <c r="J1281" s="7" t="s">
        <v>32</v>
      </c>
      <c r="K1281" s="6" t="s">
        <v>616</v>
      </c>
      <c r="L1281" s="8" t="s">
        <v>293</v>
      </c>
      <c r="M1281" s="4">
        <v>2018</v>
      </c>
      <c r="N1281" s="9">
        <v>2026</v>
      </c>
      <c r="O1281" s="6" t="s">
        <v>9617</v>
      </c>
      <c r="P1281" s="6" t="s">
        <v>9618</v>
      </c>
      <c r="Q1281" s="6" t="s">
        <v>9619</v>
      </c>
      <c r="R1281" s="4" t="s">
        <v>9620</v>
      </c>
      <c r="S1281" s="4" t="s">
        <v>940</v>
      </c>
      <c r="T1281" s="4" t="s">
        <v>40</v>
      </c>
      <c r="U1281" s="4" t="s">
        <v>40</v>
      </c>
      <c r="V1281" s="4" t="s">
        <v>40</v>
      </c>
      <c r="W1281" s="4" t="s">
        <v>41</v>
      </c>
      <c r="X1281" s="5" t="s">
        <v>9621</v>
      </c>
      <c r="Y1281" s="6" t="s">
        <v>298</v>
      </c>
      <c r="Z1281" s="6" t="str">
        <f>VLOOKUP(R1281,'[1]2026 Subscription Journals'!$A:$AO,41,0)</f>
        <v>Vietnam Acadamy of Science and Technology / Wiley VCH</v>
      </c>
      <c r="AA1281" s="10"/>
      <c r="AB1281" s="10"/>
      <c r="AC1281" s="10"/>
      <c r="AD1281" s="10"/>
      <c r="AE1281" s="10"/>
      <c r="AF1281" s="10"/>
      <c r="AG1281" s="10"/>
      <c r="AH1281" s="10"/>
      <c r="AI1281" s="10"/>
      <c r="AJ1281" s="10"/>
      <c r="AK1281" s="10"/>
      <c r="AL1281" s="10"/>
      <c r="AM1281" s="10"/>
      <c r="AN1281" s="10"/>
      <c r="AO1281" s="10"/>
      <c r="AP1281" s="10"/>
      <c r="AQ1281" s="10"/>
      <c r="AR1281" s="10"/>
      <c r="AS1281" s="10"/>
      <c r="AT1281" s="10"/>
      <c r="AU1281" s="10"/>
      <c r="AV1281" s="10"/>
      <c r="AW1281" s="10"/>
      <c r="AX1281" s="10"/>
      <c r="AY1281" s="10"/>
      <c r="AZ1281" s="10"/>
      <c r="BA1281" s="10"/>
      <c r="BB1281" s="10"/>
      <c r="BC1281" s="10"/>
      <c r="BD1281" s="10"/>
      <c r="BE1281" s="10"/>
      <c r="BF1281" s="10"/>
      <c r="BG1281" s="10"/>
      <c r="BH1281" s="10"/>
      <c r="BI1281" s="10"/>
    </row>
    <row r="1282" spans="1:61" s="11" customFormat="1" x14ac:dyDescent="0.2">
      <c r="A1282" s="4">
        <f>SUBTOTAL(103,$B$2:B1282)*1</f>
        <v>1281</v>
      </c>
      <c r="B1282" s="5" t="s">
        <v>26</v>
      </c>
      <c r="C1282" s="4" t="s">
        <v>9622</v>
      </c>
      <c r="D1282" s="4" t="s">
        <v>9623</v>
      </c>
      <c r="E1282" s="6" t="s">
        <v>9624</v>
      </c>
      <c r="F1282" s="4" t="s">
        <v>594</v>
      </c>
      <c r="G1282" s="4">
        <v>2</v>
      </c>
      <c r="H1282" s="4" t="s">
        <v>47</v>
      </c>
      <c r="I1282" s="4" t="s">
        <v>31</v>
      </c>
      <c r="J1282" s="7" t="s">
        <v>32</v>
      </c>
      <c r="K1282" s="6" t="s">
        <v>6974</v>
      </c>
      <c r="L1282" s="8" t="s">
        <v>784</v>
      </c>
      <c r="M1282" s="4">
        <v>1997</v>
      </c>
      <c r="N1282" s="9">
        <v>2026</v>
      </c>
      <c r="O1282" s="6" t="s">
        <v>9625</v>
      </c>
      <c r="P1282" s="6" t="s">
        <v>9626</v>
      </c>
      <c r="Q1282" s="6" t="s">
        <v>9627</v>
      </c>
      <c r="R1282" s="4" t="s">
        <v>9628</v>
      </c>
      <c r="S1282" s="4" t="s">
        <v>625</v>
      </c>
      <c r="T1282" s="4" t="s">
        <v>40</v>
      </c>
      <c r="U1282" s="4" t="s">
        <v>40</v>
      </c>
      <c r="V1282" s="4" t="s">
        <v>40</v>
      </c>
      <c r="W1282" s="4" t="s">
        <v>41</v>
      </c>
      <c r="X1282" s="5"/>
      <c r="Y1282" s="6" t="s">
        <v>332</v>
      </c>
      <c r="Z1282" s="6" t="str">
        <f>VLOOKUP(R1282,'[1]2026 Subscription Journals'!$A:$AO,41,0)</f>
        <v>American Anthropological Association</v>
      </c>
      <c r="AA1282" s="10"/>
      <c r="AB1282" s="10"/>
      <c r="AC1282" s="10"/>
      <c r="AD1282" s="10"/>
      <c r="AE1282" s="10"/>
      <c r="AF1282" s="10"/>
      <c r="AG1282" s="10"/>
      <c r="AH1282" s="10"/>
      <c r="AI1282" s="10"/>
      <c r="AJ1282" s="10"/>
      <c r="AK1282" s="10"/>
      <c r="AL1282" s="10"/>
      <c r="AM1282" s="10"/>
      <c r="AN1282" s="10"/>
      <c r="AO1282" s="10"/>
      <c r="AP1282" s="10"/>
      <c r="AQ1282" s="10"/>
      <c r="AR1282" s="10"/>
      <c r="AS1282" s="10"/>
      <c r="AT1282" s="10"/>
      <c r="AU1282" s="10"/>
      <c r="AV1282" s="10"/>
      <c r="AW1282" s="10"/>
      <c r="AX1282" s="10"/>
      <c r="AY1282" s="10"/>
      <c r="AZ1282" s="10"/>
      <c r="BA1282" s="10"/>
      <c r="BB1282" s="10"/>
      <c r="BC1282" s="10"/>
      <c r="BD1282" s="10"/>
      <c r="BE1282" s="10"/>
      <c r="BF1282" s="10"/>
      <c r="BG1282" s="10"/>
      <c r="BH1282" s="10"/>
      <c r="BI1282" s="10"/>
    </row>
    <row r="1283" spans="1:61" s="11" customFormat="1" x14ac:dyDescent="0.2">
      <c r="A1283" s="4">
        <f>SUBTOTAL(103,$B$2:B1283)*1</f>
        <v>1282</v>
      </c>
      <c r="B1283" s="5" t="s">
        <v>26</v>
      </c>
      <c r="C1283" s="4" t="s">
        <v>9629</v>
      </c>
      <c r="D1283" s="4" t="s">
        <v>9630</v>
      </c>
      <c r="E1283" s="6" t="s">
        <v>9631</v>
      </c>
      <c r="F1283" s="4" t="s">
        <v>30</v>
      </c>
      <c r="G1283" s="4">
        <v>8</v>
      </c>
      <c r="H1283" s="4" t="s">
        <v>31</v>
      </c>
      <c r="I1283" s="4" t="s">
        <v>31</v>
      </c>
      <c r="J1283" s="7" t="s">
        <v>32</v>
      </c>
      <c r="K1283" s="6" t="s">
        <v>9527</v>
      </c>
      <c r="L1283" s="8" t="s">
        <v>311</v>
      </c>
      <c r="M1283" s="4">
        <v>1997</v>
      </c>
      <c r="N1283" s="9">
        <v>2026</v>
      </c>
      <c r="O1283" s="6" t="s">
        <v>9632</v>
      </c>
      <c r="P1283" s="6" t="s">
        <v>9633</v>
      </c>
      <c r="Q1283" s="6" t="s">
        <v>9634</v>
      </c>
      <c r="R1283" s="4" t="s">
        <v>9635</v>
      </c>
      <c r="S1283" s="4" t="s">
        <v>813</v>
      </c>
      <c r="T1283" s="4" t="s">
        <v>41</v>
      </c>
      <c r="U1283" s="4" t="s">
        <v>40</v>
      </c>
      <c r="V1283" s="4" t="s">
        <v>40</v>
      </c>
      <c r="W1283" s="4" t="s">
        <v>41</v>
      </c>
      <c r="X1283" s="5"/>
      <c r="Y1283" s="6" t="s">
        <v>55</v>
      </c>
      <c r="Z1283" s="6" t="str">
        <f>VLOOKUP(R1283,'[1]2026 Subscription Journals'!$A:$AO,41,0)</f>
        <v>International Society of Blood Transfusion</v>
      </c>
      <c r="AA1283" s="10"/>
      <c r="AB1283" s="10"/>
      <c r="AC1283" s="10"/>
      <c r="AD1283" s="10"/>
      <c r="AE1283" s="10"/>
      <c r="AF1283" s="10"/>
      <c r="AG1283" s="10"/>
      <c r="AH1283" s="10"/>
      <c r="AI1283" s="10"/>
      <c r="AJ1283" s="10"/>
      <c r="AK1283" s="10"/>
      <c r="AL1283" s="10"/>
      <c r="AM1283" s="10"/>
      <c r="AN1283" s="10"/>
      <c r="AO1283" s="10"/>
      <c r="AP1283" s="10"/>
      <c r="AQ1283" s="10"/>
      <c r="AR1283" s="10"/>
      <c r="AS1283" s="10"/>
      <c r="AT1283" s="10"/>
      <c r="AU1283" s="10"/>
      <c r="AV1283" s="10"/>
      <c r="AW1283" s="10"/>
      <c r="AX1283" s="10"/>
      <c r="AY1283" s="10"/>
      <c r="AZ1283" s="10"/>
      <c r="BA1283" s="10"/>
      <c r="BB1283" s="10"/>
      <c r="BC1283" s="10"/>
      <c r="BD1283" s="10"/>
      <c r="BE1283" s="10"/>
      <c r="BF1283" s="10"/>
      <c r="BG1283" s="10"/>
      <c r="BH1283" s="10"/>
      <c r="BI1283" s="10"/>
    </row>
    <row r="1284" spans="1:61" s="11" customFormat="1" x14ac:dyDescent="0.2">
      <c r="A1284" s="4">
        <f>SUBTOTAL(103,$B$2:B1284)*1</f>
        <v>1283</v>
      </c>
      <c r="B1284" s="5" t="s">
        <v>26</v>
      </c>
      <c r="C1284" s="4" t="s">
        <v>9636</v>
      </c>
      <c r="D1284" s="4" t="s">
        <v>9637</v>
      </c>
      <c r="E1284" s="6" t="s">
        <v>9638</v>
      </c>
      <c r="F1284" s="4" t="s">
        <v>67</v>
      </c>
      <c r="G1284" s="4">
        <v>4</v>
      </c>
      <c r="H1284" s="4" t="s">
        <v>31</v>
      </c>
      <c r="I1284" s="4" t="s">
        <v>31</v>
      </c>
      <c r="J1284" s="7" t="s">
        <v>32</v>
      </c>
      <c r="K1284" s="6" t="s">
        <v>1301</v>
      </c>
      <c r="L1284" s="8" t="s">
        <v>283</v>
      </c>
      <c r="M1284" s="4">
        <v>1997</v>
      </c>
      <c r="N1284" s="9">
        <v>2026</v>
      </c>
      <c r="O1284" s="6" t="s">
        <v>9639</v>
      </c>
      <c r="P1284" s="6" t="s">
        <v>9640</v>
      </c>
      <c r="Q1284" s="6" t="s">
        <v>9641</v>
      </c>
      <c r="R1284" s="4" t="s">
        <v>9642</v>
      </c>
      <c r="S1284" s="4" t="s">
        <v>95</v>
      </c>
      <c r="T1284" s="4" t="s">
        <v>41</v>
      </c>
      <c r="U1284" s="4" t="s">
        <v>40</v>
      </c>
      <c r="V1284" s="4" t="s">
        <v>40</v>
      </c>
      <c r="W1284" s="4" t="s">
        <v>40</v>
      </c>
      <c r="X1284" s="5"/>
      <c r="Y1284" s="6" t="s">
        <v>96</v>
      </c>
      <c r="Z1284" s="6" t="str">
        <f>VLOOKUP(R1284,'[1]2026 Subscription Journals'!$A:$AO,41,0)</f>
        <v>Chartered Institution of Water and Environmental Management</v>
      </c>
      <c r="AA1284" s="10"/>
      <c r="AB1284" s="10"/>
      <c r="AC1284" s="10"/>
      <c r="AD1284" s="10"/>
      <c r="AE1284" s="10"/>
      <c r="AF1284" s="10"/>
      <c r="AG1284" s="10"/>
      <c r="AH1284" s="10"/>
      <c r="AI1284" s="10"/>
      <c r="AJ1284" s="10"/>
      <c r="AK1284" s="10"/>
      <c r="AL1284" s="10"/>
      <c r="AM1284" s="10"/>
      <c r="AN1284" s="10"/>
      <c r="AO1284" s="10"/>
      <c r="AP1284" s="10"/>
      <c r="AQ1284" s="10"/>
      <c r="AR1284" s="10"/>
      <c r="AS1284" s="10"/>
      <c r="AT1284" s="10"/>
      <c r="AU1284" s="10"/>
      <c r="AV1284" s="10"/>
      <c r="AW1284" s="10"/>
      <c r="AX1284" s="10"/>
      <c r="AY1284" s="10"/>
      <c r="AZ1284" s="10"/>
      <c r="BA1284" s="10"/>
      <c r="BB1284" s="10"/>
      <c r="BC1284" s="10"/>
      <c r="BD1284" s="10"/>
      <c r="BE1284" s="10"/>
      <c r="BF1284" s="10"/>
      <c r="BG1284" s="10"/>
      <c r="BH1284" s="10"/>
      <c r="BI1284" s="10"/>
    </row>
    <row r="1285" spans="1:61" s="11" customFormat="1" x14ac:dyDescent="0.2">
      <c r="A1285" s="4">
        <f>SUBTOTAL(103,$B$2:B1285)*1</f>
        <v>1284</v>
      </c>
      <c r="B1285" s="5" t="s">
        <v>26</v>
      </c>
      <c r="C1285" s="4" t="s">
        <v>9643</v>
      </c>
      <c r="D1285" s="4" t="s">
        <v>9644</v>
      </c>
      <c r="E1285" s="6" t="s">
        <v>9645</v>
      </c>
      <c r="F1285" s="4" t="s">
        <v>46</v>
      </c>
      <c r="G1285" s="4">
        <v>11</v>
      </c>
      <c r="H1285" s="4" t="s">
        <v>47</v>
      </c>
      <c r="I1285" s="4" t="s">
        <v>31</v>
      </c>
      <c r="J1285" s="7" t="s">
        <v>32</v>
      </c>
      <c r="K1285" s="6" t="s">
        <v>4752</v>
      </c>
      <c r="L1285" s="8">
        <v>628</v>
      </c>
      <c r="M1285" s="4">
        <v>1997</v>
      </c>
      <c r="N1285" s="9">
        <v>2026</v>
      </c>
      <c r="O1285" s="6" t="s">
        <v>9646</v>
      </c>
      <c r="P1285" s="6" t="s">
        <v>9647</v>
      </c>
      <c r="Q1285" s="6" t="s">
        <v>9648</v>
      </c>
      <c r="R1285" s="4" t="s">
        <v>9649</v>
      </c>
      <c r="S1285" s="4" t="s">
        <v>930</v>
      </c>
      <c r="T1285" s="4" t="s">
        <v>41</v>
      </c>
      <c r="U1285" s="4" t="s">
        <v>40</v>
      </c>
      <c r="V1285" s="4" t="s">
        <v>40</v>
      </c>
      <c r="W1285" s="4" t="s">
        <v>41</v>
      </c>
      <c r="X1285" s="5" t="s">
        <v>2873</v>
      </c>
      <c r="Y1285" s="6" t="s">
        <v>222</v>
      </c>
      <c r="Z1285" s="6" t="str">
        <f>VLOOKUP(R1285,'[1]2026 Subscription Journals'!$A:$AO,41,0)</f>
        <v>Water Environment Federation</v>
      </c>
      <c r="AA1285" s="10"/>
      <c r="AB1285" s="10"/>
      <c r="AC1285" s="10"/>
      <c r="AD1285" s="10"/>
      <c r="AE1285" s="10"/>
      <c r="AF1285" s="10"/>
      <c r="AG1285" s="10"/>
      <c r="AH1285" s="10"/>
      <c r="AI1285" s="10"/>
      <c r="AJ1285" s="10"/>
      <c r="AK1285" s="10"/>
      <c r="AL1285" s="10"/>
      <c r="AM1285" s="10"/>
      <c r="AN1285" s="10"/>
      <c r="AO1285" s="10"/>
      <c r="AP1285" s="10"/>
      <c r="AQ1285" s="10"/>
      <c r="AR1285" s="10"/>
      <c r="AS1285" s="10"/>
      <c r="AT1285" s="10"/>
      <c r="AU1285" s="10"/>
      <c r="AV1285" s="10"/>
      <c r="AW1285" s="10"/>
      <c r="AX1285" s="10"/>
      <c r="AY1285" s="10"/>
      <c r="AZ1285" s="10"/>
      <c r="BA1285" s="10"/>
      <c r="BB1285" s="10"/>
      <c r="BC1285" s="10"/>
      <c r="BD1285" s="10"/>
      <c r="BE1285" s="10"/>
      <c r="BF1285" s="10"/>
      <c r="BG1285" s="10"/>
      <c r="BH1285" s="10"/>
      <c r="BI1285" s="10"/>
    </row>
    <row r="1286" spans="1:61" s="11" customFormat="1" x14ac:dyDescent="0.2">
      <c r="A1286" s="4">
        <f>SUBTOTAL(103,$B$2:B1286)*1</f>
        <v>1285</v>
      </c>
      <c r="B1286" s="5" t="s">
        <v>26</v>
      </c>
      <c r="C1286" s="4" t="s">
        <v>9650</v>
      </c>
      <c r="D1286" s="4" t="s">
        <v>9651</v>
      </c>
      <c r="E1286" s="6" t="s">
        <v>9652</v>
      </c>
      <c r="F1286" s="4" t="s">
        <v>46</v>
      </c>
      <c r="G1286" s="4">
        <v>12</v>
      </c>
      <c r="H1286" s="4" t="s">
        <v>31</v>
      </c>
      <c r="I1286" s="4" t="s">
        <v>31</v>
      </c>
      <c r="J1286" s="7" t="s">
        <v>32</v>
      </c>
      <c r="K1286" s="6" t="s">
        <v>4330</v>
      </c>
      <c r="L1286" s="8" t="s">
        <v>1313</v>
      </c>
      <c r="M1286" s="4">
        <v>1997</v>
      </c>
      <c r="N1286" s="9">
        <v>2026</v>
      </c>
      <c r="O1286" s="6" t="s">
        <v>9653</v>
      </c>
      <c r="P1286" s="6" t="s">
        <v>9654</v>
      </c>
      <c r="Q1286" s="6" t="s">
        <v>9655</v>
      </c>
      <c r="R1286" s="4" t="s">
        <v>9656</v>
      </c>
      <c r="S1286" s="4" t="s">
        <v>930</v>
      </c>
      <c r="T1286" s="4" t="s">
        <v>41</v>
      </c>
      <c r="U1286" s="4" t="s">
        <v>40</v>
      </c>
      <c r="V1286" s="4" t="s">
        <v>40</v>
      </c>
      <c r="W1286" s="4" t="s">
        <v>41</v>
      </c>
      <c r="X1286" s="5"/>
      <c r="Y1286" s="6" t="s">
        <v>96</v>
      </c>
      <c r="Z1286" s="6" t="str">
        <f>VLOOKUP(R1286,'[1]2026 Subscription Journals'!$A:$AO,41,0)</f>
        <v>Royal Meteorological Society</v>
      </c>
      <c r="AA1286" s="10"/>
      <c r="AB1286" s="10"/>
      <c r="AC1286" s="10"/>
      <c r="AD1286" s="10"/>
      <c r="AE1286" s="10"/>
      <c r="AF1286" s="10"/>
      <c r="AG1286" s="10"/>
      <c r="AH1286" s="10"/>
      <c r="AI1286" s="10"/>
      <c r="AJ1286" s="10"/>
      <c r="AK1286" s="10"/>
      <c r="AL1286" s="10"/>
      <c r="AM1286" s="10"/>
      <c r="AN1286" s="10"/>
      <c r="AO1286" s="10"/>
      <c r="AP1286" s="10"/>
      <c r="AQ1286" s="10"/>
      <c r="AR1286" s="10"/>
      <c r="AS1286" s="10"/>
      <c r="AT1286" s="10"/>
      <c r="AU1286" s="10"/>
      <c r="AV1286" s="10"/>
      <c r="AW1286" s="10"/>
      <c r="AX1286" s="10"/>
      <c r="AY1286" s="10"/>
      <c r="AZ1286" s="10"/>
      <c r="BA1286" s="10"/>
      <c r="BB1286" s="10"/>
      <c r="BC1286" s="10"/>
      <c r="BD1286" s="10"/>
      <c r="BE1286" s="10"/>
      <c r="BF1286" s="10"/>
      <c r="BG1286" s="10"/>
      <c r="BH1286" s="10"/>
      <c r="BI1286" s="10"/>
    </row>
    <row r="1287" spans="1:61" s="11" customFormat="1" x14ac:dyDescent="0.2">
      <c r="A1287" s="4">
        <f>SUBTOTAL(103,$B$2:B1287)*1</f>
        <v>1286</v>
      </c>
      <c r="B1287" s="5" t="s">
        <v>26</v>
      </c>
      <c r="C1287" s="4" t="s">
        <v>9657</v>
      </c>
      <c r="D1287" s="4" t="s">
        <v>9658</v>
      </c>
      <c r="E1287" s="6" t="s">
        <v>9659</v>
      </c>
      <c r="F1287" s="4" t="s">
        <v>67</v>
      </c>
      <c r="G1287" s="4">
        <v>4</v>
      </c>
      <c r="H1287" s="4" t="s">
        <v>31</v>
      </c>
      <c r="I1287" s="4" t="s">
        <v>31</v>
      </c>
      <c r="J1287" s="7" t="s">
        <v>32</v>
      </c>
      <c r="K1287" s="6" t="s">
        <v>7639</v>
      </c>
      <c r="L1287" s="8" t="s">
        <v>383</v>
      </c>
      <c r="M1287" s="4">
        <v>2001</v>
      </c>
      <c r="N1287" s="9">
        <v>2026</v>
      </c>
      <c r="O1287" s="6" t="s">
        <v>9660</v>
      </c>
      <c r="P1287" s="6" t="s">
        <v>9661</v>
      </c>
      <c r="Q1287" s="6" t="s">
        <v>9662</v>
      </c>
      <c r="R1287" s="4" t="s">
        <v>9663</v>
      </c>
      <c r="S1287" s="4" t="s">
        <v>466</v>
      </c>
      <c r="T1287" s="4" t="s">
        <v>41</v>
      </c>
      <c r="U1287" s="4" t="s">
        <v>40</v>
      </c>
      <c r="V1287" s="4" t="s">
        <v>40</v>
      </c>
      <c r="W1287" s="4" t="s">
        <v>41</v>
      </c>
      <c r="X1287" s="5"/>
      <c r="Y1287" s="6" t="s">
        <v>378</v>
      </c>
      <c r="Z1287" s="6" t="str">
        <f>VLOOKUP(R1287,'[1]2026 Subscription Journals'!$A:$AO,41,0)</f>
        <v>Weed Science Society of Japan</v>
      </c>
      <c r="AA1287" s="10"/>
      <c r="AB1287" s="10"/>
      <c r="AC1287" s="10"/>
      <c r="AD1287" s="10"/>
      <c r="AE1287" s="10"/>
      <c r="AF1287" s="10"/>
      <c r="AG1287" s="10"/>
      <c r="AH1287" s="10"/>
      <c r="AI1287" s="10"/>
      <c r="AJ1287" s="10"/>
      <c r="AK1287" s="10"/>
      <c r="AL1287" s="10"/>
      <c r="AM1287" s="10"/>
      <c r="AN1287" s="10"/>
      <c r="AO1287" s="10"/>
      <c r="AP1287" s="10"/>
      <c r="AQ1287" s="10"/>
      <c r="AR1287" s="10"/>
      <c r="AS1287" s="10"/>
      <c r="AT1287" s="10"/>
      <c r="AU1287" s="10"/>
      <c r="AV1287" s="10"/>
      <c r="AW1287" s="10"/>
      <c r="AX1287" s="10"/>
      <c r="AY1287" s="10"/>
      <c r="AZ1287" s="10"/>
      <c r="BA1287" s="10"/>
      <c r="BB1287" s="10"/>
      <c r="BC1287" s="10"/>
      <c r="BD1287" s="10"/>
      <c r="BE1287" s="10"/>
      <c r="BF1287" s="10"/>
      <c r="BG1287" s="10"/>
      <c r="BH1287" s="10"/>
      <c r="BI1287" s="10"/>
    </row>
    <row r="1288" spans="1:61" s="11" customFormat="1" x14ac:dyDescent="0.2">
      <c r="A1288" s="4">
        <f>SUBTOTAL(103,$B$2:B1288)*1</f>
        <v>1287</v>
      </c>
      <c r="B1288" s="5" t="s">
        <v>26</v>
      </c>
      <c r="C1288" s="4" t="s">
        <v>9664</v>
      </c>
      <c r="D1288" s="4" t="s">
        <v>9665</v>
      </c>
      <c r="E1288" s="6" t="s">
        <v>9666</v>
      </c>
      <c r="F1288" s="4" t="s">
        <v>88</v>
      </c>
      <c r="G1288" s="4">
        <v>6</v>
      </c>
      <c r="H1288" s="4" t="s">
        <v>31</v>
      </c>
      <c r="I1288" s="4" t="s">
        <v>31</v>
      </c>
      <c r="J1288" s="7" t="s">
        <v>32</v>
      </c>
      <c r="K1288" s="6" t="s">
        <v>7639</v>
      </c>
      <c r="L1288" s="8" t="s">
        <v>383</v>
      </c>
      <c r="M1288" s="4">
        <v>1997</v>
      </c>
      <c r="N1288" s="9">
        <v>2026</v>
      </c>
      <c r="O1288" s="6" t="s">
        <v>9667</v>
      </c>
      <c r="P1288" s="6" t="s">
        <v>9668</v>
      </c>
      <c r="Q1288" s="6" t="s">
        <v>9669</v>
      </c>
      <c r="R1288" s="4" t="s">
        <v>9670</v>
      </c>
      <c r="S1288" s="4" t="s">
        <v>583</v>
      </c>
      <c r="T1288" s="4" t="s">
        <v>41</v>
      </c>
      <c r="U1288" s="4" t="s">
        <v>40</v>
      </c>
      <c r="V1288" s="4" t="s">
        <v>40</v>
      </c>
      <c r="W1288" s="4" t="s">
        <v>41</v>
      </c>
      <c r="X1288" s="5"/>
      <c r="Y1288" s="6" t="s">
        <v>378</v>
      </c>
      <c r="Z1288" s="6" t="str">
        <f>VLOOKUP(R1288,'[1]2026 Subscription Journals'!$A:$AO,41,0)</f>
        <v>European Weed Research Society</v>
      </c>
      <c r="AA1288" s="10"/>
      <c r="AB1288" s="10"/>
      <c r="AC1288" s="10"/>
      <c r="AD1288" s="10"/>
      <c r="AE1288" s="10"/>
      <c r="AF1288" s="10"/>
      <c r="AG1288" s="10"/>
      <c r="AH1288" s="10"/>
      <c r="AI1288" s="10"/>
      <c r="AJ1288" s="10"/>
      <c r="AK1288" s="10"/>
      <c r="AL1288" s="10"/>
      <c r="AM1288" s="10"/>
      <c r="AN1288" s="10"/>
      <c r="AO1288" s="10"/>
      <c r="AP1288" s="10"/>
      <c r="AQ1288" s="10"/>
      <c r="AR1288" s="10"/>
      <c r="AS1288" s="10"/>
      <c r="AT1288" s="10"/>
      <c r="AU1288" s="10"/>
      <c r="AV1288" s="10"/>
      <c r="AW1288" s="10"/>
      <c r="AX1288" s="10"/>
      <c r="AY1288" s="10"/>
      <c r="AZ1288" s="10"/>
      <c r="BA1288" s="10"/>
      <c r="BB1288" s="10"/>
      <c r="BC1288" s="10"/>
      <c r="BD1288" s="10"/>
      <c r="BE1288" s="10"/>
      <c r="BF1288" s="10"/>
      <c r="BG1288" s="10"/>
      <c r="BH1288" s="10"/>
      <c r="BI1288" s="10"/>
    </row>
    <row r="1289" spans="1:61" s="11" customFormat="1" x14ac:dyDescent="0.2">
      <c r="A1289" s="4">
        <f>SUBTOTAL(103,$B$2:B1289)*1</f>
        <v>1288</v>
      </c>
      <c r="B1289" s="5" t="s">
        <v>26</v>
      </c>
      <c r="C1289" s="4" t="s">
        <v>9671</v>
      </c>
      <c r="D1289" s="4" t="s">
        <v>9672</v>
      </c>
      <c r="E1289" s="6" t="s">
        <v>9673</v>
      </c>
      <c r="F1289" s="4" t="s">
        <v>9674</v>
      </c>
      <c r="G1289" s="4">
        <v>1</v>
      </c>
      <c r="H1289" s="4" t="s">
        <v>47</v>
      </c>
      <c r="I1289" s="4" t="s">
        <v>31</v>
      </c>
      <c r="J1289" s="7" t="s">
        <v>32</v>
      </c>
      <c r="K1289" s="6" t="s">
        <v>670</v>
      </c>
      <c r="L1289" s="8" t="s">
        <v>1337</v>
      </c>
      <c r="M1289" s="4">
        <v>2004</v>
      </c>
      <c r="N1289" s="9">
        <v>2026</v>
      </c>
      <c r="O1289" s="6" t="s">
        <v>9675</v>
      </c>
      <c r="P1289" s="6" t="s">
        <v>9676</v>
      </c>
      <c r="Q1289" s="6" t="s">
        <v>9677</v>
      </c>
      <c r="R1289" s="4" t="s">
        <v>9678</v>
      </c>
      <c r="S1289" s="4" t="s">
        <v>119</v>
      </c>
      <c r="T1289" s="4" t="s">
        <v>41</v>
      </c>
      <c r="U1289" s="4" t="s">
        <v>40</v>
      </c>
      <c r="V1289" s="4" t="s">
        <v>40</v>
      </c>
      <c r="W1289" s="4" t="s">
        <v>40</v>
      </c>
      <c r="X1289" s="5" t="s">
        <v>9679</v>
      </c>
      <c r="Y1289" s="6" t="s">
        <v>186</v>
      </c>
      <c r="Z1289" s="6" t="str">
        <f>VLOOKUP(R1289,'[1]2026 Subscription Journals'!$A:$AO,41,0)</f>
        <v>The Wildlife Society</v>
      </c>
      <c r="AA1289" s="10"/>
      <c r="AB1289" s="10"/>
      <c r="AC1289" s="10"/>
      <c r="AD1289" s="10"/>
      <c r="AE1289" s="10"/>
      <c r="AF1289" s="10"/>
      <c r="AG1289" s="10"/>
      <c r="AH1289" s="10"/>
      <c r="AI1289" s="10"/>
      <c r="AJ1289" s="10"/>
      <c r="AK1289" s="10"/>
      <c r="AL1289" s="10"/>
      <c r="AM1289" s="10"/>
      <c r="AN1289" s="10"/>
      <c r="AO1289" s="10"/>
      <c r="AP1289" s="10"/>
      <c r="AQ1289" s="10"/>
      <c r="AR1289" s="10"/>
      <c r="AS1289" s="10"/>
      <c r="AT1289" s="10"/>
      <c r="AU1289" s="10"/>
      <c r="AV1289" s="10"/>
      <c r="AW1289" s="10"/>
      <c r="AX1289" s="10"/>
      <c r="AY1289" s="10"/>
      <c r="AZ1289" s="10"/>
      <c r="BA1289" s="10"/>
      <c r="BB1289" s="10"/>
      <c r="BC1289" s="10"/>
      <c r="BD1289" s="10"/>
      <c r="BE1289" s="10"/>
      <c r="BF1289" s="10"/>
      <c r="BG1289" s="10"/>
      <c r="BH1289" s="10"/>
      <c r="BI1289" s="10"/>
    </row>
    <row r="1290" spans="1:61" s="11" customFormat="1" x14ac:dyDescent="0.2">
      <c r="A1290" s="4">
        <f>SUBTOTAL(103,$B$2:B1290)*1</f>
        <v>1289</v>
      </c>
      <c r="B1290" s="5" t="s">
        <v>26</v>
      </c>
      <c r="C1290" s="4" t="s">
        <v>9680</v>
      </c>
      <c r="D1290" s="4" t="s">
        <v>9681</v>
      </c>
      <c r="E1290" s="6" t="s">
        <v>9682</v>
      </c>
      <c r="F1290" s="4" t="s">
        <v>88</v>
      </c>
      <c r="G1290" s="4">
        <v>6</v>
      </c>
      <c r="H1290" s="4" t="s">
        <v>47</v>
      </c>
      <c r="I1290" s="4" t="s">
        <v>31</v>
      </c>
      <c r="J1290" s="7" t="s">
        <v>32</v>
      </c>
      <c r="K1290" s="6" t="s">
        <v>4330</v>
      </c>
      <c r="L1290" s="8" t="s">
        <v>1147</v>
      </c>
      <c r="M1290" s="4">
        <v>2010</v>
      </c>
      <c r="N1290" s="9">
        <v>2026</v>
      </c>
      <c r="O1290" s="6" t="s">
        <v>9683</v>
      </c>
      <c r="P1290" s="6" t="s">
        <v>9684</v>
      </c>
      <c r="Q1290" s="6" t="s">
        <v>9685</v>
      </c>
      <c r="R1290" s="4" t="s">
        <v>9686</v>
      </c>
      <c r="S1290" s="4" t="s">
        <v>9687</v>
      </c>
      <c r="T1290" s="4" t="s">
        <v>41</v>
      </c>
      <c r="U1290" s="4" t="s">
        <v>41</v>
      </c>
      <c r="V1290" s="4" t="s">
        <v>40</v>
      </c>
      <c r="W1290" s="4" t="s">
        <v>41</v>
      </c>
      <c r="X1290" s="5"/>
      <c r="Y1290" s="6" t="s">
        <v>96</v>
      </c>
      <c r="Z1290" s="6" t="str">
        <f>VLOOKUP(R1290,'[1]2026 Subscription Journals'!$A:$AO,41,0)</f>
        <v>Wiley</v>
      </c>
      <c r="AA1290" s="10"/>
      <c r="AB1290" s="10"/>
      <c r="AC1290" s="10"/>
      <c r="AD1290" s="10"/>
      <c r="AE1290" s="10"/>
      <c r="AF1290" s="10"/>
      <c r="AG1290" s="10"/>
      <c r="AH1290" s="10"/>
      <c r="AI1290" s="10"/>
      <c r="AJ1290" s="10"/>
      <c r="AK1290" s="10"/>
      <c r="AL1290" s="10"/>
      <c r="AM1290" s="10"/>
      <c r="AN1290" s="10"/>
      <c r="AO1290" s="10"/>
      <c r="AP1290" s="10"/>
      <c r="AQ1290" s="10"/>
      <c r="AR1290" s="10"/>
      <c r="AS1290" s="10"/>
      <c r="AT1290" s="10"/>
      <c r="AU1290" s="10"/>
      <c r="AV1290" s="10"/>
      <c r="AW1290" s="10"/>
      <c r="AX1290" s="10"/>
      <c r="AY1290" s="10"/>
      <c r="AZ1290" s="10"/>
      <c r="BA1290" s="10"/>
      <c r="BB1290" s="10"/>
      <c r="BC1290" s="10"/>
      <c r="BD1290" s="10"/>
      <c r="BE1290" s="10"/>
      <c r="BF1290" s="10"/>
      <c r="BG1290" s="10"/>
      <c r="BH1290" s="10"/>
      <c r="BI1290" s="10"/>
    </row>
    <row r="1291" spans="1:61" s="11" customFormat="1" x14ac:dyDescent="0.2">
      <c r="A1291" s="4">
        <f>SUBTOTAL(103,$B$2:B1291)*1</f>
        <v>1290</v>
      </c>
      <c r="B1291" s="5" t="s">
        <v>26</v>
      </c>
      <c r="C1291" s="4" t="s">
        <v>9688</v>
      </c>
      <c r="D1291" s="4" t="s">
        <v>9689</v>
      </c>
      <c r="E1291" s="6" t="s">
        <v>9690</v>
      </c>
      <c r="F1291" s="4" t="s">
        <v>88</v>
      </c>
      <c r="G1291" s="4">
        <v>6</v>
      </c>
      <c r="H1291" s="4" t="s">
        <v>47</v>
      </c>
      <c r="I1291" s="4" t="s">
        <v>31</v>
      </c>
      <c r="J1291" s="7" t="s">
        <v>32</v>
      </c>
      <c r="K1291" s="6" t="s">
        <v>2242</v>
      </c>
      <c r="L1291" s="8" t="s">
        <v>835</v>
      </c>
      <c r="M1291" s="4">
        <v>2010</v>
      </c>
      <c r="N1291" s="9">
        <v>2026</v>
      </c>
      <c r="O1291" s="6" t="s">
        <v>9691</v>
      </c>
      <c r="P1291" s="6" t="s">
        <v>9692</v>
      </c>
      <c r="Q1291" s="6" t="s">
        <v>9693</v>
      </c>
      <c r="R1291" s="4" t="s">
        <v>9694</v>
      </c>
      <c r="S1291" s="4" t="s">
        <v>119</v>
      </c>
      <c r="T1291" s="4" t="s">
        <v>40</v>
      </c>
      <c r="U1291" s="4" t="s">
        <v>41</v>
      </c>
      <c r="V1291" s="4" t="s">
        <v>40</v>
      </c>
      <c r="W1291" s="4" t="s">
        <v>41</v>
      </c>
      <c r="X1291" s="5"/>
      <c r="Y1291" s="6" t="s">
        <v>368</v>
      </c>
      <c r="Z1291" s="6" t="str">
        <f>VLOOKUP(R1291,'[1]2026 Subscription Journals'!$A:$AO,41,0)</f>
        <v>Wiley</v>
      </c>
      <c r="AA1291" s="10"/>
      <c r="AB1291" s="10"/>
      <c r="AC1291" s="10"/>
      <c r="AD1291" s="10"/>
      <c r="AE1291" s="10"/>
      <c r="AF1291" s="10"/>
      <c r="AG1291" s="10"/>
      <c r="AH1291" s="10"/>
      <c r="AI1291" s="10"/>
      <c r="AJ1291" s="10"/>
      <c r="AK1291" s="10"/>
      <c r="AL1291" s="10"/>
      <c r="AM1291" s="10"/>
      <c r="AN1291" s="10"/>
      <c r="AO1291" s="10"/>
      <c r="AP1291" s="10"/>
      <c r="AQ1291" s="10"/>
      <c r="AR1291" s="10"/>
      <c r="AS1291" s="10"/>
      <c r="AT1291" s="10"/>
      <c r="AU1291" s="10"/>
      <c r="AV1291" s="10"/>
      <c r="AW1291" s="10"/>
      <c r="AX1291" s="10"/>
      <c r="AY1291" s="10"/>
      <c r="AZ1291" s="10"/>
      <c r="BA1291" s="10"/>
      <c r="BB1291" s="10"/>
      <c r="BC1291" s="10"/>
      <c r="BD1291" s="10"/>
      <c r="BE1291" s="10"/>
      <c r="BF1291" s="10"/>
      <c r="BG1291" s="10"/>
      <c r="BH1291" s="10"/>
      <c r="BI1291" s="10"/>
    </row>
    <row r="1292" spans="1:61" s="11" customFormat="1" x14ac:dyDescent="0.2">
      <c r="A1292" s="4">
        <f>SUBTOTAL(103,$B$2:B1292)*1</f>
        <v>1291</v>
      </c>
      <c r="B1292" s="5" t="s">
        <v>26</v>
      </c>
      <c r="C1292" s="4" t="s">
        <v>9695</v>
      </c>
      <c r="D1292" s="4" t="s">
        <v>9696</v>
      </c>
      <c r="E1292" s="6" t="s">
        <v>9697</v>
      </c>
      <c r="F1292" s="4" t="s">
        <v>88</v>
      </c>
      <c r="G1292" s="4">
        <v>6</v>
      </c>
      <c r="H1292" s="4" t="s">
        <v>31</v>
      </c>
      <c r="I1292" s="4" t="s">
        <v>31</v>
      </c>
      <c r="J1292" s="7" t="s">
        <v>32</v>
      </c>
      <c r="K1292" s="6" t="s">
        <v>5155</v>
      </c>
      <c r="L1292" s="8" t="s">
        <v>5497</v>
      </c>
      <c r="M1292" s="4">
        <v>2011</v>
      </c>
      <c r="N1292" s="9">
        <v>2026</v>
      </c>
      <c r="O1292" s="6" t="s">
        <v>9698</v>
      </c>
      <c r="P1292" s="6" t="s">
        <v>9699</v>
      </c>
      <c r="Q1292" s="6" t="s">
        <v>9700</v>
      </c>
      <c r="R1292" s="4" t="s">
        <v>9701</v>
      </c>
      <c r="S1292" s="4" t="s">
        <v>9702</v>
      </c>
      <c r="T1292" s="4" t="s">
        <v>41</v>
      </c>
      <c r="U1292" s="4" t="s">
        <v>40</v>
      </c>
      <c r="V1292" s="4" t="s">
        <v>40</v>
      </c>
      <c r="W1292" s="4" t="s">
        <v>41</v>
      </c>
      <c r="X1292" s="5"/>
      <c r="Y1292" s="6" t="s">
        <v>298</v>
      </c>
      <c r="Z1292" s="6" t="str">
        <f>VLOOKUP(R1292,'[1]2026 Subscription Journals'!$A:$AO,41,0)</f>
        <v>Wiley</v>
      </c>
      <c r="AA1292" s="10"/>
      <c r="AB1292" s="10"/>
      <c r="AC1292" s="10"/>
      <c r="AD1292" s="10"/>
      <c r="AE1292" s="10"/>
      <c r="AF1292" s="10"/>
      <c r="AG1292" s="10"/>
      <c r="AH1292" s="10"/>
      <c r="AI1292" s="10"/>
      <c r="AJ1292" s="10"/>
      <c r="AK1292" s="10"/>
      <c r="AL1292" s="10"/>
      <c r="AM1292" s="10"/>
      <c r="AN1292" s="10"/>
      <c r="AO1292" s="10"/>
      <c r="AP1292" s="10"/>
      <c r="AQ1292" s="10"/>
      <c r="AR1292" s="10"/>
      <c r="AS1292" s="10"/>
      <c r="AT1292" s="10"/>
      <c r="AU1292" s="10"/>
      <c r="AV1292" s="10"/>
      <c r="AW1292" s="10"/>
      <c r="AX1292" s="10"/>
      <c r="AY1292" s="10"/>
      <c r="AZ1292" s="10"/>
      <c r="BA1292" s="10"/>
      <c r="BB1292" s="10"/>
      <c r="BC1292" s="10"/>
      <c r="BD1292" s="10"/>
      <c r="BE1292" s="10"/>
      <c r="BF1292" s="10"/>
      <c r="BG1292" s="10"/>
      <c r="BH1292" s="10"/>
      <c r="BI1292" s="10"/>
    </row>
    <row r="1293" spans="1:61" s="11" customFormat="1" x14ac:dyDescent="0.2">
      <c r="A1293" s="4">
        <f>SUBTOTAL(103,$B$2:B1293)*1</f>
        <v>1292</v>
      </c>
      <c r="B1293" s="5" t="s">
        <v>26</v>
      </c>
      <c r="C1293" s="4" t="s">
        <v>9703</v>
      </c>
      <c r="D1293" s="4" t="s">
        <v>9704</v>
      </c>
      <c r="E1293" s="6" t="s">
        <v>9705</v>
      </c>
      <c r="F1293" s="4" t="s">
        <v>67</v>
      </c>
      <c r="G1293" s="4">
        <v>4</v>
      </c>
      <c r="H1293" s="4" t="s">
        <v>47</v>
      </c>
      <c r="I1293" s="4" t="s">
        <v>31</v>
      </c>
      <c r="J1293" s="7" t="s">
        <v>32</v>
      </c>
      <c r="K1293" s="6" t="s">
        <v>9706</v>
      </c>
      <c r="L1293" s="8" t="s">
        <v>883</v>
      </c>
      <c r="M1293" s="4">
        <v>2009</v>
      </c>
      <c r="N1293" s="9">
        <v>2026</v>
      </c>
      <c r="O1293" s="6" t="s">
        <v>9707</v>
      </c>
      <c r="P1293" s="6" t="s">
        <v>9708</v>
      </c>
      <c r="Q1293" s="6" t="s">
        <v>9709</v>
      </c>
      <c r="R1293" s="4" t="s">
        <v>9710</v>
      </c>
      <c r="S1293" s="4" t="s">
        <v>995</v>
      </c>
      <c r="T1293" s="4" t="s">
        <v>41</v>
      </c>
      <c r="U1293" s="4" t="s">
        <v>40</v>
      </c>
      <c r="V1293" s="4" t="s">
        <v>40</v>
      </c>
      <c r="W1293" s="4" t="s">
        <v>41</v>
      </c>
      <c r="X1293" s="5"/>
      <c r="Y1293" s="6" t="s">
        <v>1191</v>
      </c>
      <c r="Z1293" s="6" t="str">
        <f>VLOOKUP(R1293,'[1]2026 Subscription Journals'!$A:$AO,41,0)</f>
        <v>Wiley</v>
      </c>
      <c r="AA1293" s="10"/>
      <c r="AB1293" s="10"/>
      <c r="AC1293" s="10"/>
      <c r="AD1293" s="10"/>
      <c r="AE1293" s="10"/>
      <c r="AF1293" s="10"/>
      <c r="AG1293" s="10"/>
      <c r="AH1293" s="10"/>
      <c r="AI1293" s="10"/>
      <c r="AJ1293" s="10"/>
      <c r="AK1293" s="10"/>
      <c r="AL1293" s="10"/>
      <c r="AM1293" s="10"/>
      <c r="AN1293" s="10"/>
      <c r="AO1293" s="10"/>
      <c r="AP1293" s="10"/>
      <c r="AQ1293" s="10"/>
      <c r="AR1293" s="10"/>
      <c r="AS1293" s="10"/>
      <c r="AT1293" s="10"/>
      <c r="AU1293" s="10"/>
      <c r="AV1293" s="10"/>
      <c r="AW1293" s="10"/>
      <c r="AX1293" s="10"/>
      <c r="AY1293" s="10"/>
      <c r="AZ1293" s="10"/>
      <c r="BA1293" s="10"/>
      <c r="BB1293" s="10"/>
      <c r="BC1293" s="10"/>
      <c r="BD1293" s="10"/>
      <c r="BE1293" s="10"/>
      <c r="BF1293" s="10"/>
      <c r="BG1293" s="10"/>
      <c r="BH1293" s="10"/>
      <c r="BI1293" s="10"/>
    </row>
    <row r="1294" spans="1:61" s="11" customFormat="1" x14ac:dyDescent="0.2">
      <c r="A1294" s="4">
        <f>SUBTOTAL(103,$B$2:B1294)*1</f>
        <v>1293</v>
      </c>
      <c r="B1294" s="5" t="s">
        <v>26</v>
      </c>
      <c r="C1294" s="4" t="s">
        <v>9711</v>
      </c>
      <c r="D1294" s="4" t="s">
        <v>9712</v>
      </c>
      <c r="E1294" s="6" t="s">
        <v>9713</v>
      </c>
      <c r="F1294" s="4" t="s">
        <v>67</v>
      </c>
      <c r="G1294" s="4">
        <v>4</v>
      </c>
      <c r="H1294" s="4" t="s">
        <v>31</v>
      </c>
      <c r="I1294" s="4" t="s">
        <v>31</v>
      </c>
      <c r="J1294" s="7" t="s">
        <v>32</v>
      </c>
      <c r="K1294" s="6" t="s">
        <v>9714</v>
      </c>
      <c r="L1294" s="8" t="s">
        <v>2315</v>
      </c>
      <c r="M1294" s="4">
        <v>2011</v>
      </c>
      <c r="N1294" s="9">
        <v>2026</v>
      </c>
      <c r="O1294" s="6" t="s">
        <v>9715</v>
      </c>
      <c r="P1294" s="6" t="s">
        <v>9716</v>
      </c>
      <c r="Q1294" s="6" t="s">
        <v>9717</v>
      </c>
      <c r="R1294" s="4" t="s">
        <v>9718</v>
      </c>
      <c r="S1294" s="4" t="s">
        <v>1430</v>
      </c>
      <c r="T1294" s="4" t="s">
        <v>41</v>
      </c>
      <c r="U1294" s="4" t="s">
        <v>40</v>
      </c>
      <c r="V1294" s="4" t="s">
        <v>40</v>
      </c>
      <c r="W1294" s="4" t="s">
        <v>41</v>
      </c>
      <c r="X1294" s="5"/>
      <c r="Y1294" s="6" t="s">
        <v>2320</v>
      </c>
      <c r="Z1294" s="6" t="str">
        <f>VLOOKUP(R1294,'[1]2026 Subscription Journals'!$A:$AO,41,0)</f>
        <v>Wiley</v>
      </c>
      <c r="AA1294" s="10"/>
      <c r="AB1294" s="10"/>
      <c r="AC1294" s="10"/>
      <c r="AD1294" s="10"/>
      <c r="AE1294" s="10"/>
      <c r="AF1294" s="10"/>
      <c r="AG1294" s="10"/>
      <c r="AH1294" s="10"/>
      <c r="AI1294" s="10"/>
      <c r="AJ1294" s="10"/>
      <c r="AK1294" s="10"/>
      <c r="AL1294" s="10"/>
      <c r="AM1294" s="10"/>
      <c r="AN1294" s="10"/>
      <c r="AO1294" s="10"/>
      <c r="AP1294" s="10"/>
      <c r="AQ1294" s="10"/>
      <c r="AR1294" s="10"/>
      <c r="AS1294" s="10"/>
      <c r="AT1294" s="10"/>
      <c r="AU1294" s="10"/>
      <c r="AV1294" s="10"/>
      <c r="AW1294" s="10"/>
      <c r="AX1294" s="10"/>
      <c r="AY1294" s="10"/>
      <c r="AZ1294" s="10"/>
      <c r="BA1294" s="10"/>
      <c r="BB1294" s="10"/>
      <c r="BC1294" s="10"/>
      <c r="BD1294" s="10"/>
      <c r="BE1294" s="10"/>
      <c r="BF1294" s="10"/>
      <c r="BG1294" s="10"/>
      <c r="BH1294" s="10"/>
      <c r="BI1294" s="10"/>
    </row>
    <row r="1295" spans="1:61" s="11" customFormat="1" x14ac:dyDescent="0.2">
      <c r="A1295" s="4">
        <f>SUBTOTAL(103,$B$2:B1295)*1</f>
        <v>1294</v>
      </c>
      <c r="B1295" s="5" t="s">
        <v>26</v>
      </c>
      <c r="C1295" s="4" t="s">
        <v>9719</v>
      </c>
      <c r="D1295" s="4" t="s">
        <v>9720</v>
      </c>
      <c r="E1295" s="6" t="s">
        <v>9721</v>
      </c>
      <c r="F1295" s="4" t="s">
        <v>67</v>
      </c>
      <c r="G1295" s="4">
        <v>4</v>
      </c>
      <c r="H1295" s="4" t="s">
        <v>31</v>
      </c>
      <c r="I1295" s="4" t="s">
        <v>31</v>
      </c>
      <c r="J1295" s="7" t="s">
        <v>32</v>
      </c>
      <c r="K1295" s="6" t="s">
        <v>9722</v>
      </c>
      <c r="L1295" s="8" t="s">
        <v>671</v>
      </c>
      <c r="M1295" s="4">
        <v>2012</v>
      </c>
      <c r="N1295" s="9">
        <v>2026</v>
      </c>
      <c r="O1295" s="6" t="s">
        <v>9723</v>
      </c>
      <c r="P1295" s="6" t="s">
        <v>9724</v>
      </c>
      <c r="Q1295" s="6" t="s">
        <v>9725</v>
      </c>
      <c r="R1295" s="4" t="s">
        <v>9726</v>
      </c>
      <c r="S1295" s="4" t="s">
        <v>2687</v>
      </c>
      <c r="T1295" s="4" t="s">
        <v>41</v>
      </c>
      <c r="U1295" s="4" t="s">
        <v>40</v>
      </c>
      <c r="V1295" s="4" t="s">
        <v>40</v>
      </c>
      <c r="W1295" s="4" t="s">
        <v>41</v>
      </c>
      <c r="X1295" s="5"/>
      <c r="Y1295" s="6" t="s">
        <v>222</v>
      </c>
      <c r="Z1295" s="6" t="str">
        <f>VLOOKUP(R1295,'[1]2026 Subscription Journals'!$A:$AO,41,0)</f>
        <v>Wiley</v>
      </c>
      <c r="AA1295" s="10"/>
      <c r="AB1295" s="10"/>
      <c r="AC1295" s="10"/>
      <c r="AD1295" s="10"/>
      <c r="AE1295" s="10"/>
      <c r="AF1295" s="10"/>
      <c r="AG1295" s="10"/>
      <c r="AH1295" s="10"/>
      <c r="AI1295" s="10"/>
      <c r="AJ1295" s="10"/>
      <c r="AK1295" s="10"/>
      <c r="AL1295" s="10"/>
      <c r="AM1295" s="10"/>
      <c r="AN1295" s="10"/>
      <c r="AO1295" s="10"/>
      <c r="AP1295" s="10"/>
      <c r="AQ1295" s="10"/>
      <c r="AR1295" s="10"/>
      <c r="AS1295" s="10"/>
      <c r="AT1295" s="10"/>
      <c r="AU1295" s="10"/>
      <c r="AV1295" s="10"/>
      <c r="AW1295" s="10"/>
      <c r="AX1295" s="10"/>
      <c r="AY1295" s="10"/>
      <c r="AZ1295" s="10"/>
      <c r="BA1295" s="10"/>
      <c r="BB1295" s="10"/>
      <c r="BC1295" s="10"/>
      <c r="BD1295" s="10"/>
      <c r="BE1295" s="10"/>
      <c r="BF1295" s="10"/>
      <c r="BG1295" s="10"/>
      <c r="BH1295" s="10"/>
      <c r="BI1295" s="10"/>
    </row>
    <row r="1296" spans="1:61" s="11" customFormat="1" x14ac:dyDescent="0.2">
      <c r="A1296" s="4">
        <f>SUBTOTAL(103,$B$2:B1296)*1</f>
        <v>1295</v>
      </c>
      <c r="B1296" s="5" t="s">
        <v>26</v>
      </c>
      <c r="C1296" s="4" t="s">
        <v>9727</v>
      </c>
      <c r="D1296" s="4"/>
      <c r="E1296" s="6" t="s">
        <v>9728</v>
      </c>
      <c r="F1296" s="4" t="s">
        <v>67</v>
      </c>
      <c r="G1296" s="4">
        <v>4</v>
      </c>
      <c r="H1296" s="4" t="s">
        <v>31</v>
      </c>
      <c r="I1296" s="4" t="s">
        <v>31</v>
      </c>
      <c r="J1296" s="7" t="s">
        <v>32</v>
      </c>
      <c r="K1296" s="6" t="s">
        <v>5421</v>
      </c>
      <c r="L1296" s="8" t="s">
        <v>722</v>
      </c>
      <c r="M1296" s="4">
        <v>2019</v>
      </c>
      <c r="N1296" s="9">
        <v>2026</v>
      </c>
      <c r="O1296" s="6" t="s">
        <v>9729</v>
      </c>
      <c r="P1296" s="6" t="s">
        <v>9730</v>
      </c>
      <c r="Q1296" s="6" t="s">
        <v>9731</v>
      </c>
      <c r="R1296" s="4" t="s">
        <v>9732</v>
      </c>
      <c r="S1296" s="4" t="s">
        <v>63</v>
      </c>
      <c r="T1296" s="4" t="s">
        <v>40</v>
      </c>
      <c r="U1296" s="4" t="s">
        <v>40</v>
      </c>
      <c r="V1296" s="4" t="s">
        <v>40</v>
      </c>
      <c r="W1296" s="4" t="s">
        <v>40</v>
      </c>
      <c r="X1296" s="5"/>
      <c r="Y1296" s="6" t="s">
        <v>186</v>
      </c>
      <c r="Z1296" s="6" t="str">
        <f>VLOOKUP(R1296,'[1]2026 Subscription Journals'!$A:$AO,41,0)</f>
        <v>Wiley</v>
      </c>
      <c r="AA1296" s="10"/>
      <c r="AB1296" s="10"/>
      <c r="AC1296" s="10"/>
      <c r="AD1296" s="10"/>
      <c r="AE1296" s="10"/>
      <c r="AF1296" s="10"/>
      <c r="AG1296" s="10"/>
      <c r="AH1296" s="10"/>
      <c r="AI1296" s="10"/>
      <c r="AJ1296" s="10"/>
      <c r="AK1296" s="10"/>
      <c r="AL1296" s="10"/>
      <c r="AM1296" s="10"/>
      <c r="AN1296" s="10"/>
      <c r="AO1296" s="10"/>
      <c r="AP1296" s="10"/>
      <c r="AQ1296" s="10"/>
      <c r="AR1296" s="10"/>
      <c r="AS1296" s="10"/>
      <c r="AT1296" s="10"/>
      <c r="AU1296" s="10"/>
      <c r="AV1296" s="10"/>
      <c r="AW1296" s="10"/>
      <c r="AX1296" s="10"/>
      <c r="AY1296" s="10"/>
      <c r="AZ1296" s="10"/>
      <c r="BA1296" s="10"/>
      <c r="BB1296" s="10"/>
      <c r="BC1296" s="10"/>
      <c r="BD1296" s="10"/>
      <c r="BE1296" s="10"/>
      <c r="BF1296" s="10"/>
      <c r="BG1296" s="10"/>
      <c r="BH1296" s="10"/>
      <c r="BI1296" s="10"/>
    </row>
    <row r="1297" spans="1:61" s="11" customFormat="1" x14ac:dyDescent="0.2">
      <c r="A1297" s="4">
        <f>SUBTOTAL(103,$B$2:B1297)*1</f>
        <v>1296</v>
      </c>
      <c r="B1297" s="5" t="s">
        <v>26</v>
      </c>
      <c r="C1297" s="4" t="s">
        <v>9733</v>
      </c>
      <c r="D1297" s="4" t="s">
        <v>9734</v>
      </c>
      <c r="E1297" s="6" t="s">
        <v>9735</v>
      </c>
      <c r="F1297" s="4" t="s">
        <v>88</v>
      </c>
      <c r="G1297" s="4">
        <v>6</v>
      </c>
      <c r="H1297" s="4" t="s">
        <v>47</v>
      </c>
      <c r="I1297" s="4" t="s">
        <v>31</v>
      </c>
      <c r="J1297" s="7" t="s">
        <v>32</v>
      </c>
      <c r="K1297" s="6" t="s">
        <v>160</v>
      </c>
      <c r="L1297" s="8" t="s">
        <v>679</v>
      </c>
      <c r="M1297" s="4">
        <v>2009</v>
      </c>
      <c r="N1297" s="9">
        <v>2026</v>
      </c>
      <c r="O1297" s="6" t="s">
        <v>9736</v>
      </c>
      <c r="P1297" s="6" t="s">
        <v>9737</v>
      </c>
      <c r="Q1297" s="6" t="s">
        <v>9738</v>
      </c>
      <c r="R1297" s="4" t="s">
        <v>9739</v>
      </c>
      <c r="S1297" s="4" t="s">
        <v>7863</v>
      </c>
      <c r="T1297" s="4" t="s">
        <v>41</v>
      </c>
      <c r="U1297" s="4" t="s">
        <v>40</v>
      </c>
      <c r="V1297" s="4" t="s">
        <v>40</v>
      </c>
      <c r="W1297" s="4" t="s">
        <v>41</v>
      </c>
      <c r="X1297" s="5"/>
      <c r="Y1297" s="6" t="s">
        <v>55</v>
      </c>
      <c r="Z1297" s="6" t="str">
        <f>VLOOKUP(R1297,'[1]2026 Subscription Journals'!$A:$AO,41,0)</f>
        <v>Wiley</v>
      </c>
      <c r="AA1297" s="10"/>
      <c r="AB1297" s="10"/>
      <c r="AC1297" s="10"/>
      <c r="AD1297" s="10"/>
      <c r="AE1297" s="10"/>
      <c r="AF1297" s="10"/>
      <c r="AG1297" s="10"/>
      <c r="AH1297" s="10"/>
      <c r="AI1297" s="10"/>
      <c r="AJ1297" s="10"/>
      <c r="AK1297" s="10"/>
      <c r="AL1297" s="10"/>
      <c r="AM1297" s="10"/>
      <c r="AN1297" s="10"/>
      <c r="AO1297" s="10"/>
      <c r="AP1297" s="10"/>
      <c r="AQ1297" s="10"/>
      <c r="AR1297" s="10"/>
      <c r="AS1297" s="10"/>
      <c r="AT1297" s="10"/>
      <c r="AU1297" s="10"/>
      <c r="AV1297" s="10"/>
      <c r="AW1297" s="10"/>
      <c r="AX1297" s="10"/>
      <c r="AY1297" s="10"/>
      <c r="AZ1297" s="10"/>
      <c r="BA1297" s="10"/>
      <c r="BB1297" s="10"/>
      <c r="BC1297" s="10"/>
      <c r="BD1297" s="10"/>
      <c r="BE1297" s="10"/>
      <c r="BF1297" s="10"/>
      <c r="BG1297" s="10"/>
      <c r="BH1297" s="10"/>
      <c r="BI1297" s="10"/>
    </row>
    <row r="1298" spans="1:61" s="11" customFormat="1" x14ac:dyDescent="0.2">
      <c r="A1298" s="4">
        <f>SUBTOTAL(103,$B$2:B1298)*1</f>
        <v>1297</v>
      </c>
      <c r="B1298" s="5" t="s">
        <v>26</v>
      </c>
      <c r="C1298" s="4" t="s">
        <v>9740</v>
      </c>
      <c r="D1298" s="4" t="s">
        <v>9741</v>
      </c>
      <c r="E1298" s="6" t="s">
        <v>9742</v>
      </c>
      <c r="F1298" s="4" t="s">
        <v>88</v>
      </c>
      <c r="G1298" s="4">
        <v>6</v>
      </c>
      <c r="H1298" s="4" t="s">
        <v>47</v>
      </c>
      <c r="I1298" s="4" t="s">
        <v>31</v>
      </c>
      <c r="J1298" s="7" t="s">
        <v>32</v>
      </c>
      <c r="K1298" s="6" t="s">
        <v>9743</v>
      </c>
      <c r="L1298" s="8" t="s">
        <v>242</v>
      </c>
      <c r="M1298" s="4">
        <v>2009</v>
      </c>
      <c r="N1298" s="9">
        <v>2026</v>
      </c>
      <c r="O1298" s="6" t="s">
        <v>9744</v>
      </c>
      <c r="P1298" s="6" t="s">
        <v>9745</v>
      </c>
      <c r="Q1298" s="6" t="s">
        <v>9746</v>
      </c>
      <c r="R1298" s="4" t="s">
        <v>9747</v>
      </c>
      <c r="S1298" s="4" t="s">
        <v>5584</v>
      </c>
      <c r="T1298" s="4" t="s">
        <v>41</v>
      </c>
      <c r="U1298" s="4" t="s">
        <v>40</v>
      </c>
      <c r="V1298" s="4" t="s">
        <v>40</v>
      </c>
      <c r="W1298" s="4" t="s">
        <v>41</v>
      </c>
      <c r="X1298" s="5"/>
      <c r="Y1298" s="6" t="s">
        <v>222</v>
      </c>
      <c r="Z1298" s="6" t="str">
        <f>VLOOKUP(R1298,'[1]2026 Subscription Journals'!$A:$AO,41,0)</f>
        <v>Wiley</v>
      </c>
      <c r="AA1298" s="10"/>
      <c r="AB1298" s="10"/>
      <c r="AC1298" s="10"/>
      <c r="AD1298" s="10"/>
      <c r="AE1298" s="10"/>
      <c r="AF1298" s="10"/>
      <c r="AG1298" s="10"/>
      <c r="AH1298" s="10"/>
      <c r="AI1298" s="10"/>
      <c r="AJ1298" s="10"/>
      <c r="AK1298" s="10"/>
      <c r="AL1298" s="10"/>
      <c r="AM1298" s="10"/>
      <c r="AN1298" s="10"/>
      <c r="AO1298" s="10"/>
      <c r="AP1298" s="10"/>
      <c r="AQ1298" s="10"/>
      <c r="AR1298" s="10"/>
      <c r="AS1298" s="10"/>
      <c r="AT1298" s="10"/>
      <c r="AU1298" s="10"/>
      <c r="AV1298" s="10"/>
      <c r="AW1298" s="10"/>
      <c r="AX1298" s="10"/>
      <c r="AY1298" s="10"/>
      <c r="AZ1298" s="10"/>
      <c r="BA1298" s="10"/>
      <c r="BB1298" s="10"/>
      <c r="BC1298" s="10"/>
      <c r="BD1298" s="10"/>
      <c r="BE1298" s="10"/>
      <c r="BF1298" s="10"/>
      <c r="BG1298" s="10"/>
      <c r="BH1298" s="10"/>
      <c r="BI1298" s="10"/>
    </row>
    <row r="1299" spans="1:61" s="11" customFormat="1" x14ac:dyDescent="0.2">
      <c r="A1299" s="4">
        <f>SUBTOTAL(103,$B$2:B1299)*1</f>
        <v>1298</v>
      </c>
      <c r="B1299" s="5" t="s">
        <v>26</v>
      </c>
      <c r="C1299" s="4" t="s">
        <v>9748</v>
      </c>
      <c r="D1299" s="4" t="s">
        <v>9749</v>
      </c>
      <c r="E1299" s="6" t="s">
        <v>9750</v>
      </c>
      <c r="F1299" s="4" t="s">
        <v>88</v>
      </c>
      <c r="G1299" s="4">
        <v>6</v>
      </c>
      <c r="H1299" s="4" t="s">
        <v>31</v>
      </c>
      <c r="I1299" s="4" t="s">
        <v>31</v>
      </c>
      <c r="J1299" s="7" t="s">
        <v>32</v>
      </c>
      <c r="K1299" s="6" t="s">
        <v>1377</v>
      </c>
      <c r="L1299" s="8" t="s">
        <v>679</v>
      </c>
      <c r="M1299" s="4">
        <v>2010</v>
      </c>
      <c r="N1299" s="9">
        <v>2026</v>
      </c>
      <c r="O1299" s="6" t="s">
        <v>9751</v>
      </c>
      <c r="P1299" s="6" t="s">
        <v>9752</v>
      </c>
      <c r="Q1299" s="6" t="s">
        <v>9753</v>
      </c>
      <c r="R1299" s="4" t="s">
        <v>9754</v>
      </c>
      <c r="S1299" s="4" t="s">
        <v>752</v>
      </c>
      <c r="T1299" s="4" t="s">
        <v>41</v>
      </c>
      <c r="U1299" s="4" t="s">
        <v>40</v>
      </c>
      <c r="V1299" s="4" t="s">
        <v>40</v>
      </c>
      <c r="W1299" s="4" t="s">
        <v>41</v>
      </c>
      <c r="X1299" s="5"/>
      <c r="Y1299" s="6" t="s">
        <v>186</v>
      </c>
      <c r="Z1299" s="6" t="str">
        <f>VLOOKUP(R1299,'[1]2026 Subscription Journals'!$A:$AO,41,0)</f>
        <v>Wiley</v>
      </c>
      <c r="AA1299" s="10"/>
      <c r="AB1299" s="10"/>
      <c r="AC1299" s="10"/>
      <c r="AD1299" s="10"/>
      <c r="AE1299" s="10"/>
      <c r="AF1299" s="10"/>
      <c r="AG1299" s="10"/>
      <c r="AH1299" s="10"/>
      <c r="AI1299" s="10"/>
      <c r="AJ1299" s="10"/>
      <c r="AK1299" s="10"/>
      <c r="AL1299" s="10"/>
      <c r="AM1299" s="10"/>
      <c r="AN1299" s="10"/>
      <c r="AO1299" s="10"/>
      <c r="AP1299" s="10"/>
      <c r="AQ1299" s="10"/>
      <c r="AR1299" s="10"/>
      <c r="AS1299" s="10"/>
      <c r="AT1299" s="10"/>
      <c r="AU1299" s="10"/>
      <c r="AV1299" s="10"/>
      <c r="AW1299" s="10"/>
      <c r="AX1299" s="10"/>
      <c r="AY1299" s="10"/>
      <c r="AZ1299" s="10"/>
      <c r="BA1299" s="10"/>
      <c r="BB1299" s="10"/>
      <c r="BC1299" s="10"/>
      <c r="BD1299" s="10"/>
      <c r="BE1299" s="10"/>
      <c r="BF1299" s="10"/>
      <c r="BG1299" s="10"/>
      <c r="BH1299" s="10"/>
      <c r="BI1299" s="10"/>
    </row>
    <row r="1300" spans="1:61" s="11" customFormat="1" x14ac:dyDescent="0.2">
      <c r="A1300" s="4">
        <f>SUBTOTAL(103,$B$2:B1300)*1</f>
        <v>1299</v>
      </c>
      <c r="B1300" s="5" t="s">
        <v>26</v>
      </c>
      <c r="C1300" s="4" t="s">
        <v>9755</v>
      </c>
      <c r="D1300" s="4"/>
      <c r="E1300" s="6" t="s">
        <v>9756</v>
      </c>
      <c r="F1300" s="4" t="s">
        <v>88</v>
      </c>
      <c r="G1300" s="4">
        <v>6</v>
      </c>
      <c r="H1300" s="4" t="s">
        <v>31</v>
      </c>
      <c r="I1300" s="4" t="s">
        <v>31</v>
      </c>
      <c r="J1300" s="7" t="s">
        <v>32</v>
      </c>
      <c r="K1300" s="6" t="s">
        <v>131</v>
      </c>
      <c r="L1300" s="8" t="s">
        <v>722</v>
      </c>
      <c r="M1300" s="4">
        <v>2014</v>
      </c>
      <c r="N1300" s="9">
        <v>2026</v>
      </c>
      <c r="O1300" s="6" t="s">
        <v>9757</v>
      </c>
      <c r="P1300" s="6" t="s">
        <v>9758</v>
      </c>
      <c r="Q1300" s="6" t="s">
        <v>9759</v>
      </c>
      <c r="R1300" s="4" t="s">
        <v>9760</v>
      </c>
      <c r="S1300" s="4" t="s">
        <v>9761</v>
      </c>
      <c r="T1300" s="4" t="s">
        <v>41</v>
      </c>
      <c r="U1300" s="4" t="s">
        <v>40</v>
      </c>
      <c r="V1300" s="4" t="s">
        <v>40</v>
      </c>
      <c r="W1300" s="4" t="s">
        <v>41</v>
      </c>
      <c r="X1300" s="5"/>
      <c r="Y1300" s="6" t="s">
        <v>96</v>
      </c>
      <c r="Z1300" s="6" t="str">
        <f>VLOOKUP(R1300,'[1]2026 Subscription Journals'!$A:$AO,41,0)</f>
        <v>Wiley</v>
      </c>
      <c r="AA1300" s="10"/>
      <c r="AB1300" s="10"/>
      <c r="AC1300" s="10"/>
      <c r="AD1300" s="10"/>
      <c r="AE1300" s="10"/>
      <c r="AF1300" s="10"/>
      <c r="AG1300" s="10"/>
      <c r="AH1300" s="10"/>
      <c r="AI1300" s="10"/>
      <c r="AJ1300" s="10"/>
      <c r="AK1300" s="10"/>
      <c r="AL1300" s="10"/>
      <c r="AM1300" s="10"/>
      <c r="AN1300" s="10"/>
      <c r="AO1300" s="10"/>
      <c r="AP1300" s="10"/>
      <c r="AQ1300" s="10"/>
      <c r="AR1300" s="10"/>
      <c r="AS1300" s="10"/>
      <c r="AT1300" s="10"/>
      <c r="AU1300" s="10"/>
      <c r="AV1300" s="10"/>
      <c r="AW1300" s="10"/>
      <c r="AX1300" s="10"/>
      <c r="AY1300" s="10"/>
      <c r="AZ1300" s="10"/>
      <c r="BA1300" s="10"/>
      <c r="BB1300" s="10"/>
      <c r="BC1300" s="10"/>
      <c r="BD1300" s="10"/>
      <c r="BE1300" s="10"/>
      <c r="BF1300" s="10"/>
      <c r="BG1300" s="10"/>
      <c r="BH1300" s="10"/>
      <c r="BI1300" s="10"/>
    </row>
    <row r="1301" spans="1:61" s="11" customFormat="1" x14ac:dyDescent="0.2">
      <c r="A1301" s="4">
        <f>SUBTOTAL(103,$B$2:B1301)*1</f>
        <v>1300</v>
      </c>
      <c r="B1301" s="5" t="s">
        <v>26</v>
      </c>
      <c r="C1301" s="4" t="s">
        <v>9762</v>
      </c>
      <c r="D1301" s="4" t="s">
        <v>9763</v>
      </c>
      <c r="E1301" s="6" t="s">
        <v>9764</v>
      </c>
      <c r="F1301" s="4" t="s">
        <v>46</v>
      </c>
      <c r="G1301" s="4">
        <v>12</v>
      </c>
      <c r="H1301" s="4" t="s">
        <v>47</v>
      </c>
      <c r="I1301" s="4" t="s">
        <v>31</v>
      </c>
      <c r="J1301" s="7" t="s">
        <v>32</v>
      </c>
      <c r="K1301" s="6" t="s">
        <v>1778</v>
      </c>
      <c r="L1301" s="8" t="s">
        <v>2575</v>
      </c>
      <c r="M1301" s="4">
        <v>2010</v>
      </c>
      <c r="N1301" s="9">
        <v>2026</v>
      </c>
      <c r="O1301" s="6" t="s">
        <v>9765</v>
      </c>
      <c r="P1301" s="6" t="s">
        <v>9766</v>
      </c>
      <c r="Q1301" s="6" t="s">
        <v>9767</v>
      </c>
      <c r="R1301" s="4" t="s">
        <v>9768</v>
      </c>
      <c r="S1301" s="4"/>
      <c r="T1301" s="4"/>
      <c r="U1301" s="4"/>
      <c r="V1301" s="4"/>
      <c r="W1301" s="4"/>
      <c r="X1301" s="5"/>
      <c r="Y1301" s="6" t="s">
        <v>332</v>
      </c>
      <c r="Z1301" s="6" t="str">
        <f>VLOOKUP(R1301,'[1]2026 Subscription Journals'!$A:$AO,41,0)</f>
        <v>Wiley</v>
      </c>
      <c r="AA1301" s="10"/>
      <c r="AB1301" s="10"/>
      <c r="AC1301" s="10"/>
      <c r="AD1301" s="10"/>
      <c r="AE1301" s="10"/>
      <c r="AF1301" s="10"/>
      <c r="AG1301" s="10"/>
      <c r="AH1301" s="10"/>
      <c r="AI1301" s="10"/>
      <c r="AJ1301" s="10"/>
      <c r="AK1301" s="10"/>
      <c r="AL1301" s="10"/>
      <c r="AM1301" s="10"/>
      <c r="AN1301" s="10"/>
      <c r="AO1301" s="10"/>
      <c r="AP1301" s="10"/>
      <c r="AQ1301" s="10"/>
      <c r="AR1301" s="10"/>
      <c r="AS1301" s="10"/>
      <c r="AT1301" s="10"/>
      <c r="AU1301" s="10"/>
      <c r="AV1301" s="10"/>
      <c r="AW1301" s="10"/>
      <c r="AX1301" s="10"/>
      <c r="AY1301" s="10"/>
      <c r="AZ1301" s="10"/>
      <c r="BA1301" s="10"/>
      <c r="BB1301" s="10"/>
      <c r="BC1301" s="10"/>
      <c r="BD1301" s="10"/>
      <c r="BE1301" s="10"/>
      <c r="BF1301" s="10"/>
      <c r="BG1301" s="10"/>
      <c r="BH1301" s="10"/>
      <c r="BI1301" s="10"/>
    </row>
    <row r="1302" spans="1:61" s="11" customFormat="1" x14ac:dyDescent="0.2">
      <c r="A1302" s="4">
        <f>SUBTOTAL(103,$B$2:B1302)*1</f>
        <v>1301</v>
      </c>
      <c r="B1302" s="5" t="s">
        <v>26</v>
      </c>
      <c r="C1302" s="4" t="s">
        <v>9769</v>
      </c>
      <c r="D1302" s="4" t="s">
        <v>9770</v>
      </c>
      <c r="E1302" s="6" t="s">
        <v>9771</v>
      </c>
      <c r="F1302" s="4" t="s">
        <v>1723</v>
      </c>
      <c r="G1302" s="4">
        <v>4</v>
      </c>
      <c r="H1302" s="4" t="s">
        <v>2296</v>
      </c>
      <c r="I1302" s="4" t="s">
        <v>2297</v>
      </c>
      <c r="J1302" s="7" t="s">
        <v>32</v>
      </c>
      <c r="K1302" s="6" t="s">
        <v>9772</v>
      </c>
      <c r="L1302" s="8">
        <v>341</v>
      </c>
      <c r="M1302" s="4">
        <v>2016</v>
      </c>
      <c r="N1302" s="9">
        <v>2026</v>
      </c>
      <c r="O1302" s="6" t="s">
        <v>9773</v>
      </c>
      <c r="P1302" s="6" t="s">
        <v>9774</v>
      </c>
      <c r="Q1302" s="6"/>
      <c r="R1302" s="4" t="s">
        <v>9775</v>
      </c>
      <c r="S1302" s="4"/>
      <c r="T1302" s="4" t="s">
        <v>40</v>
      </c>
      <c r="U1302" s="4" t="s">
        <v>40</v>
      </c>
      <c r="V1302" s="4" t="s">
        <v>40</v>
      </c>
      <c r="W1302" s="4" t="s">
        <v>41</v>
      </c>
      <c r="X1302" s="5" t="s">
        <v>5219</v>
      </c>
      <c r="Y1302" s="6" t="s">
        <v>332</v>
      </c>
      <c r="Z1302" s="6" t="str">
        <f>VLOOKUP(R1302,'[1]2026 Subscription Journals'!$A:$AO,41,0)</f>
        <v>Policy Studies Organization</v>
      </c>
      <c r="AA1302" s="10"/>
      <c r="AB1302" s="10"/>
      <c r="AC1302" s="10"/>
      <c r="AD1302" s="10"/>
      <c r="AE1302" s="10"/>
      <c r="AF1302" s="10"/>
      <c r="AG1302" s="10"/>
      <c r="AH1302" s="10"/>
      <c r="AI1302" s="10"/>
      <c r="AJ1302" s="10"/>
      <c r="AK1302" s="10"/>
      <c r="AL1302" s="10"/>
      <c r="AM1302" s="10"/>
      <c r="AN1302" s="10"/>
      <c r="AO1302" s="10"/>
      <c r="AP1302" s="10"/>
      <c r="AQ1302" s="10"/>
      <c r="AR1302" s="10"/>
      <c r="AS1302" s="10"/>
      <c r="AT1302" s="10"/>
      <c r="AU1302" s="10"/>
      <c r="AV1302" s="10"/>
      <c r="AW1302" s="10"/>
      <c r="AX1302" s="10"/>
      <c r="AY1302" s="10"/>
      <c r="AZ1302" s="10"/>
      <c r="BA1302" s="10"/>
      <c r="BB1302" s="10"/>
      <c r="BC1302" s="10"/>
      <c r="BD1302" s="10"/>
      <c r="BE1302" s="10"/>
      <c r="BF1302" s="10"/>
      <c r="BG1302" s="10"/>
      <c r="BH1302" s="10"/>
      <c r="BI1302" s="10"/>
    </row>
    <row r="1303" spans="1:61" s="11" customFormat="1" x14ac:dyDescent="0.2">
      <c r="A1303" s="4">
        <f>SUBTOTAL(103,$B$2:B1303)*1</f>
        <v>1302</v>
      </c>
      <c r="B1303" s="5" t="s">
        <v>26</v>
      </c>
      <c r="C1303" s="4" t="s">
        <v>9776</v>
      </c>
      <c r="D1303" s="4" t="s">
        <v>9777</v>
      </c>
      <c r="E1303" s="6" t="s">
        <v>9778</v>
      </c>
      <c r="F1303" s="4" t="s">
        <v>67</v>
      </c>
      <c r="G1303" s="4">
        <v>4</v>
      </c>
      <c r="H1303" s="4" t="s">
        <v>31</v>
      </c>
      <c r="I1303" s="4" t="s">
        <v>31</v>
      </c>
      <c r="J1303" s="7" t="s">
        <v>32</v>
      </c>
      <c r="K1303" s="6" t="s">
        <v>9779</v>
      </c>
      <c r="L1303" s="8" t="s">
        <v>9780</v>
      </c>
      <c r="M1303" s="4">
        <v>1997</v>
      </c>
      <c r="N1303" s="9">
        <v>2026</v>
      </c>
      <c r="O1303" s="6" t="s">
        <v>9781</v>
      </c>
      <c r="P1303" s="6" t="s">
        <v>9782</v>
      </c>
      <c r="Q1303" s="6" t="s">
        <v>9783</v>
      </c>
      <c r="R1303" s="4" t="s">
        <v>9784</v>
      </c>
      <c r="S1303" s="4" t="s">
        <v>104</v>
      </c>
      <c r="T1303" s="4" t="s">
        <v>40</v>
      </c>
      <c r="U1303" s="4" t="s">
        <v>41</v>
      </c>
      <c r="V1303" s="4" t="s">
        <v>41</v>
      </c>
      <c r="W1303" s="4" t="s">
        <v>40</v>
      </c>
      <c r="X1303" s="5"/>
      <c r="Y1303" s="6" t="s">
        <v>626</v>
      </c>
      <c r="Z1303" s="6" t="str">
        <f>VLOOKUP(R1303,'[1]2026 Subscription Journals'!$A:$AO,41,0)</f>
        <v>Blackwell</v>
      </c>
      <c r="AA1303" s="10"/>
      <c r="AB1303" s="10"/>
      <c r="AC1303" s="10"/>
      <c r="AD1303" s="10"/>
      <c r="AE1303" s="10"/>
      <c r="AF1303" s="10"/>
      <c r="AG1303" s="10"/>
      <c r="AH1303" s="10"/>
      <c r="AI1303" s="10"/>
      <c r="AJ1303" s="10"/>
      <c r="AK1303" s="10"/>
      <c r="AL1303" s="10"/>
      <c r="AM1303" s="10"/>
      <c r="AN1303" s="10"/>
      <c r="AO1303" s="10"/>
      <c r="AP1303" s="10"/>
      <c r="AQ1303" s="10"/>
      <c r="AR1303" s="10"/>
      <c r="AS1303" s="10"/>
      <c r="AT1303" s="10"/>
      <c r="AU1303" s="10"/>
      <c r="AV1303" s="10"/>
      <c r="AW1303" s="10"/>
      <c r="AX1303" s="10"/>
      <c r="AY1303" s="10"/>
      <c r="AZ1303" s="10"/>
      <c r="BA1303" s="10"/>
      <c r="BB1303" s="10"/>
      <c r="BC1303" s="10"/>
      <c r="BD1303" s="10"/>
      <c r="BE1303" s="10"/>
      <c r="BF1303" s="10"/>
      <c r="BG1303" s="10"/>
      <c r="BH1303" s="10"/>
      <c r="BI1303" s="10"/>
    </row>
    <row r="1304" spans="1:61" s="11" customFormat="1" x14ac:dyDescent="0.2">
      <c r="A1304" s="4">
        <f>SUBTOTAL(103,$B$2:B1304)*1</f>
        <v>1303</v>
      </c>
      <c r="B1304" s="5" t="s">
        <v>26</v>
      </c>
      <c r="C1304" s="4" t="s">
        <v>9785</v>
      </c>
      <c r="D1304" s="4"/>
      <c r="E1304" s="6" t="s">
        <v>9786</v>
      </c>
      <c r="F1304" s="4" t="s">
        <v>594</v>
      </c>
      <c r="G1304" s="4">
        <v>2</v>
      </c>
      <c r="H1304" s="4" t="s">
        <v>31</v>
      </c>
      <c r="I1304" s="4" t="s">
        <v>31</v>
      </c>
      <c r="J1304" s="7" t="s">
        <v>32</v>
      </c>
      <c r="K1304" s="6" t="s">
        <v>7850</v>
      </c>
      <c r="L1304" s="8" t="s">
        <v>722</v>
      </c>
      <c r="M1304" s="4">
        <v>2014</v>
      </c>
      <c r="N1304" s="9">
        <v>2026</v>
      </c>
      <c r="O1304" s="6" t="s">
        <v>9787</v>
      </c>
      <c r="P1304" s="6" t="s">
        <v>9788</v>
      </c>
      <c r="Q1304" s="6"/>
      <c r="R1304" s="4" t="s">
        <v>9789</v>
      </c>
      <c r="S1304" s="4"/>
      <c r="T1304" s="4" t="s">
        <v>40</v>
      </c>
      <c r="U1304" s="4" t="s">
        <v>40</v>
      </c>
      <c r="V1304" s="4" t="s">
        <v>40</v>
      </c>
      <c r="W1304" s="4" t="s">
        <v>41</v>
      </c>
      <c r="X1304" s="5"/>
      <c r="Y1304" s="6" t="s">
        <v>332</v>
      </c>
      <c r="Z1304" s="6" t="str">
        <f>VLOOKUP(R1304,'[1]2026 Subscription Journals'!$A:$AO,41,0)</f>
        <v>Policy Studies Organization</v>
      </c>
      <c r="AA1304" s="10"/>
      <c r="AB1304" s="10"/>
      <c r="AC1304" s="10"/>
      <c r="AD1304" s="10"/>
      <c r="AE1304" s="10"/>
      <c r="AF1304" s="10"/>
      <c r="AG1304" s="10"/>
      <c r="AH1304" s="10"/>
      <c r="AI1304" s="10"/>
      <c r="AJ1304" s="10"/>
      <c r="AK1304" s="10"/>
      <c r="AL1304" s="10"/>
      <c r="AM1304" s="10"/>
      <c r="AN1304" s="10"/>
      <c r="AO1304" s="10"/>
      <c r="AP1304" s="10"/>
      <c r="AQ1304" s="10"/>
      <c r="AR1304" s="10"/>
      <c r="AS1304" s="10"/>
      <c r="AT1304" s="10"/>
      <c r="AU1304" s="10"/>
      <c r="AV1304" s="10"/>
      <c r="AW1304" s="10"/>
      <c r="AX1304" s="10"/>
      <c r="AY1304" s="10"/>
      <c r="AZ1304" s="10"/>
      <c r="BA1304" s="10"/>
      <c r="BB1304" s="10"/>
      <c r="BC1304" s="10"/>
      <c r="BD1304" s="10"/>
      <c r="BE1304" s="10"/>
      <c r="BF1304" s="10"/>
      <c r="BG1304" s="10"/>
      <c r="BH1304" s="10"/>
      <c r="BI1304" s="10"/>
    </row>
    <row r="1305" spans="1:61" s="11" customFormat="1" x14ac:dyDescent="0.2">
      <c r="A1305" s="4">
        <f>SUBTOTAL(103,$B$2:B1305)*1</f>
        <v>1304</v>
      </c>
      <c r="B1305" s="5" t="s">
        <v>26</v>
      </c>
      <c r="C1305" s="4" t="s">
        <v>9790</v>
      </c>
      <c r="D1305" s="4" t="s">
        <v>9791</v>
      </c>
      <c r="E1305" s="19" t="s">
        <v>9792</v>
      </c>
      <c r="F1305" s="4" t="s">
        <v>1146</v>
      </c>
      <c r="G1305" s="4">
        <v>12</v>
      </c>
      <c r="H1305" s="4" t="s">
        <v>2296</v>
      </c>
      <c r="I1305" s="4" t="s">
        <v>2297</v>
      </c>
      <c r="J1305" s="7" t="s">
        <v>32</v>
      </c>
      <c r="K1305" s="19" t="s">
        <v>6484</v>
      </c>
      <c r="L1305" s="8">
        <v>617</v>
      </c>
      <c r="M1305" s="4">
        <v>1997</v>
      </c>
      <c r="N1305" s="9">
        <v>2026</v>
      </c>
      <c r="O1305" s="19" t="s">
        <v>9793</v>
      </c>
      <c r="P1305" s="6" t="s">
        <v>9794</v>
      </c>
      <c r="Q1305" s="6"/>
      <c r="R1305" s="4" t="s">
        <v>9795</v>
      </c>
      <c r="S1305" s="4" t="s">
        <v>701</v>
      </c>
      <c r="T1305" s="4" t="s">
        <v>41</v>
      </c>
      <c r="U1305" s="4" t="s">
        <v>40</v>
      </c>
      <c r="V1305" s="4" t="s">
        <v>40</v>
      </c>
      <c r="W1305" s="4" t="s">
        <v>41</v>
      </c>
      <c r="X1305" s="5" t="s">
        <v>5870</v>
      </c>
      <c r="Y1305" s="19" t="s">
        <v>55</v>
      </c>
      <c r="Z1305" s="19" t="str">
        <f>VLOOKUP(R1305,'[1]2026 Subscription Journals'!$A:$AO,41,0)</f>
        <v>International Society of Surgery</v>
      </c>
      <c r="AA1305" s="10"/>
      <c r="AB1305" s="10"/>
      <c r="AC1305" s="10"/>
      <c r="AD1305" s="10"/>
      <c r="AE1305" s="10"/>
      <c r="AF1305" s="10"/>
      <c r="AG1305" s="10"/>
      <c r="AH1305" s="10"/>
      <c r="AI1305" s="10"/>
      <c r="AJ1305" s="10"/>
      <c r="AK1305" s="10"/>
      <c r="AL1305" s="10"/>
      <c r="AM1305" s="10"/>
      <c r="AN1305" s="10"/>
      <c r="AO1305" s="10"/>
      <c r="AP1305" s="10"/>
      <c r="AQ1305" s="10"/>
      <c r="AR1305" s="10"/>
      <c r="AS1305" s="10"/>
      <c r="AT1305" s="10"/>
      <c r="AU1305" s="10"/>
      <c r="AV1305" s="10"/>
      <c r="AW1305" s="10"/>
      <c r="AX1305" s="10"/>
      <c r="AY1305" s="10"/>
      <c r="AZ1305" s="10"/>
      <c r="BA1305" s="10"/>
      <c r="BB1305" s="10"/>
      <c r="BC1305" s="10"/>
      <c r="BD1305" s="10"/>
      <c r="BE1305" s="10"/>
      <c r="BF1305" s="10"/>
      <c r="BG1305" s="10"/>
      <c r="BH1305" s="10"/>
      <c r="BI1305" s="10"/>
    </row>
    <row r="1306" spans="1:61" s="11" customFormat="1" x14ac:dyDescent="0.2">
      <c r="A1306" s="4">
        <f>SUBTOTAL(103,$B$2:B1306)*1</f>
        <v>1305</v>
      </c>
      <c r="B1306" s="5" t="s">
        <v>26</v>
      </c>
      <c r="C1306" s="4" t="s">
        <v>9796</v>
      </c>
      <c r="D1306" s="4"/>
      <c r="E1306" s="6" t="s">
        <v>9797</v>
      </c>
      <c r="F1306" s="4" t="s">
        <v>67</v>
      </c>
      <c r="G1306" s="4">
        <v>4</v>
      </c>
      <c r="H1306" s="4" t="s">
        <v>47</v>
      </c>
      <c r="I1306" s="4" t="s">
        <v>31</v>
      </c>
      <c r="J1306" s="7" t="s">
        <v>32</v>
      </c>
      <c r="K1306" s="6" t="s">
        <v>7850</v>
      </c>
      <c r="L1306" s="8" t="s">
        <v>190</v>
      </c>
      <c r="M1306" s="4">
        <v>2009</v>
      </c>
      <c r="N1306" s="9">
        <v>2026</v>
      </c>
      <c r="O1306" s="6" t="s">
        <v>9798</v>
      </c>
      <c r="P1306" s="6" t="s">
        <v>9799</v>
      </c>
      <c r="Q1306" s="6" t="s">
        <v>9800</v>
      </c>
      <c r="R1306" s="4" t="s">
        <v>9801</v>
      </c>
      <c r="S1306" s="4" t="s">
        <v>104</v>
      </c>
      <c r="T1306" s="4" t="s">
        <v>40</v>
      </c>
      <c r="U1306" s="4" t="s">
        <v>40</v>
      </c>
      <c r="V1306" s="4" t="s">
        <v>40</v>
      </c>
      <c r="W1306" s="4" t="s">
        <v>41</v>
      </c>
      <c r="X1306" s="5"/>
      <c r="Y1306" s="6" t="s">
        <v>332</v>
      </c>
      <c r="Z1306" s="6" t="str">
        <f>VLOOKUP(R1306,'[1]2026 Subscription Journals'!$A:$AO,41,0)</f>
        <v>Policy Studies Organization</v>
      </c>
      <c r="AA1306" s="10"/>
      <c r="AB1306" s="10"/>
      <c r="AC1306" s="10"/>
      <c r="AD1306" s="10"/>
      <c r="AE1306" s="10"/>
      <c r="AF1306" s="10"/>
      <c r="AG1306" s="10"/>
      <c r="AH1306" s="10"/>
      <c r="AI1306" s="10"/>
      <c r="AJ1306" s="10"/>
      <c r="AK1306" s="10"/>
      <c r="AL1306" s="10"/>
      <c r="AM1306" s="10"/>
      <c r="AN1306" s="10"/>
      <c r="AO1306" s="10"/>
      <c r="AP1306" s="10"/>
      <c r="AQ1306" s="10"/>
      <c r="AR1306" s="10"/>
      <c r="AS1306" s="10"/>
      <c r="AT1306" s="10"/>
      <c r="AU1306" s="10"/>
      <c r="AV1306" s="10"/>
      <c r="AW1306" s="10"/>
      <c r="AX1306" s="10"/>
      <c r="AY1306" s="10"/>
      <c r="AZ1306" s="10"/>
      <c r="BA1306" s="10"/>
      <c r="BB1306" s="10"/>
      <c r="BC1306" s="10"/>
      <c r="BD1306" s="10"/>
      <c r="BE1306" s="10"/>
      <c r="BF1306" s="10"/>
      <c r="BG1306" s="10"/>
      <c r="BH1306" s="10"/>
      <c r="BI1306" s="10"/>
    </row>
    <row r="1307" spans="1:61" s="11" customFormat="1" x14ac:dyDescent="0.2">
      <c r="A1307" s="4">
        <f>SUBTOTAL(103,$B$2:B1307)*1</f>
        <v>1306</v>
      </c>
      <c r="B1307" s="5" t="s">
        <v>26</v>
      </c>
      <c r="C1307" s="4" t="s">
        <v>9802</v>
      </c>
      <c r="D1307" s="4" t="s">
        <v>9803</v>
      </c>
      <c r="E1307" s="6" t="s">
        <v>9804</v>
      </c>
      <c r="F1307" s="4" t="s">
        <v>602</v>
      </c>
      <c r="G1307" s="4">
        <v>1</v>
      </c>
      <c r="H1307" s="4" t="s">
        <v>31</v>
      </c>
      <c r="I1307" s="4" t="s">
        <v>31</v>
      </c>
      <c r="J1307" s="7" t="s">
        <v>32</v>
      </c>
      <c r="K1307" s="6" t="s">
        <v>2112</v>
      </c>
      <c r="L1307" s="8" t="s">
        <v>345</v>
      </c>
      <c r="M1307" s="4">
        <v>2012</v>
      </c>
      <c r="N1307" s="9">
        <v>2026</v>
      </c>
      <c r="O1307" s="6" t="s">
        <v>9805</v>
      </c>
      <c r="P1307" s="6" t="s">
        <v>9806</v>
      </c>
      <c r="Q1307" s="6" t="s">
        <v>9807</v>
      </c>
      <c r="R1307" s="4" t="s">
        <v>9808</v>
      </c>
      <c r="S1307" s="4"/>
      <c r="T1307" s="4"/>
      <c r="U1307" s="4"/>
      <c r="V1307" s="4"/>
      <c r="W1307" s="4"/>
      <c r="X1307" s="5"/>
      <c r="Y1307" s="6" t="s">
        <v>42</v>
      </c>
      <c r="Z1307" s="6" t="str">
        <f>VLOOKUP(R1307,'[1]2026 Subscription Journals'!$A:$AO,41,0)</f>
        <v>Blackwell</v>
      </c>
      <c r="AA1307" s="10"/>
      <c r="AB1307" s="10"/>
      <c r="AC1307" s="10"/>
      <c r="AD1307" s="10"/>
      <c r="AE1307" s="10"/>
      <c r="AF1307" s="10"/>
      <c r="AG1307" s="10"/>
      <c r="AH1307" s="10"/>
      <c r="AI1307" s="10"/>
      <c r="AJ1307" s="10"/>
      <c r="AK1307" s="10"/>
      <c r="AL1307" s="10"/>
      <c r="AM1307" s="10"/>
      <c r="AN1307" s="10"/>
      <c r="AO1307" s="10"/>
      <c r="AP1307" s="10"/>
      <c r="AQ1307" s="10"/>
      <c r="AR1307" s="10"/>
      <c r="AS1307" s="10"/>
      <c r="AT1307" s="10"/>
      <c r="AU1307" s="10"/>
      <c r="AV1307" s="10"/>
      <c r="AW1307" s="10"/>
      <c r="AX1307" s="10"/>
      <c r="AY1307" s="10"/>
      <c r="AZ1307" s="10"/>
      <c r="BA1307" s="10"/>
      <c r="BB1307" s="10"/>
      <c r="BC1307" s="10"/>
      <c r="BD1307" s="10"/>
      <c r="BE1307" s="10"/>
      <c r="BF1307" s="10"/>
      <c r="BG1307" s="10"/>
      <c r="BH1307" s="10"/>
      <c r="BI1307" s="10"/>
    </row>
    <row r="1308" spans="1:61" s="11" customFormat="1" x14ac:dyDescent="0.2">
      <c r="A1308" s="4">
        <f>SUBTOTAL(103,$B$2:B1308)*1</f>
        <v>1307</v>
      </c>
      <c r="B1308" s="5" t="s">
        <v>26</v>
      </c>
      <c r="C1308" s="4" t="s">
        <v>9809</v>
      </c>
      <c r="D1308" s="4"/>
      <c r="E1308" s="6" t="s">
        <v>9810</v>
      </c>
      <c r="F1308" s="4" t="s">
        <v>594</v>
      </c>
      <c r="G1308" s="4">
        <v>2</v>
      </c>
      <c r="H1308" s="4" t="s">
        <v>31</v>
      </c>
      <c r="I1308" s="4" t="s">
        <v>31</v>
      </c>
      <c r="J1308" s="7" t="s">
        <v>32</v>
      </c>
      <c r="K1308" s="6" t="s">
        <v>7850</v>
      </c>
      <c r="L1308" s="8" t="s">
        <v>1823</v>
      </c>
      <c r="M1308" s="4">
        <v>2014</v>
      </c>
      <c r="N1308" s="9">
        <v>2026</v>
      </c>
      <c r="O1308" s="6" t="s">
        <v>9811</v>
      </c>
      <c r="P1308" s="6" t="s">
        <v>9812</v>
      </c>
      <c r="Q1308" s="6"/>
      <c r="R1308" s="4" t="s">
        <v>9813</v>
      </c>
      <c r="S1308" s="4"/>
      <c r="T1308" s="4" t="s">
        <v>40</v>
      </c>
      <c r="U1308" s="4" t="s">
        <v>40</v>
      </c>
      <c r="V1308" s="4" t="s">
        <v>40</v>
      </c>
      <c r="W1308" s="4" t="s">
        <v>41</v>
      </c>
      <c r="X1308" s="5"/>
      <c r="Y1308" s="6" t="s">
        <v>332</v>
      </c>
      <c r="Z1308" s="6" t="str">
        <f>VLOOKUP(R1308,'[1]2026 Subscription Journals'!$A:$AO,41,0)</f>
        <v>Policy Studies Organization</v>
      </c>
      <c r="AA1308" s="10"/>
      <c r="AB1308" s="10"/>
      <c r="AC1308" s="10"/>
      <c r="AD1308" s="10"/>
      <c r="AE1308" s="10"/>
      <c r="AF1308" s="10"/>
      <c r="AG1308" s="10"/>
      <c r="AH1308" s="10"/>
      <c r="AI1308" s="10"/>
      <c r="AJ1308" s="10"/>
      <c r="AK1308" s="10"/>
      <c r="AL1308" s="10"/>
      <c r="AM1308" s="10"/>
      <c r="AN1308" s="10"/>
      <c r="AO1308" s="10"/>
      <c r="AP1308" s="10"/>
      <c r="AQ1308" s="10"/>
      <c r="AR1308" s="10"/>
      <c r="AS1308" s="10"/>
      <c r="AT1308" s="10"/>
      <c r="AU1308" s="10"/>
      <c r="AV1308" s="10"/>
      <c r="AW1308" s="10"/>
      <c r="AX1308" s="10"/>
      <c r="AY1308" s="10"/>
      <c r="AZ1308" s="10"/>
      <c r="BA1308" s="10"/>
      <c r="BB1308" s="10"/>
      <c r="BC1308" s="10"/>
      <c r="BD1308" s="10"/>
      <c r="BE1308" s="10"/>
      <c r="BF1308" s="10"/>
      <c r="BG1308" s="10"/>
      <c r="BH1308" s="10"/>
      <c r="BI1308" s="10"/>
    </row>
    <row r="1309" spans="1:61" s="11" customFormat="1" x14ac:dyDescent="0.2">
      <c r="A1309" s="4">
        <f>SUBTOTAL(103,$B$2:B1309)*1</f>
        <v>1308</v>
      </c>
      <c r="B1309" s="5" t="s">
        <v>26</v>
      </c>
      <c r="C1309" s="4" t="s">
        <v>9814</v>
      </c>
      <c r="D1309" s="4" t="s">
        <v>9815</v>
      </c>
      <c r="E1309" s="6" t="s">
        <v>9816</v>
      </c>
      <c r="F1309" s="4" t="s">
        <v>88</v>
      </c>
      <c r="G1309" s="4">
        <v>6</v>
      </c>
      <c r="H1309" s="4" t="s">
        <v>31</v>
      </c>
      <c r="I1309" s="4" t="s">
        <v>31</v>
      </c>
      <c r="J1309" s="7" t="s">
        <v>32</v>
      </c>
      <c r="K1309" s="6" t="s">
        <v>9817</v>
      </c>
      <c r="L1309" s="8" t="s">
        <v>242</v>
      </c>
      <c r="M1309" s="4">
        <v>2004</v>
      </c>
      <c r="N1309" s="9">
        <v>2026</v>
      </c>
      <c r="O1309" s="6" t="s">
        <v>9818</v>
      </c>
      <c r="P1309" s="6" t="s">
        <v>9819</v>
      </c>
      <c r="Q1309" s="6" t="s">
        <v>9820</v>
      </c>
      <c r="R1309" s="4" t="s">
        <v>9821</v>
      </c>
      <c r="S1309" s="4" t="s">
        <v>119</v>
      </c>
      <c r="T1309" s="4" t="s">
        <v>41</v>
      </c>
      <c r="U1309" s="4" t="s">
        <v>41</v>
      </c>
      <c r="V1309" s="4" t="s">
        <v>40</v>
      </c>
      <c r="W1309" s="4" t="s">
        <v>41</v>
      </c>
      <c r="X1309" s="5"/>
      <c r="Y1309" s="6" t="s">
        <v>196</v>
      </c>
      <c r="Z1309" s="6" t="str">
        <f>VLOOKUP(R1309,'[1]2026 Subscription Journals'!$A:$AO,41,0)</f>
        <v>Sigma Theta Tau International The Honor Society of Nursing</v>
      </c>
      <c r="AA1309" s="10"/>
      <c r="AB1309" s="10"/>
      <c r="AC1309" s="10"/>
      <c r="AD1309" s="10"/>
      <c r="AE1309" s="10"/>
      <c r="AF1309" s="10"/>
      <c r="AG1309" s="10"/>
      <c r="AH1309" s="10"/>
      <c r="AI1309" s="10"/>
      <c r="AJ1309" s="10"/>
      <c r="AK1309" s="10"/>
      <c r="AL1309" s="10"/>
      <c r="AM1309" s="10"/>
      <c r="AN1309" s="10"/>
      <c r="AO1309" s="10"/>
      <c r="AP1309" s="10"/>
      <c r="AQ1309" s="10"/>
      <c r="AR1309" s="10"/>
      <c r="AS1309" s="10"/>
      <c r="AT1309" s="10"/>
      <c r="AU1309" s="10"/>
      <c r="AV1309" s="10"/>
      <c r="AW1309" s="10"/>
      <c r="AX1309" s="10"/>
      <c r="AY1309" s="10"/>
      <c r="AZ1309" s="10"/>
      <c r="BA1309" s="10"/>
      <c r="BB1309" s="10"/>
      <c r="BC1309" s="10"/>
      <c r="BD1309" s="10"/>
      <c r="BE1309" s="10"/>
      <c r="BF1309" s="10"/>
      <c r="BG1309" s="10"/>
      <c r="BH1309" s="10"/>
      <c r="BI1309" s="10"/>
    </row>
    <row r="1310" spans="1:61" s="11" customFormat="1" x14ac:dyDescent="0.2">
      <c r="A1310" s="4">
        <f>SUBTOTAL(103,$B$2:B1310)*1</f>
        <v>1309</v>
      </c>
      <c r="B1310" s="5" t="s">
        <v>26</v>
      </c>
      <c r="C1310" s="4" t="s">
        <v>9822</v>
      </c>
      <c r="D1310" s="4" t="s">
        <v>9823</v>
      </c>
      <c r="E1310" s="6" t="s">
        <v>9824</v>
      </c>
      <c r="F1310" s="4" t="s">
        <v>88</v>
      </c>
      <c r="G1310" s="4">
        <v>6</v>
      </c>
      <c r="H1310" s="4" t="s">
        <v>31</v>
      </c>
      <c r="I1310" s="4" t="s">
        <v>31</v>
      </c>
      <c r="J1310" s="7" t="s">
        <v>32</v>
      </c>
      <c r="K1310" s="6" t="s">
        <v>1162</v>
      </c>
      <c r="L1310" s="8" t="s">
        <v>79</v>
      </c>
      <c r="M1310" s="4">
        <v>1997</v>
      </c>
      <c r="N1310" s="9">
        <v>2026</v>
      </c>
      <c r="O1310" s="6" t="s">
        <v>9825</v>
      </c>
      <c r="P1310" s="6" t="s">
        <v>9826</v>
      </c>
      <c r="Q1310" s="6" t="s">
        <v>9827</v>
      </c>
      <c r="R1310" s="4" t="s">
        <v>9828</v>
      </c>
      <c r="S1310" s="4" t="s">
        <v>653</v>
      </c>
      <c r="T1310" s="4" t="s">
        <v>41</v>
      </c>
      <c r="U1310" s="4" t="s">
        <v>40</v>
      </c>
      <c r="V1310" s="4" t="s">
        <v>40</v>
      </c>
      <c r="W1310" s="4" t="s">
        <v>41</v>
      </c>
      <c r="X1310" s="5"/>
      <c r="Y1310" s="6" t="s">
        <v>55</v>
      </c>
      <c r="Z1310" s="6" t="str">
        <f>VLOOKUP(R1310,'[1]2026 Subscription Journals'!$A:$AO,41,0)</f>
        <v>Wound Healing Society</v>
      </c>
      <c r="AA1310" s="10"/>
      <c r="AB1310" s="10"/>
      <c r="AC1310" s="10"/>
      <c r="AD1310" s="10"/>
      <c r="AE1310" s="10"/>
      <c r="AF1310" s="10"/>
      <c r="AG1310" s="10"/>
      <c r="AH1310" s="10"/>
      <c r="AI1310" s="10"/>
      <c r="AJ1310" s="10"/>
      <c r="AK1310" s="10"/>
      <c r="AL1310" s="10"/>
      <c r="AM1310" s="10"/>
      <c r="AN1310" s="10"/>
      <c r="AO1310" s="10"/>
      <c r="AP1310" s="10"/>
      <c r="AQ1310" s="10"/>
      <c r="AR1310" s="10"/>
      <c r="AS1310" s="10"/>
      <c r="AT1310" s="10"/>
      <c r="AU1310" s="10"/>
      <c r="AV1310" s="10"/>
      <c r="AW1310" s="10"/>
      <c r="AX1310" s="10"/>
      <c r="AY1310" s="10"/>
      <c r="AZ1310" s="10"/>
      <c r="BA1310" s="10"/>
      <c r="BB1310" s="10"/>
      <c r="BC1310" s="10"/>
      <c r="BD1310" s="10"/>
      <c r="BE1310" s="10"/>
      <c r="BF1310" s="10"/>
      <c r="BG1310" s="10"/>
      <c r="BH1310" s="10"/>
      <c r="BI1310" s="10"/>
    </row>
    <row r="1311" spans="1:61" s="11" customFormat="1" x14ac:dyDescent="0.2">
      <c r="A1311" s="4">
        <f>SUBTOTAL(103,$B$2:B1311)*1</f>
        <v>1310</v>
      </c>
      <c r="B1311" s="5" t="s">
        <v>26</v>
      </c>
      <c r="C1311" s="4" t="s">
        <v>9829</v>
      </c>
      <c r="D1311" s="4" t="s">
        <v>9830</v>
      </c>
      <c r="E1311" s="6" t="s">
        <v>9831</v>
      </c>
      <c r="F1311" s="4" t="s">
        <v>88</v>
      </c>
      <c r="G1311" s="4">
        <v>6</v>
      </c>
      <c r="H1311" s="4" t="s">
        <v>31</v>
      </c>
      <c r="I1311" s="4" t="s">
        <v>31</v>
      </c>
      <c r="J1311" s="7" t="s">
        <v>32</v>
      </c>
      <c r="K1311" s="6" t="s">
        <v>2235</v>
      </c>
      <c r="L1311" s="8" t="s">
        <v>79</v>
      </c>
      <c r="M1311" s="4">
        <v>1997</v>
      </c>
      <c r="N1311" s="9">
        <v>2026</v>
      </c>
      <c r="O1311" s="6" t="s">
        <v>9832</v>
      </c>
      <c r="P1311" s="6" t="s">
        <v>9833</v>
      </c>
      <c r="Q1311" s="6" t="s">
        <v>9834</v>
      </c>
      <c r="R1311" s="4" t="s">
        <v>9835</v>
      </c>
      <c r="S1311" s="4" t="s">
        <v>2489</v>
      </c>
      <c r="T1311" s="4" t="s">
        <v>41</v>
      </c>
      <c r="U1311" s="4" t="s">
        <v>40</v>
      </c>
      <c r="V1311" s="4" t="s">
        <v>40</v>
      </c>
      <c r="W1311" s="4" t="s">
        <v>41</v>
      </c>
      <c r="X1311" s="5"/>
      <c r="Y1311" s="6" t="s">
        <v>55</v>
      </c>
      <c r="Z1311" s="6" t="str">
        <f>VLOOKUP(R1311,'[1]2026 Subscription Journals'!$A:$AO,41,0)</f>
        <v>Blackwell</v>
      </c>
      <c r="AA1311" s="10"/>
      <c r="AB1311" s="10"/>
      <c r="AC1311" s="10"/>
      <c r="AD1311" s="10"/>
      <c r="AE1311" s="10"/>
      <c r="AF1311" s="10"/>
      <c r="AG1311" s="10"/>
      <c r="AH1311" s="10"/>
      <c r="AI1311" s="10"/>
      <c r="AJ1311" s="10"/>
      <c r="AK1311" s="10"/>
      <c r="AL1311" s="10"/>
      <c r="AM1311" s="10"/>
      <c r="AN1311" s="10"/>
      <c r="AO1311" s="10"/>
      <c r="AP1311" s="10"/>
      <c r="AQ1311" s="10"/>
      <c r="AR1311" s="10"/>
      <c r="AS1311" s="10"/>
      <c r="AT1311" s="10"/>
      <c r="AU1311" s="10"/>
      <c r="AV1311" s="10"/>
      <c r="AW1311" s="10"/>
      <c r="AX1311" s="10"/>
      <c r="AY1311" s="10"/>
      <c r="AZ1311" s="10"/>
      <c r="BA1311" s="10"/>
      <c r="BB1311" s="10"/>
      <c r="BC1311" s="10"/>
      <c r="BD1311" s="10"/>
      <c r="BE1311" s="10"/>
      <c r="BF1311" s="10"/>
      <c r="BG1311" s="10"/>
      <c r="BH1311" s="10"/>
      <c r="BI1311" s="10"/>
    </row>
    <row r="1312" spans="1:61" s="11" customFormat="1" x14ac:dyDescent="0.2">
      <c r="A1312" s="4">
        <f>SUBTOTAL(103,$B$2:B1312)*1</f>
        <v>1311</v>
      </c>
      <c r="B1312" s="5" t="s">
        <v>26</v>
      </c>
      <c r="C1312" s="4" t="s">
        <v>9836</v>
      </c>
      <c r="D1312" s="4" t="s">
        <v>9837</v>
      </c>
      <c r="E1312" s="6" t="s">
        <v>9838</v>
      </c>
      <c r="F1312" s="4" t="s">
        <v>88</v>
      </c>
      <c r="G1312" s="4">
        <v>6</v>
      </c>
      <c r="H1312" s="4" t="s">
        <v>31</v>
      </c>
      <c r="I1312" s="4" t="s">
        <v>31</v>
      </c>
      <c r="J1312" s="7" t="s">
        <v>32</v>
      </c>
      <c r="K1312" s="6" t="s">
        <v>6047</v>
      </c>
      <c r="L1312" s="8" t="s">
        <v>1442</v>
      </c>
      <c r="M1312" s="4">
        <v>1996</v>
      </c>
      <c r="N1312" s="9">
        <v>2026</v>
      </c>
      <c r="O1312" s="6" t="s">
        <v>9839</v>
      </c>
      <c r="P1312" s="6" t="s">
        <v>9840</v>
      </c>
      <c r="Q1312" s="6" t="s">
        <v>9841</v>
      </c>
      <c r="R1312" s="4" t="s">
        <v>9842</v>
      </c>
      <c r="S1312" s="4" t="s">
        <v>466</v>
      </c>
      <c r="T1312" s="4" t="s">
        <v>41</v>
      </c>
      <c r="U1312" s="4" t="s">
        <v>40</v>
      </c>
      <c r="V1312" s="4" t="s">
        <v>40</v>
      </c>
      <c r="W1312" s="4" t="s">
        <v>41</v>
      </c>
      <c r="X1312" s="5"/>
      <c r="Y1312" s="6" t="s">
        <v>298</v>
      </c>
      <c r="Z1312" s="6" t="str">
        <f>VLOOKUP(R1312,'[1]2026 Subscription Journals'!$A:$AO,41,0)</f>
        <v>Wiley</v>
      </c>
      <c r="AA1312" s="10"/>
      <c r="AB1312" s="10"/>
      <c r="AC1312" s="10"/>
      <c r="AD1312" s="10"/>
      <c r="AE1312" s="10"/>
      <c r="AF1312" s="10"/>
      <c r="AG1312" s="10"/>
      <c r="AH1312" s="10"/>
      <c r="AI1312" s="10"/>
      <c r="AJ1312" s="10"/>
      <c r="AK1312" s="10"/>
      <c r="AL1312" s="10"/>
      <c r="AM1312" s="10"/>
      <c r="AN1312" s="10"/>
      <c r="AO1312" s="10"/>
      <c r="AP1312" s="10"/>
      <c r="AQ1312" s="10"/>
      <c r="AR1312" s="10"/>
      <c r="AS1312" s="10"/>
      <c r="AT1312" s="10"/>
      <c r="AU1312" s="10"/>
      <c r="AV1312" s="10"/>
      <c r="AW1312" s="10"/>
      <c r="AX1312" s="10"/>
      <c r="AY1312" s="10"/>
      <c r="AZ1312" s="10"/>
      <c r="BA1312" s="10"/>
      <c r="BB1312" s="10"/>
      <c r="BC1312" s="10"/>
      <c r="BD1312" s="10"/>
      <c r="BE1312" s="10"/>
      <c r="BF1312" s="10"/>
      <c r="BG1312" s="10"/>
      <c r="BH1312" s="10"/>
      <c r="BI1312" s="10"/>
    </row>
    <row r="1313" spans="1:61" s="11" customFormat="1" x14ac:dyDescent="0.2">
      <c r="A1313" s="4">
        <f>SUBTOTAL(103,$B$2:B1313)*1</f>
        <v>1312</v>
      </c>
      <c r="B1313" s="5" t="s">
        <v>26</v>
      </c>
      <c r="C1313" s="4" t="s">
        <v>9843</v>
      </c>
      <c r="D1313" s="4" t="s">
        <v>9844</v>
      </c>
      <c r="E1313" s="6" t="s">
        <v>9845</v>
      </c>
      <c r="F1313" s="4" t="s">
        <v>88</v>
      </c>
      <c r="G1313" s="4">
        <v>6</v>
      </c>
      <c r="H1313" s="4" t="s">
        <v>31</v>
      </c>
      <c r="I1313" s="4" t="s">
        <v>31</v>
      </c>
      <c r="J1313" s="7" t="s">
        <v>32</v>
      </c>
      <c r="K1313" s="6" t="s">
        <v>6824</v>
      </c>
      <c r="L1313" s="8" t="s">
        <v>849</v>
      </c>
      <c r="M1313" s="4">
        <v>1996</v>
      </c>
      <c r="N1313" s="9">
        <v>2026</v>
      </c>
      <c r="O1313" s="6" t="s">
        <v>9846</v>
      </c>
      <c r="P1313" s="6" t="s">
        <v>9847</v>
      </c>
      <c r="Q1313" s="6" t="s">
        <v>9848</v>
      </c>
      <c r="R1313" s="4" t="s">
        <v>9849</v>
      </c>
      <c r="S1313" s="4" t="s">
        <v>63</v>
      </c>
      <c r="T1313" s="4" t="s">
        <v>41</v>
      </c>
      <c r="U1313" s="4" t="s">
        <v>40</v>
      </c>
      <c r="V1313" s="4" t="s">
        <v>40</v>
      </c>
      <c r="W1313" s="4" t="s">
        <v>41</v>
      </c>
      <c r="X1313" s="5"/>
      <c r="Y1313" s="6" t="s">
        <v>186</v>
      </c>
      <c r="Z1313" s="6" t="str">
        <f>VLOOKUP(R1313,'[1]2026 Subscription Journals'!$A:$AO,41,0)</f>
        <v>Wiley</v>
      </c>
      <c r="AA1313" s="10"/>
      <c r="AB1313" s="10"/>
      <c r="AC1313" s="10"/>
      <c r="AD1313" s="10"/>
      <c r="AE1313" s="10"/>
      <c r="AF1313" s="10"/>
      <c r="AG1313" s="10"/>
      <c r="AH1313" s="10"/>
      <c r="AI1313" s="10"/>
      <c r="AJ1313" s="10"/>
      <c r="AK1313" s="10"/>
      <c r="AL1313" s="10"/>
      <c r="AM1313" s="10"/>
      <c r="AN1313" s="10"/>
      <c r="AO1313" s="10"/>
      <c r="AP1313" s="10"/>
      <c r="AQ1313" s="10"/>
      <c r="AR1313" s="10"/>
      <c r="AS1313" s="10"/>
      <c r="AT1313" s="10"/>
      <c r="AU1313" s="10"/>
      <c r="AV1313" s="10"/>
      <c r="AW1313" s="10"/>
      <c r="AX1313" s="10"/>
      <c r="AY1313" s="10"/>
      <c r="AZ1313" s="10"/>
      <c r="BA1313" s="10"/>
      <c r="BB1313" s="10"/>
      <c r="BC1313" s="10"/>
      <c r="BD1313" s="10"/>
      <c r="BE1313" s="10"/>
      <c r="BF1313" s="10"/>
      <c r="BG1313" s="10"/>
      <c r="BH1313" s="10"/>
      <c r="BI1313" s="10"/>
    </row>
    <row r="1314" spans="1:61" s="11" customFormat="1" x14ac:dyDescent="0.2">
      <c r="A1314" s="4">
        <f>SUBTOTAL(103,$B$2:B1314)*1</f>
        <v>1313</v>
      </c>
      <c r="B1314" s="5" t="s">
        <v>26</v>
      </c>
      <c r="C1314" s="4" t="s">
        <v>9850</v>
      </c>
      <c r="D1314" s="4" t="s">
        <v>9851</v>
      </c>
      <c r="E1314" s="6" t="s">
        <v>9852</v>
      </c>
      <c r="F1314" s="4" t="s">
        <v>46</v>
      </c>
      <c r="G1314" s="4">
        <v>12</v>
      </c>
      <c r="H1314" s="4" t="s">
        <v>226</v>
      </c>
      <c r="I1314" s="4" t="s">
        <v>1137</v>
      </c>
      <c r="J1314" s="7" t="s">
        <v>32</v>
      </c>
      <c r="K1314" s="6" t="s">
        <v>1738</v>
      </c>
      <c r="L1314" s="8" t="s">
        <v>1739</v>
      </c>
      <c r="M1314" s="4">
        <v>1998</v>
      </c>
      <c r="N1314" s="9">
        <v>2026</v>
      </c>
      <c r="O1314" s="6" t="s">
        <v>9853</v>
      </c>
      <c r="P1314" s="6" t="s">
        <v>9854</v>
      </c>
      <c r="Q1314" s="6" t="s">
        <v>9855</v>
      </c>
      <c r="R1314" s="4">
        <v>2233</v>
      </c>
      <c r="S1314" s="4" t="s">
        <v>54</v>
      </c>
      <c r="T1314" s="4" t="s">
        <v>41</v>
      </c>
      <c r="U1314" s="4" t="s">
        <v>40</v>
      </c>
      <c r="V1314" s="4" t="s">
        <v>40</v>
      </c>
      <c r="W1314" s="4" t="s">
        <v>41</v>
      </c>
      <c r="X1314" s="5"/>
      <c r="Y1314" s="6" t="s">
        <v>1191</v>
      </c>
      <c r="Z1314" s="6" t="str">
        <f>VLOOKUP(R1314,'[1]2026 Subscription Journals'!$A:$AO,41,0)</f>
        <v>Wiley-VCH</v>
      </c>
      <c r="AA1314" s="10"/>
      <c r="AB1314" s="10"/>
      <c r="AC1314" s="10"/>
      <c r="AD1314" s="10"/>
      <c r="AE1314" s="10"/>
      <c r="AF1314" s="10"/>
      <c r="AG1314" s="10"/>
      <c r="AH1314" s="10"/>
      <c r="AI1314" s="10"/>
      <c r="AJ1314" s="10"/>
      <c r="AK1314" s="10"/>
      <c r="AL1314" s="10"/>
      <c r="AM1314" s="10"/>
      <c r="AN1314" s="10"/>
      <c r="AO1314" s="10"/>
      <c r="AP1314" s="10"/>
      <c r="AQ1314" s="10"/>
      <c r="AR1314" s="10"/>
      <c r="AS1314" s="10"/>
      <c r="AT1314" s="10"/>
      <c r="AU1314" s="10"/>
      <c r="AV1314" s="10"/>
      <c r="AW1314" s="10"/>
      <c r="AX1314" s="10"/>
      <c r="AY1314" s="10"/>
      <c r="AZ1314" s="10"/>
      <c r="BA1314" s="10"/>
      <c r="BB1314" s="10"/>
      <c r="BC1314" s="10"/>
      <c r="BD1314" s="10"/>
      <c r="BE1314" s="10"/>
      <c r="BF1314" s="10"/>
      <c r="BG1314" s="10"/>
      <c r="BH1314" s="10"/>
      <c r="BI1314" s="10"/>
    </row>
    <row r="1315" spans="1:61" s="11" customFormat="1" x14ac:dyDescent="0.2">
      <c r="A1315" s="4">
        <f>SUBTOTAL(103,$B$2:B1315)*1</f>
        <v>1314</v>
      </c>
      <c r="B1315" s="5" t="s">
        <v>26</v>
      </c>
      <c r="C1315" s="4" t="s">
        <v>9856</v>
      </c>
      <c r="D1315" s="4" t="s">
        <v>9857</v>
      </c>
      <c r="E1315" s="6" t="s">
        <v>9858</v>
      </c>
      <c r="F1315" s="4" t="s">
        <v>432</v>
      </c>
      <c r="G1315" s="4">
        <v>24</v>
      </c>
      <c r="H1315" s="4" t="s">
        <v>226</v>
      </c>
      <c r="I1315" s="4" t="s">
        <v>1137</v>
      </c>
      <c r="J1315" s="7" t="s">
        <v>32</v>
      </c>
      <c r="K1315" s="6" t="s">
        <v>3245</v>
      </c>
      <c r="L1315" s="8" t="s">
        <v>3246</v>
      </c>
      <c r="M1315" s="4">
        <v>1998</v>
      </c>
      <c r="N1315" s="9">
        <v>2026</v>
      </c>
      <c r="O1315" s="6" t="s">
        <v>9859</v>
      </c>
      <c r="P1315" s="6" t="s">
        <v>9860</v>
      </c>
      <c r="Q1315" s="6" t="s">
        <v>9861</v>
      </c>
      <c r="R1315" s="4">
        <v>2260</v>
      </c>
      <c r="S1315" s="4"/>
      <c r="T1315" s="4" t="s">
        <v>41</v>
      </c>
      <c r="U1315" s="4" t="s">
        <v>40</v>
      </c>
      <c r="V1315" s="4" t="s">
        <v>40</v>
      </c>
      <c r="W1315" s="4" t="s">
        <v>41</v>
      </c>
      <c r="X1315" s="5"/>
      <c r="Y1315" s="6" t="s">
        <v>298</v>
      </c>
      <c r="Z1315" s="6" t="str">
        <f>VLOOKUP(R1315,'[1]2026 Subscription Journals'!$A:$AO,41,0)</f>
        <v>Wiley-VCH</v>
      </c>
      <c r="AA1315" s="10"/>
      <c r="AB1315" s="10"/>
      <c r="AC1315" s="10"/>
      <c r="AD1315" s="10"/>
      <c r="AE1315" s="10"/>
      <c r="AF1315" s="10"/>
      <c r="AG1315" s="10"/>
      <c r="AH1315" s="10"/>
      <c r="AI1315" s="10"/>
      <c r="AJ1315" s="10"/>
      <c r="AK1315" s="10"/>
      <c r="AL1315" s="10"/>
      <c r="AM1315" s="10"/>
      <c r="AN1315" s="10"/>
      <c r="AO1315" s="10"/>
      <c r="AP1315" s="10"/>
      <c r="AQ1315" s="10"/>
      <c r="AR1315" s="10"/>
      <c r="AS1315" s="10"/>
      <c r="AT1315" s="10"/>
      <c r="AU1315" s="10"/>
      <c r="AV1315" s="10"/>
      <c r="AW1315" s="10"/>
      <c r="AX1315" s="10"/>
      <c r="AY1315" s="10"/>
      <c r="AZ1315" s="10"/>
      <c r="BA1315" s="10"/>
      <c r="BB1315" s="10"/>
      <c r="BC1315" s="10"/>
      <c r="BD1315" s="10"/>
      <c r="BE1315" s="10"/>
      <c r="BF1315" s="10"/>
      <c r="BG1315" s="10"/>
      <c r="BH1315" s="10"/>
      <c r="BI1315" s="10"/>
    </row>
    <row r="1316" spans="1:61" s="11" customFormat="1" x14ac:dyDescent="0.2">
      <c r="A1316" s="4">
        <f>SUBTOTAL(103,$B$2:B1316)*1</f>
        <v>1315</v>
      </c>
      <c r="B1316" s="5" t="s">
        <v>26</v>
      </c>
      <c r="C1316" s="4" t="s">
        <v>9862</v>
      </c>
      <c r="D1316" s="4" t="s">
        <v>9863</v>
      </c>
      <c r="E1316" s="6" t="s">
        <v>9864</v>
      </c>
      <c r="F1316" s="4" t="s">
        <v>88</v>
      </c>
      <c r="G1316" s="4">
        <v>6</v>
      </c>
      <c r="H1316" s="4" t="s">
        <v>47</v>
      </c>
      <c r="I1316" s="4" t="s">
        <v>31</v>
      </c>
      <c r="J1316" s="7" t="s">
        <v>32</v>
      </c>
      <c r="K1316" s="6" t="s">
        <v>180</v>
      </c>
      <c r="L1316" s="8" t="s">
        <v>181</v>
      </c>
      <c r="M1316" s="4">
        <v>1997</v>
      </c>
      <c r="N1316" s="9">
        <v>2026</v>
      </c>
      <c r="O1316" s="6" t="s">
        <v>9865</v>
      </c>
      <c r="P1316" s="6" t="s">
        <v>9866</v>
      </c>
      <c r="Q1316" s="6" t="s">
        <v>9867</v>
      </c>
      <c r="R1316" s="4" t="s">
        <v>9868</v>
      </c>
      <c r="S1316" s="4" t="s">
        <v>940</v>
      </c>
      <c r="T1316" s="4" t="s">
        <v>41</v>
      </c>
      <c r="U1316" s="4" t="s">
        <v>40</v>
      </c>
      <c r="V1316" s="4" t="s">
        <v>40</v>
      </c>
      <c r="W1316" s="4" t="s">
        <v>41</v>
      </c>
      <c r="X1316" s="5"/>
      <c r="Y1316" s="6" t="s">
        <v>186</v>
      </c>
      <c r="Z1316" s="6" t="str">
        <f>VLOOKUP(R1316,'[1]2026 Subscription Journals'!$A:$AO,41,0)</f>
        <v>Wiley</v>
      </c>
      <c r="AA1316" s="10"/>
      <c r="AB1316" s="10"/>
      <c r="AC1316" s="10"/>
      <c r="AD1316" s="10"/>
      <c r="AE1316" s="10"/>
      <c r="AF1316" s="10"/>
      <c r="AG1316" s="10"/>
      <c r="AH1316" s="10"/>
      <c r="AI1316" s="10"/>
      <c r="AJ1316" s="10"/>
      <c r="AK1316" s="10"/>
      <c r="AL1316" s="10"/>
      <c r="AM1316" s="10"/>
      <c r="AN1316" s="10"/>
      <c r="AO1316" s="10"/>
      <c r="AP1316" s="10"/>
      <c r="AQ1316" s="10"/>
      <c r="AR1316" s="10"/>
      <c r="AS1316" s="10"/>
      <c r="AT1316" s="10"/>
      <c r="AU1316" s="10"/>
      <c r="AV1316" s="10"/>
      <c r="AW1316" s="10"/>
      <c r="AX1316" s="10"/>
      <c r="AY1316" s="10"/>
      <c r="AZ1316" s="10"/>
      <c r="BA1316" s="10"/>
      <c r="BB1316" s="10"/>
      <c r="BC1316" s="10"/>
      <c r="BD1316" s="10"/>
      <c r="BE1316" s="10"/>
      <c r="BF1316" s="10"/>
      <c r="BG1316" s="10"/>
      <c r="BH1316" s="10"/>
      <c r="BI1316" s="10"/>
    </row>
    <row r="1317" spans="1:61" s="11" customFormat="1" x14ac:dyDescent="0.2">
      <c r="A1317" s="4">
        <f>SUBTOTAL(103,$B$2:B1317)*1</f>
        <v>1316</v>
      </c>
      <c r="B1317" s="5" t="s">
        <v>26</v>
      </c>
      <c r="C1317" s="4" t="s">
        <v>9869</v>
      </c>
      <c r="D1317" s="4" t="s">
        <v>9870</v>
      </c>
      <c r="E1317" s="6" t="s">
        <v>9871</v>
      </c>
      <c r="F1317" s="4" t="s">
        <v>30</v>
      </c>
      <c r="G1317" s="4">
        <v>6</v>
      </c>
      <c r="H1317" s="4" t="s">
        <v>31</v>
      </c>
      <c r="I1317" s="4" t="s">
        <v>31</v>
      </c>
      <c r="J1317" s="7" t="s">
        <v>32</v>
      </c>
      <c r="K1317" s="6" t="s">
        <v>3339</v>
      </c>
      <c r="L1317" s="8" t="s">
        <v>4163</v>
      </c>
      <c r="M1317" s="4">
        <v>1997</v>
      </c>
      <c r="N1317" s="9">
        <v>2026</v>
      </c>
      <c r="O1317" s="6" t="s">
        <v>9872</v>
      </c>
      <c r="P1317" s="6" t="s">
        <v>9873</v>
      </c>
      <c r="Q1317" s="6" t="s">
        <v>9874</v>
      </c>
      <c r="R1317" s="4" t="s">
        <v>9875</v>
      </c>
      <c r="S1317" s="4" t="s">
        <v>84</v>
      </c>
      <c r="T1317" s="4" t="s">
        <v>41</v>
      </c>
      <c r="U1317" s="4" t="s">
        <v>40</v>
      </c>
      <c r="V1317" s="4" t="s">
        <v>40</v>
      </c>
      <c r="W1317" s="4" t="s">
        <v>41</v>
      </c>
      <c r="X1317" s="5"/>
      <c r="Y1317" s="6" t="s">
        <v>186</v>
      </c>
      <c r="Z1317" s="6" t="str">
        <f>VLOOKUP(R1317,'[1]2026 Subscription Journals'!$A:$AO,41,0)</f>
        <v>Norwegian Academy of Science and Letters</v>
      </c>
      <c r="AA1317" s="10"/>
      <c r="AB1317" s="10"/>
      <c r="AC1317" s="10"/>
      <c r="AD1317" s="10"/>
      <c r="AE1317" s="10"/>
      <c r="AF1317" s="10"/>
      <c r="AG1317" s="10"/>
      <c r="AH1317" s="10"/>
      <c r="AI1317" s="10"/>
      <c r="AJ1317" s="10"/>
      <c r="AK1317" s="10"/>
      <c r="AL1317" s="10"/>
      <c r="AM1317" s="10"/>
      <c r="AN1317" s="10"/>
      <c r="AO1317" s="10"/>
      <c r="AP1317" s="10"/>
      <c r="AQ1317" s="10"/>
      <c r="AR1317" s="10"/>
      <c r="AS1317" s="10"/>
      <c r="AT1317" s="10"/>
      <c r="AU1317" s="10"/>
      <c r="AV1317" s="10"/>
      <c r="AW1317" s="10"/>
      <c r="AX1317" s="10"/>
      <c r="AY1317" s="10"/>
      <c r="AZ1317" s="10"/>
      <c r="BA1317" s="10"/>
      <c r="BB1317" s="10"/>
      <c r="BC1317" s="10"/>
      <c r="BD1317" s="10"/>
      <c r="BE1317" s="10"/>
      <c r="BF1317" s="10"/>
      <c r="BG1317" s="10"/>
      <c r="BH1317" s="10"/>
      <c r="BI1317" s="10"/>
    </row>
    <row r="1318" spans="1:61" s="11" customFormat="1" x14ac:dyDescent="0.2">
      <c r="A1318" s="4">
        <f>SUBTOTAL(103,$B$2:B1318)*1</f>
        <v>1317</v>
      </c>
      <c r="B1318" s="5" t="s">
        <v>26</v>
      </c>
      <c r="C1318" s="4" t="s">
        <v>9876</v>
      </c>
      <c r="D1318" s="4" t="s">
        <v>9877</v>
      </c>
      <c r="E1318" s="6" t="s">
        <v>9878</v>
      </c>
      <c r="F1318" s="4" t="s">
        <v>30</v>
      </c>
      <c r="G1318" s="4">
        <v>8</v>
      </c>
      <c r="H1318" s="4" t="s">
        <v>31</v>
      </c>
      <c r="I1318" s="4" t="s">
        <v>31</v>
      </c>
      <c r="J1318" s="7" t="s">
        <v>32</v>
      </c>
      <c r="K1318" s="6" t="s">
        <v>6824</v>
      </c>
      <c r="L1318" s="8" t="s">
        <v>688</v>
      </c>
      <c r="M1318" s="4">
        <v>1997</v>
      </c>
      <c r="N1318" s="9">
        <v>2026</v>
      </c>
      <c r="O1318" s="6" t="s">
        <v>9879</v>
      </c>
      <c r="P1318" s="6" t="s">
        <v>9880</v>
      </c>
      <c r="Q1318" s="6" t="s">
        <v>9881</v>
      </c>
      <c r="R1318" s="4" t="s">
        <v>9882</v>
      </c>
      <c r="S1318" s="4" t="s">
        <v>39</v>
      </c>
      <c r="T1318" s="4" t="s">
        <v>41</v>
      </c>
      <c r="U1318" s="4" t="s">
        <v>40</v>
      </c>
      <c r="V1318" s="4" t="s">
        <v>40</v>
      </c>
      <c r="W1318" s="4" t="s">
        <v>41</v>
      </c>
      <c r="X1318" s="5"/>
      <c r="Y1318" s="6" t="s">
        <v>186</v>
      </c>
      <c r="Z1318" s="6" t="str">
        <f>VLOOKUP(R1318,'[1]2026 Subscription Journals'!$A:$AO,41,0)</f>
        <v>Blackwell</v>
      </c>
      <c r="AA1318" s="10"/>
      <c r="AB1318" s="10"/>
      <c r="AC1318" s="10"/>
      <c r="AD1318" s="10"/>
      <c r="AE1318" s="10"/>
      <c r="AF1318" s="10"/>
      <c r="AG1318" s="10"/>
      <c r="AH1318" s="10"/>
      <c r="AI1318" s="10"/>
      <c r="AJ1318" s="10"/>
      <c r="AK1318" s="10"/>
      <c r="AL1318" s="10"/>
      <c r="AM1318" s="10"/>
      <c r="AN1318" s="10"/>
      <c r="AO1318" s="10"/>
      <c r="AP1318" s="10"/>
      <c r="AQ1318" s="10"/>
      <c r="AR1318" s="10"/>
      <c r="AS1318" s="10"/>
      <c r="AT1318" s="10"/>
      <c r="AU1318" s="10"/>
      <c r="AV1318" s="10"/>
      <c r="AW1318" s="10"/>
      <c r="AX1318" s="10"/>
      <c r="AY1318" s="10"/>
      <c r="AZ1318" s="10"/>
      <c r="BA1318" s="10"/>
      <c r="BB1318" s="10"/>
      <c r="BC1318" s="10"/>
      <c r="BD1318" s="10"/>
      <c r="BE1318" s="10"/>
      <c r="BF1318" s="10"/>
      <c r="BG1318" s="10"/>
      <c r="BH1318" s="10"/>
      <c r="BI1318" s="10"/>
    </row>
  </sheetData>
  <autoFilter ref="A1:AA1318"/>
  <phoneticPr fontId="12" type="noConversion"/>
  <conditionalFormatting sqref="C1:C1048576">
    <cfRule type="duplicateValues" dxfId="15" priority="1"/>
  </conditionalFormatting>
  <conditionalFormatting sqref="R1:R1048576">
    <cfRule type="duplicateValues" dxfId="14" priority="2"/>
  </conditionalFormatting>
  <conditionalFormatting sqref="X1">
    <cfRule type="duplicateValues" dxfId="13" priority="5"/>
    <cfRule type="duplicateValues" dxfId="12" priority="6"/>
  </conditionalFormatting>
  <conditionalFormatting sqref="Y1:Z1">
    <cfRule type="duplicateValues" dxfId="11" priority="3"/>
    <cfRule type="duplicateValues" dxfId="10" priority="4"/>
  </conditionalFormatting>
  <hyperlinks>
    <hyperlink ref="Q1011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selection activeCell="N24" sqref="N24"/>
    </sheetView>
  </sheetViews>
  <sheetFormatPr defaultRowHeight="16.5" x14ac:dyDescent="0.3"/>
  <cols>
    <col min="5" max="5" width="24.875" customWidth="1"/>
  </cols>
  <sheetData>
    <row r="1" spans="1:26" ht="38.25" x14ac:dyDescent="0.3">
      <c r="A1" s="1" t="s">
        <v>9883</v>
      </c>
      <c r="B1" s="1" t="s">
        <v>9884</v>
      </c>
      <c r="C1" s="1" t="s">
        <v>9885</v>
      </c>
      <c r="D1" s="1" t="s">
        <v>9886</v>
      </c>
      <c r="E1" s="1" t="s">
        <v>9887</v>
      </c>
      <c r="F1" s="1" t="s">
        <v>5</v>
      </c>
      <c r="G1" s="1" t="s">
        <v>6</v>
      </c>
      <c r="H1" s="1" t="s">
        <v>9888</v>
      </c>
      <c r="I1" s="1" t="s">
        <v>9889</v>
      </c>
      <c r="J1" s="1" t="s">
        <v>9</v>
      </c>
      <c r="K1" s="1" t="s">
        <v>9890</v>
      </c>
      <c r="L1" s="1" t="s">
        <v>9891</v>
      </c>
      <c r="M1" s="1" t="s">
        <v>9892</v>
      </c>
      <c r="N1" s="1" t="s">
        <v>9893</v>
      </c>
      <c r="O1" s="1" t="s">
        <v>14</v>
      </c>
      <c r="P1" s="1" t="s">
        <v>15</v>
      </c>
      <c r="Q1" s="1" t="s">
        <v>16</v>
      </c>
      <c r="R1" s="1" t="s">
        <v>9894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9895</v>
      </c>
      <c r="Y1" s="2" t="s">
        <v>9896</v>
      </c>
      <c r="Z1" s="2" t="s">
        <v>9897</v>
      </c>
    </row>
    <row r="2" spans="1:26" x14ac:dyDescent="0.2">
      <c r="A2" s="4">
        <v>1</v>
      </c>
      <c r="B2" s="5" t="s">
        <v>9898</v>
      </c>
      <c r="C2" s="4" t="s">
        <v>987</v>
      </c>
      <c r="D2" s="4" t="s">
        <v>988</v>
      </c>
      <c r="E2" s="6" t="s">
        <v>989</v>
      </c>
      <c r="F2" s="4" t="s">
        <v>46</v>
      </c>
      <c r="G2" s="4">
        <v>12</v>
      </c>
      <c r="H2" s="4" t="s">
        <v>47</v>
      </c>
      <c r="I2" s="4" t="s">
        <v>31</v>
      </c>
      <c r="J2" s="7" t="s">
        <v>32</v>
      </c>
      <c r="K2" s="6" t="s">
        <v>808</v>
      </c>
      <c r="L2" s="8">
        <v>617</v>
      </c>
      <c r="M2" s="4" t="s">
        <v>990</v>
      </c>
      <c r="N2" s="9">
        <v>2026</v>
      </c>
      <c r="O2" s="6" t="s">
        <v>991</v>
      </c>
      <c r="P2" s="6" t="s">
        <v>992</v>
      </c>
      <c r="Q2" s="6" t="s">
        <v>993</v>
      </c>
      <c r="R2" s="4" t="s">
        <v>994</v>
      </c>
      <c r="S2" s="4" t="s">
        <v>995</v>
      </c>
      <c r="T2" s="4" t="s">
        <v>41</v>
      </c>
      <c r="U2" s="4" t="s">
        <v>40</v>
      </c>
      <c r="V2" s="4" t="s">
        <v>40</v>
      </c>
      <c r="W2" s="4" t="s">
        <v>41</v>
      </c>
      <c r="X2" s="5" t="s">
        <v>996</v>
      </c>
      <c r="Y2" s="6" t="s">
        <v>55</v>
      </c>
      <c r="Z2" s="6" t="s">
        <v>9899</v>
      </c>
    </row>
    <row r="3" spans="1:26" x14ac:dyDescent="0.2">
      <c r="A3" s="4">
        <v>2</v>
      </c>
      <c r="B3" s="5" t="s">
        <v>9898</v>
      </c>
      <c r="C3" s="4" t="s">
        <v>2813</v>
      </c>
      <c r="D3" s="4" t="s">
        <v>2814</v>
      </c>
      <c r="E3" s="6" t="s">
        <v>2815</v>
      </c>
      <c r="F3" s="4" t="s">
        <v>67</v>
      </c>
      <c r="G3" s="4">
        <v>4</v>
      </c>
      <c r="H3" s="4" t="s">
        <v>47</v>
      </c>
      <c r="I3" s="4" t="s">
        <v>31</v>
      </c>
      <c r="J3" s="7" t="s">
        <v>32</v>
      </c>
      <c r="K3" s="6" t="s">
        <v>2816</v>
      </c>
      <c r="L3" s="8">
        <v>624</v>
      </c>
      <c r="M3" s="4" t="s">
        <v>2817</v>
      </c>
      <c r="N3" s="9">
        <v>2026</v>
      </c>
      <c r="O3" s="6" t="s">
        <v>2818</v>
      </c>
      <c r="P3" s="6" t="s">
        <v>2819</v>
      </c>
      <c r="Q3" s="6" t="s">
        <v>2820</v>
      </c>
      <c r="R3" s="4" t="s">
        <v>2821</v>
      </c>
      <c r="S3" s="4" t="s">
        <v>137</v>
      </c>
      <c r="T3" s="4" t="s">
        <v>41</v>
      </c>
      <c r="U3" s="4" t="s">
        <v>40</v>
      </c>
      <c r="V3" s="4" t="s">
        <v>40</v>
      </c>
      <c r="W3" s="4" t="s">
        <v>41</v>
      </c>
      <c r="X3" s="5" t="s">
        <v>996</v>
      </c>
      <c r="Y3" s="6" t="s">
        <v>222</v>
      </c>
      <c r="Z3" s="6" t="s">
        <v>9900</v>
      </c>
    </row>
    <row r="4" spans="1:26" x14ac:dyDescent="0.2">
      <c r="A4" s="4">
        <v>3</v>
      </c>
      <c r="B4" s="5" t="s">
        <v>9898</v>
      </c>
      <c r="C4" s="4" t="s">
        <v>6313</v>
      </c>
      <c r="D4" s="4" t="s">
        <v>6314</v>
      </c>
      <c r="E4" s="6" t="s">
        <v>6315</v>
      </c>
      <c r="F4" s="4" t="s">
        <v>88</v>
      </c>
      <c r="G4" s="4">
        <v>5</v>
      </c>
      <c r="H4" s="4" t="s">
        <v>47</v>
      </c>
      <c r="I4" s="4" t="s">
        <v>31</v>
      </c>
      <c r="J4" s="7" t="s">
        <v>32</v>
      </c>
      <c r="K4" s="6" t="s">
        <v>6094</v>
      </c>
      <c r="L4" s="8">
        <v>505</v>
      </c>
      <c r="M4" s="4" t="s">
        <v>2817</v>
      </c>
      <c r="N4" s="9">
        <v>2026</v>
      </c>
      <c r="O4" s="6" t="s">
        <v>6316</v>
      </c>
      <c r="P4" s="6" t="s">
        <v>6317</v>
      </c>
      <c r="Q4" s="6" t="s">
        <v>6318</v>
      </c>
      <c r="R4" s="4" t="s">
        <v>6319</v>
      </c>
      <c r="S4" s="4" t="s">
        <v>156</v>
      </c>
      <c r="T4" s="4" t="s">
        <v>41</v>
      </c>
      <c r="U4" s="4" t="s">
        <v>40</v>
      </c>
      <c r="V4" s="4" t="s">
        <v>40</v>
      </c>
      <c r="W4" s="4" t="s">
        <v>40</v>
      </c>
      <c r="X4" s="5" t="s">
        <v>996</v>
      </c>
      <c r="Y4" s="6" t="s">
        <v>332</v>
      </c>
      <c r="Z4" s="6" t="s">
        <v>9901</v>
      </c>
    </row>
    <row r="5" spans="1:26" x14ac:dyDescent="0.2">
      <c r="A5" s="4">
        <v>4</v>
      </c>
      <c r="B5" s="5" t="s">
        <v>9898</v>
      </c>
      <c r="C5" s="4" t="s">
        <v>7151</v>
      </c>
      <c r="D5" s="4" t="s">
        <v>7152</v>
      </c>
      <c r="E5" s="6" t="s">
        <v>7153</v>
      </c>
      <c r="F5" s="4" t="s">
        <v>88</v>
      </c>
      <c r="G5" s="4">
        <v>6</v>
      </c>
      <c r="H5" s="4" t="s">
        <v>47</v>
      </c>
      <c r="I5" s="4" t="s">
        <v>31</v>
      </c>
      <c r="J5" s="7" t="s">
        <v>32</v>
      </c>
      <c r="K5" s="6" t="s">
        <v>3790</v>
      </c>
      <c r="L5" s="8">
        <v>630</v>
      </c>
      <c r="M5" s="4" t="s">
        <v>2817</v>
      </c>
      <c r="N5" s="9">
        <v>2026</v>
      </c>
      <c r="O5" s="6" t="s">
        <v>7154</v>
      </c>
      <c r="P5" s="6" t="s">
        <v>7155</v>
      </c>
      <c r="Q5" s="6" t="s">
        <v>7156</v>
      </c>
      <c r="R5" s="4" t="s">
        <v>7157</v>
      </c>
      <c r="S5" s="4" t="s">
        <v>466</v>
      </c>
      <c r="T5" s="4" t="s">
        <v>41</v>
      </c>
      <c r="U5" s="4" t="s">
        <v>40</v>
      </c>
      <c r="V5" s="4" t="s">
        <v>40</v>
      </c>
      <c r="W5" s="4" t="s">
        <v>41</v>
      </c>
      <c r="X5" s="5" t="s">
        <v>996</v>
      </c>
      <c r="Y5" s="6" t="s">
        <v>378</v>
      </c>
      <c r="Z5" s="6" t="s">
        <v>9901</v>
      </c>
    </row>
    <row r="6" spans="1:26" x14ac:dyDescent="0.2">
      <c r="A6" s="4">
        <v>5</v>
      </c>
      <c r="B6" s="5" t="s">
        <v>9898</v>
      </c>
      <c r="C6" s="4" t="s">
        <v>7158</v>
      </c>
      <c r="D6" s="4" t="s">
        <v>7159</v>
      </c>
      <c r="E6" s="6" t="s">
        <v>7160</v>
      </c>
      <c r="F6" s="4" t="s">
        <v>67</v>
      </c>
      <c r="G6" s="4">
        <v>4</v>
      </c>
      <c r="H6" s="4" t="s">
        <v>47</v>
      </c>
      <c r="I6" s="4" t="s">
        <v>31</v>
      </c>
      <c r="J6" s="7" t="s">
        <v>32</v>
      </c>
      <c r="K6" s="6" t="s">
        <v>493</v>
      </c>
      <c r="L6" s="8">
        <v>580</v>
      </c>
      <c r="M6" s="4" t="s">
        <v>2817</v>
      </c>
      <c r="N6" s="9">
        <v>2026</v>
      </c>
      <c r="O6" s="6" t="s">
        <v>7161</v>
      </c>
      <c r="P6" s="6" t="s">
        <v>7162</v>
      </c>
      <c r="Q6" s="6" t="s">
        <v>7163</v>
      </c>
      <c r="R6" s="4" t="s">
        <v>7164</v>
      </c>
      <c r="S6" s="4" t="s">
        <v>940</v>
      </c>
      <c r="T6" s="4" t="s">
        <v>41</v>
      </c>
      <c r="U6" s="4" t="s">
        <v>40</v>
      </c>
      <c r="V6" s="4" t="s">
        <v>40</v>
      </c>
      <c r="W6" s="4" t="s">
        <v>41</v>
      </c>
      <c r="X6" s="5" t="s">
        <v>996</v>
      </c>
      <c r="Y6" s="6" t="s">
        <v>186</v>
      </c>
      <c r="Z6" s="6" t="s">
        <v>9901</v>
      </c>
    </row>
    <row r="7" spans="1:26" x14ac:dyDescent="0.2">
      <c r="A7" s="4">
        <v>6</v>
      </c>
      <c r="B7" s="5" t="s">
        <v>9898</v>
      </c>
      <c r="C7" s="4" t="s">
        <v>7165</v>
      </c>
      <c r="D7" s="4" t="s">
        <v>7166</v>
      </c>
      <c r="E7" s="6" t="s">
        <v>7167</v>
      </c>
      <c r="F7" s="4" t="s">
        <v>67</v>
      </c>
      <c r="G7" s="4">
        <v>4</v>
      </c>
      <c r="H7" s="4" t="s">
        <v>47</v>
      </c>
      <c r="I7" s="4" t="s">
        <v>31</v>
      </c>
      <c r="J7" s="7" t="s">
        <v>32</v>
      </c>
      <c r="K7" s="6" t="s">
        <v>398</v>
      </c>
      <c r="L7" s="8">
        <v>631</v>
      </c>
      <c r="M7" s="4" t="s">
        <v>2817</v>
      </c>
      <c r="N7" s="9">
        <v>2026</v>
      </c>
      <c r="O7" s="6" t="s">
        <v>7168</v>
      </c>
      <c r="P7" s="6" t="s">
        <v>7169</v>
      </c>
      <c r="Q7" s="6" t="s">
        <v>7170</v>
      </c>
      <c r="R7" s="4" t="s">
        <v>7171</v>
      </c>
      <c r="S7" s="4" t="s">
        <v>466</v>
      </c>
      <c r="T7" s="4" t="s">
        <v>41</v>
      </c>
      <c r="U7" s="4" t="s">
        <v>40</v>
      </c>
      <c r="V7" s="4" t="s">
        <v>40</v>
      </c>
      <c r="W7" s="4" t="s">
        <v>40</v>
      </c>
      <c r="X7" s="5" t="s">
        <v>996</v>
      </c>
      <c r="Y7" s="6" t="s">
        <v>378</v>
      </c>
      <c r="Z7" s="6" t="s">
        <v>9901</v>
      </c>
    </row>
    <row r="8" spans="1:26" x14ac:dyDescent="0.2">
      <c r="A8" s="4">
        <v>7</v>
      </c>
      <c r="B8" s="5" t="s">
        <v>9898</v>
      </c>
      <c r="C8" s="4" t="s">
        <v>7172</v>
      </c>
      <c r="D8" s="4" t="s">
        <v>7173</v>
      </c>
      <c r="E8" s="6" t="s">
        <v>7174</v>
      </c>
      <c r="F8" s="4" t="s">
        <v>67</v>
      </c>
      <c r="G8" s="4">
        <v>4</v>
      </c>
      <c r="H8" s="4" t="s">
        <v>47</v>
      </c>
      <c r="I8" s="4" t="s">
        <v>31</v>
      </c>
      <c r="J8" s="7" t="s">
        <v>32</v>
      </c>
      <c r="K8" s="6" t="s">
        <v>1312</v>
      </c>
      <c r="L8" s="8">
        <v>559</v>
      </c>
      <c r="M8" s="4" t="s">
        <v>2817</v>
      </c>
      <c r="N8" s="9">
        <v>2026</v>
      </c>
      <c r="O8" s="6" t="s">
        <v>7175</v>
      </c>
      <c r="P8" s="6" t="s">
        <v>7176</v>
      </c>
      <c r="Q8" s="6" t="s">
        <v>7177</v>
      </c>
      <c r="R8" s="4" t="s">
        <v>7178</v>
      </c>
      <c r="S8" s="4" t="s">
        <v>930</v>
      </c>
      <c r="T8" s="4" t="s">
        <v>41</v>
      </c>
      <c r="U8" s="4" t="s">
        <v>40</v>
      </c>
      <c r="V8" s="4" t="s">
        <v>40</v>
      </c>
      <c r="W8" s="4" t="s">
        <v>41</v>
      </c>
      <c r="X8" s="5" t="s">
        <v>996</v>
      </c>
      <c r="Y8" s="6" t="s">
        <v>96</v>
      </c>
      <c r="Z8" s="6" t="s">
        <v>9901</v>
      </c>
    </row>
    <row r="9" spans="1:26" x14ac:dyDescent="0.2">
      <c r="A9" s="4">
        <v>8</v>
      </c>
      <c r="B9" s="5" t="s">
        <v>9898</v>
      </c>
      <c r="C9" s="4" t="s">
        <v>7179</v>
      </c>
      <c r="D9" s="4" t="s">
        <v>7180</v>
      </c>
      <c r="E9" s="6" t="s">
        <v>7181</v>
      </c>
      <c r="F9" s="4" t="s">
        <v>67</v>
      </c>
      <c r="G9" s="4">
        <v>4</v>
      </c>
      <c r="H9" s="4" t="s">
        <v>47</v>
      </c>
      <c r="I9" s="4" t="s">
        <v>31</v>
      </c>
      <c r="J9" s="7" t="s">
        <v>32</v>
      </c>
      <c r="K9" s="6" t="s">
        <v>6676</v>
      </c>
      <c r="L9" s="8">
        <v>578</v>
      </c>
      <c r="M9" s="4" t="s">
        <v>2817</v>
      </c>
      <c r="N9" s="9">
        <v>2026</v>
      </c>
      <c r="O9" s="6" t="s">
        <v>7182</v>
      </c>
      <c r="P9" s="6" t="s">
        <v>7183</v>
      </c>
      <c r="Q9" s="6" t="s">
        <v>7184</v>
      </c>
      <c r="R9" s="4" t="s">
        <v>7185</v>
      </c>
      <c r="S9" s="4" t="s">
        <v>457</v>
      </c>
      <c r="T9" s="4" t="s">
        <v>41</v>
      </c>
      <c r="U9" s="4" t="s">
        <v>40</v>
      </c>
      <c r="V9" s="4" t="s">
        <v>40</v>
      </c>
      <c r="W9" s="4" t="s">
        <v>41</v>
      </c>
      <c r="X9" s="5" t="s">
        <v>996</v>
      </c>
      <c r="Y9" s="6" t="s">
        <v>186</v>
      </c>
      <c r="Z9" s="6" t="s">
        <v>9901</v>
      </c>
    </row>
    <row r="10" spans="1:26" x14ac:dyDescent="0.2">
      <c r="A10" s="4">
        <v>9</v>
      </c>
      <c r="B10" s="5" t="s">
        <v>9898</v>
      </c>
      <c r="C10" s="4" t="s">
        <v>7186</v>
      </c>
      <c r="D10" s="4" t="s">
        <v>7187</v>
      </c>
      <c r="E10" s="6" t="s">
        <v>7188</v>
      </c>
      <c r="F10" s="4" t="s">
        <v>67</v>
      </c>
      <c r="G10" s="4">
        <v>4</v>
      </c>
      <c r="H10" s="4" t="s">
        <v>47</v>
      </c>
      <c r="I10" s="4" t="s">
        <v>31</v>
      </c>
      <c r="J10" s="7" t="s">
        <v>32</v>
      </c>
      <c r="K10" s="6" t="s">
        <v>180</v>
      </c>
      <c r="L10" s="8">
        <v>591</v>
      </c>
      <c r="M10" s="4" t="s">
        <v>2817</v>
      </c>
      <c r="N10" s="9">
        <v>2026</v>
      </c>
      <c r="O10" s="6" t="s">
        <v>7189</v>
      </c>
      <c r="P10" s="6" t="s">
        <v>7190</v>
      </c>
      <c r="Q10" s="6" t="s">
        <v>7191</v>
      </c>
      <c r="R10" s="4" t="s">
        <v>7192</v>
      </c>
      <c r="S10" s="4" t="s">
        <v>127</v>
      </c>
      <c r="T10" s="4" t="s">
        <v>41</v>
      </c>
      <c r="U10" s="4" t="s">
        <v>40</v>
      </c>
      <c r="V10" s="4" t="s">
        <v>40</v>
      </c>
      <c r="W10" s="4" t="s">
        <v>40</v>
      </c>
      <c r="X10" s="5" t="s">
        <v>996</v>
      </c>
      <c r="Y10" s="6" t="s">
        <v>186</v>
      </c>
      <c r="Z10" s="6" t="s">
        <v>9901</v>
      </c>
    </row>
    <row r="11" spans="1:26" x14ac:dyDescent="0.2">
      <c r="A11" s="4">
        <v>10</v>
      </c>
      <c r="B11" s="5" t="s">
        <v>9898</v>
      </c>
      <c r="C11" s="4" t="s">
        <v>7351</v>
      </c>
      <c r="D11" s="4" t="s">
        <v>7352</v>
      </c>
      <c r="E11" s="6" t="s">
        <v>7353</v>
      </c>
      <c r="F11" s="4" t="s">
        <v>46</v>
      </c>
      <c r="G11" s="4">
        <v>12</v>
      </c>
      <c r="H11" s="4" t="s">
        <v>47</v>
      </c>
      <c r="I11" s="4" t="s">
        <v>31</v>
      </c>
      <c r="J11" s="7" t="s">
        <v>32</v>
      </c>
      <c r="K11" s="6" t="s">
        <v>7354</v>
      </c>
      <c r="L11" s="8">
        <v>617</v>
      </c>
      <c r="M11" s="4" t="s">
        <v>7355</v>
      </c>
      <c r="N11" s="9">
        <v>2026</v>
      </c>
      <c r="O11" s="6" t="s">
        <v>7356</v>
      </c>
      <c r="P11" s="6" t="s">
        <v>7357</v>
      </c>
      <c r="Q11" s="6" t="s">
        <v>7358</v>
      </c>
      <c r="R11" s="4" t="s">
        <v>7359</v>
      </c>
      <c r="S11" s="4" t="s">
        <v>95</v>
      </c>
      <c r="T11" s="4" t="s">
        <v>41</v>
      </c>
      <c r="U11" s="4" t="s">
        <v>40</v>
      </c>
      <c r="V11" s="4" t="s">
        <v>40</v>
      </c>
      <c r="W11" s="4" t="s">
        <v>41</v>
      </c>
      <c r="X11" s="5" t="s">
        <v>996</v>
      </c>
      <c r="Y11" s="6" t="s">
        <v>55</v>
      </c>
      <c r="Z11" s="6" t="s">
        <v>9902</v>
      </c>
    </row>
  </sheetData>
  <phoneticPr fontId="12" type="noConversion"/>
  <conditionalFormatting sqref="C1:C11">
    <cfRule type="duplicateValues" dxfId="9" priority="1"/>
  </conditionalFormatting>
  <conditionalFormatting sqref="R1:R11">
    <cfRule type="duplicateValues" dxfId="8" priority="4"/>
  </conditionalFormatting>
  <conditionalFormatting sqref="X1">
    <cfRule type="duplicateValues" dxfId="7" priority="9"/>
    <cfRule type="duplicateValues" dxfId="6" priority="10"/>
  </conditionalFormatting>
  <conditionalFormatting sqref="Y1:Z1">
    <cfRule type="duplicateValues" dxfId="5" priority="7"/>
    <cfRule type="duplicateValues" dxfId="4" priority="8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zoomScale="85" zoomScaleNormal="85" workbookViewId="0">
      <selection activeCell="D20" sqref="D20"/>
    </sheetView>
  </sheetViews>
  <sheetFormatPr defaultColWidth="9.75" defaultRowHeight="12" x14ac:dyDescent="0.3"/>
  <cols>
    <col min="1" max="1" width="11.375" style="26" customWidth="1"/>
    <col min="2" max="3" width="12.125" style="25" customWidth="1"/>
    <col min="4" max="4" width="28" style="26" customWidth="1"/>
    <col min="5" max="5" width="6.625" style="26" customWidth="1"/>
    <col min="6" max="8" width="6.625" style="25" customWidth="1"/>
    <col min="9" max="9" width="12.375" style="25" customWidth="1"/>
    <col min="10" max="10" width="15.125" style="25" customWidth="1"/>
    <col min="11" max="11" width="5" style="25" bestFit="1" customWidth="1"/>
    <col min="12" max="13" width="8.375" style="25" customWidth="1"/>
    <col min="14" max="14" width="19.625" style="25" customWidth="1"/>
    <col min="15" max="15" width="16" style="25" customWidth="1"/>
    <col min="16" max="16" width="19.625" style="25" customWidth="1"/>
    <col min="17" max="17" width="11" style="26" customWidth="1"/>
    <col min="18" max="18" width="24.875" style="26" customWidth="1"/>
    <col min="19" max="16384" width="9.75" style="26"/>
  </cols>
  <sheetData>
    <row r="1" spans="1:18" ht="38.25" x14ac:dyDescent="0.3">
      <c r="A1" s="27" t="s">
        <v>9884</v>
      </c>
      <c r="B1" s="27" t="s">
        <v>9885</v>
      </c>
      <c r="C1" s="27" t="s">
        <v>9886</v>
      </c>
      <c r="D1" s="27" t="s">
        <v>9887</v>
      </c>
      <c r="E1" s="27" t="s">
        <v>5</v>
      </c>
      <c r="F1" s="27" t="s">
        <v>6</v>
      </c>
      <c r="G1" s="27" t="s">
        <v>10039</v>
      </c>
      <c r="H1" s="27" t="s">
        <v>10040</v>
      </c>
      <c r="I1" s="27" t="s">
        <v>9</v>
      </c>
      <c r="J1" s="27" t="s">
        <v>9890</v>
      </c>
      <c r="K1" s="27" t="s">
        <v>9891</v>
      </c>
      <c r="L1" s="27" t="s">
        <v>9892</v>
      </c>
      <c r="M1" s="27" t="s">
        <v>9893</v>
      </c>
      <c r="N1" s="27" t="s">
        <v>14</v>
      </c>
      <c r="O1" s="27" t="s">
        <v>15</v>
      </c>
      <c r="P1" s="27" t="s">
        <v>16</v>
      </c>
      <c r="Q1" s="27" t="s">
        <v>9894</v>
      </c>
      <c r="R1" s="27" t="s">
        <v>9895</v>
      </c>
    </row>
    <row r="2" spans="1:18" ht="12.75" x14ac:dyDescent="0.2">
      <c r="A2" s="5" t="s">
        <v>9898</v>
      </c>
      <c r="B2" s="4" t="s">
        <v>9904</v>
      </c>
      <c r="C2" s="4" t="s">
        <v>9905</v>
      </c>
      <c r="D2" s="6" t="s">
        <v>9906</v>
      </c>
      <c r="E2" s="4" t="s">
        <v>88</v>
      </c>
      <c r="F2" s="4">
        <v>6</v>
      </c>
      <c r="G2" s="4" t="s">
        <v>1008</v>
      </c>
      <c r="H2" s="4" t="s">
        <v>31</v>
      </c>
      <c r="I2" s="7" t="s">
        <v>32</v>
      </c>
      <c r="J2" s="6" t="s">
        <v>407</v>
      </c>
      <c r="K2" s="8" t="s">
        <v>408</v>
      </c>
      <c r="L2" s="4">
        <v>1993</v>
      </c>
      <c r="M2" s="4">
        <v>2025</v>
      </c>
      <c r="N2" s="6" t="s">
        <v>9907</v>
      </c>
      <c r="O2" s="6" t="s">
        <v>9908</v>
      </c>
      <c r="P2" s="6" t="s">
        <v>10041</v>
      </c>
      <c r="Q2" s="4" t="s">
        <v>9909</v>
      </c>
      <c r="R2" s="5" t="s">
        <v>10042</v>
      </c>
    </row>
    <row r="3" spans="1:18" ht="12.75" x14ac:dyDescent="0.2">
      <c r="A3" s="5" t="s">
        <v>9898</v>
      </c>
      <c r="B3" s="4" t="s">
        <v>9910</v>
      </c>
      <c r="C3" s="4" t="s">
        <v>9911</v>
      </c>
      <c r="D3" s="6" t="s">
        <v>9912</v>
      </c>
      <c r="E3" s="4" t="s">
        <v>88</v>
      </c>
      <c r="F3" s="4">
        <v>6</v>
      </c>
      <c r="G3" s="4" t="s">
        <v>31</v>
      </c>
      <c r="H3" s="4" t="s">
        <v>31</v>
      </c>
      <c r="I3" s="7" t="s">
        <v>32</v>
      </c>
      <c r="J3" s="6" t="s">
        <v>1602</v>
      </c>
      <c r="K3" s="8" t="s">
        <v>9008</v>
      </c>
      <c r="L3" s="4">
        <v>1997</v>
      </c>
      <c r="M3" s="4">
        <v>2025</v>
      </c>
      <c r="N3" s="6" t="s">
        <v>9913</v>
      </c>
      <c r="O3" s="6" t="s">
        <v>9914</v>
      </c>
      <c r="P3" s="6" t="s">
        <v>10043</v>
      </c>
      <c r="Q3" s="4" t="s">
        <v>9915</v>
      </c>
      <c r="R3" s="5" t="s">
        <v>10044</v>
      </c>
    </row>
    <row r="4" spans="1:18" ht="12.75" x14ac:dyDescent="0.2">
      <c r="A4" s="5" t="s">
        <v>9898</v>
      </c>
      <c r="B4" s="4" t="s">
        <v>9916</v>
      </c>
      <c r="C4" s="4" t="s">
        <v>9917</v>
      </c>
      <c r="D4" s="6" t="s">
        <v>9918</v>
      </c>
      <c r="E4" s="4" t="s">
        <v>67</v>
      </c>
      <c r="F4" s="4">
        <v>4</v>
      </c>
      <c r="G4" s="4" t="s">
        <v>47</v>
      </c>
      <c r="H4" s="4" t="s">
        <v>31</v>
      </c>
      <c r="I4" s="7" t="s">
        <v>32</v>
      </c>
      <c r="J4" s="6" t="s">
        <v>1602</v>
      </c>
      <c r="K4" s="8" t="s">
        <v>1832</v>
      </c>
      <c r="L4" s="4">
        <v>2007</v>
      </c>
      <c r="M4" s="4">
        <v>2025</v>
      </c>
      <c r="N4" s="6" t="s">
        <v>9919</v>
      </c>
      <c r="O4" s="6" t="s">
        <v>9920</v>
      </c>
      <c r="P4" s="6" t="s">
        <v>10045</v>
      </c>
      <c r="Q4" s="4" t="s">
        <v>9921</v>
      </c>
      <c r="R4" s="5" t="s">
        <v>10044</v>
      </c>
    </row>
    <row r="5" spans="1:18" ht="12.75" x14ac:dyDescent="0.2">
      <c r="A5" s="5" t="s">
        <v>9898</v>
      </c>
      <c r="B5" s="4" t="s">
        <v>9922</v>
      </c>
      <c r="C5" s="4"/>
      <c r="D5" s="6" t="s">
        <v>9923</v>
      </c>
      <c r="E5" s="4" t="s">
        <v>30</v>
      </c>
      <c r="F5" s="4">
        <v>0</v>
      </c>
      <c r="G5" s="4" t="s">
        <v>226</v>
      </c>
      <c r="H5" s="4" t="s">
        <v>31</v>
      </c>
      <c r="I5" s="7" t="s">
        <v>32</v>
      </c>
      <c r="J5" s="6" t="s">
        <v>207</v>
      </c>
      <c r="K5" s="8" t="s">
        <v>1370</v>
      </c>
      <c r="L5" s="4">
        <v>2019</v>
      </c>
      <c r="M5" s="4">
        <v>2025</v>
      </c>
      <c r="N5" s="6" t="s">
        <v>9924</v>
      </c>
      <c r="O5" s="6" t="s">
        <v>9925</v>
      </c>
      <c r="P5" s="6"/>
      <c r="Q5" s="4" t="s">
        <v>9926</v>
      </c>
      <c r="R5" s="5" t="s">
        <v>9927</v>
      </c>
    </row>
    <row r="6" spans="1:18" ht="12.75" x14ac:dyDescent="0.2">
      <c r="A6" s="5" t="s">
        <v>9898</v>
      </c>
      <c r="B6" s="4" t="s">
        <v>9928</v>
      </c>
      <c r="C6" s="4" t="s">
        <v>9929</v>
      </c>
      <c r="D6" s="6" t="s">
        <v>9930</v>
      </c>
      <c r="E6" s="4" t="s">
        <v>30</v>
      </c>
      <c r="F6" s="4">
        <v>30</v>
      </c>
      <c r="G6" s="4" t="s">
        <v>31</v>
      </c>
      <c r="H6" s="4" t="s">
        <v>31</v>
      </c>
      <c r="I6" s="7" t="s">
        <v>32</v>
      </c>
      <c r="J6" s="6" t="s">
        <v>1328</v>
      </c>
      <c r="K6" s="8" t="s">
        <v>1370</v>
      </c>
      <c r="L6" s="4">
        <v>1997</v>
      </c>
      <c r="M6" s="4">
        <v>2025</v>
      </c>
      <c r="N6" s="6" t="s">
        <v>9931</v>
      </c>
      <c r="O6" s="6" t="s">
        <v>9932</v>
      </c>
      <c r="P6" s="6" t="s">
        <v>10046</v>
      </c>
      <c r="Q6" s="4" t="s">
        <v>9933</v>
      </c>
      <c r="R6" s="5" t="s">
        <v>10047</v>
      </c>
    </row>
    <row r="7" spans="1:18" ht="12.75" x14ac:dyDescent="0.2">
      <c r="A7" s="5" t="s">
        <v>9898</v>
      </c>
      <c r="B7" s="4" t="s">
        <v>9934</v>
      </c>
      <c r="C7" s="4"/>
      <c r="D7" s="6" t="s">
        <v>9935</v>
      </c>
      <c r="E7" s="4" t="s">
        <v>67</v>
      </c>
      <c r="F7" s="4">
        <v>4</v>
      </c>
      <c r="G7" s="4" t="s">
        <v>31</v>
      </c>
      <c r="H7" s="4" t="s">
        <v>31</v>
      </c>
      <c r="I7" s="7" t="s">
        <v>32</v>
      </c>
      <c r="J7" s="6" t="s">
        <v>9936</v>
      </c>
      <c r="K7" s="8" t="s">
        <v>1370</v>
      </c>
      <c r="L7" s="4">
        <v>2022</v>
      </c>
      <c r="M7" s="4">
        <v>2025</v>
      </c>
      <c r="N7" s="6" t="s">
        <v>9937</v>
      </c>
      <c r="O7" s="6" t="s">
        <v>9938</v>
      </c>
      <c r="P7" s="6"/>
      <c r="Q7" s="4" t="s">
        <v>9939</v>
      </c>
      <c r="R7" s="5" t="s">
        <v>9927</v>
      </c>
    </row>
    <row r="8" spans="1:18" ht="12.75" x14ac:dyDescent="0.2">
      <c r="A8" s="5" t="s">
        <v>9898</v>
      </c>
      <c r="B8" s="4" t="s">
        <v>9940</v>
      </c>
      <c r="C8" s="4" t="s">
        <v>9941</v>
      </c>
      <c r="D8" s="6" t="s">
        <v>9942</v>
      </c>
      <c r="E8" s="4" t="s">
        <v>30</v>
      </c>
      <c r="F8" s="4">
        <v>12</v>
      </c>
      <c r="G8" s="4" t="s">
        <v>31</v>
      </c>
      <c r="H8" s="4" t="s">
        <v>31</v>
      </c>
      <c r="I8" s="7" t="s">
        <v>32</v>
      </c>
      <c r="J8" s="6" t="s">
        <v>9943</v>
      </c>
      <c r="K8" s="8" t="s">
        <v>49</v>
      </c>
      <c r="L8" s="4">
        <v>1999</v>
      </c>
      <c r="M8" s="4">
        <v>2025</v>
      </c>
      <c r="N8" s="6" t="s">
        <v>9944</v>
      </c>
      <c r="O8" s="6" t="s">
        <v>9945</v>
      </c>
      <c r="P8" s="6" t="s">
        <v>10048</v>
      </c>
      <c r="Q8" s="4" t="s">
        <v>9946</v>
      </c>
      <c r="R8" s="5" t="s">
        <v>10044</v>
      </c>
    </row>
    <row r="9" spans="1:18" ht="12.75" x14ac:dyDescent="0.2">
      <c r="A9" s="5" t="s">
        <v>9898</v>
      </c>
      <c r="B9" s="4" t="s">
        <v>9947</v>
      </c>
      <c r="C9" s="4" t="s">
        <v>9948</v>
      </c>
      <c r="D9" s="6" t="s">
        <v>9949</v>
      </c>
      <c r="E9" s="4" t="s">
        <v>67</v>
      </c>
      <c r="F9" s="4">
        <v>4</v>
      </c>
      <c r="G9" s="4" t="s">
        <v>31</v>
      </c>
      <c r="H9" s="4" t="s">
        <v>31</v>
      </c>
      <c r="I9" s="7" t="s">
        <v>32</v>
      </c>
      <c r="J9" s="6" t="s">
        <v>562</v>
      </c>
      <c r="K9" s="8" t="s">
        <v>563</v>
      </c>
      <c r="L9" s="4">
        <v>1997</v>
      </c>
      <c r="M9" s="4">
        <v>2025</v>
      </c>
      <c r="N9" s="6" t="s">
        <v>9950</v>
      </c>
      <c r="O9" s="6" t="s">
        <v>9951</v>
      </c>
      <c r="P9" s="6" t="s">
        <v>10049</v>
      </c>
      <c r="Q9" s="4" t="s">
        <v>9952</v>
      </c>
      <c r="R9" s="5" t="s">
        <v>10050</v>
      </c>
    </row>
    <row r="10" spans="1:18" ht="12.75" x14ac:dyDescent="0.2">
      <c r="A10" s="5" t="s">
        <v>9898</v>
      </c>
      <c r="B10" s="4" t="s">
        <v>9953</v>
      </c>
      <c r="C10" s="4" t="s">
        <v>9954</v>
      </c>
      <c r="D10" s="6" t="s">
        <v>9955</v>
      </c>
      <c r="E10" s="4" t="s">
        <v>602</v>
      </c>
      <c r="F10" s="4">
        <v>1</v>
      </c>
      <c r="G10" s="4" t="s">
        <v>31</v>
      </c>
      <c r="H10" s="4" t="s">
        <v>31</v>
      </c>
      <c r="I10" s="7" t="s">
        <v>32</v>
      </c>
      <c r="J10" s="6" t="s">
        <v>562</v>
      </c>
      <c r="K10" s="8" t="s">
        <v>563</v>
      </c>
      <c r="L10" s="4">
        <v>2012</v>
      </c>
      <c r="M10" s="4">
        <v>2025</v>
      </c>
      <c r="N10" s="6" t="s">
        <v>9956</v>
      </c>
      <c r="O10" s="6" t="s">
        <v>9957</v>
      </c>
      <c r="P10" s="6" t="s">
        <v>10051</v>
      </c>
      <c r="Q10" s="4" t="s">
        <v>9958</v>
      </c>
      <c r="R10" s="5" t="s">
        <v>10050</v>
      </c>
    </row>
    <row r="11" spans="1:18" ht="12.75" x14ac:dyDescent="0.2">
      <c r="A11" s="5" t="s">
        <v>9898</v>
      </c>
      <c r="B11" s="4" t="s">
        <v>9959</v>
      </c>
      <c r="C11" s="4" t="s">
        <v>9960</v>
      </c>
      <c r="D11" s="6" t="s">
        <v>9961</v>
      </c>
      <c r="E11" s="4" t="s">
        <v>88</v>
      </c>
      <c r="F11" s="4">
        <v>6</v>
      </c>
      <c r="G11" s="4" t="s">
        <v>31</v>
      </c>
      <c r="H11" s="4" t="s">
        <v>31</v>
      </c>
      <c r="I11" s="7" t="s">
        <v>32</v>
      </c>
      <c r="J11" s="6" t="s">
        <v>2559</v>
      </c>
      <c r="K11" s="8" t="s">
        <v>49</v>
      </c>
      <c r="L11" s="4">
        <v>1997</v>
      </c>
      <c r="M11" s="4">
        <v>2025</v>
      </c>
      <c r="N11" s="6" t="s">
        <v>9962</v>
      </c>
      <c r="O11" s="6" t="s">
        <v>9963</v>
      </c>
      <c r="P11" s="6" t="s">
        <v>10052</v>
      </c>
      <c r="Q11" s="4" t="s">
        <v>9964</v>
      </c>
      <c r="R11" s="5" t="s">
        <v>10053</v>
      </c>
    </row>
    <row r="12" spans="1:18" ht="12.75" x14ac:dyDescent="0.2">
      <c r="A12" s="5" t="s">
        <v>9898</v>
      </c>
      <c r="B12" s="4" t="s">
        <v>9965</v>
      </c>
      <c r="C12" s="4" t="s">
        <v>9966</v>
      </c>
      <c r="D12" s="6" t="s">
        <v>9967</v>
      </c>
      <c r="E12" s="4" t="s">
        <v>67</v>
      </c>
      <c r="F12" s="4">
        <v>4</v>
      </c>
      <c r="G12" s="4" t="s">
        <v>47</v>
      </c>
      <c r="H12" s="4" t="s">
        <v>31</v>
      </c>
      <c r="I12" s="7" t="s">
        <v>32</v>
      </c>
      <c r="J12" s="6" t="s">
        <v>817</v>
      </c>
      <c r="K12" s="8" t="s">
        <v>49</v>
      </c>
      <c r="L12" s="4">
        <v>1997</v>
      </c>
      <c r="M12" s="4">
        <v>2025</v>
      </c>
      <c r="N12" s="6" t="s">
        <v>9968</v>
      </c>
      <c r="O12" s="6" t="s">
        <v>9969</v>
      </c>
      <c r="P12" s="6" t="s">
        <v>10054</v>
      </c>
      <c r="Q12" s="4" t="s">
        <v>9970</v>
      </c>
      <c r="R12" s="5" t="s">
        <v>10055</v>
      </c>
    </row>
    <row r="13" spans="1:18" ht="12.75" x14ac:dyDescent="0.2">
      <c r="A13" s="5" t="s">
        <v>9898</v>
      </c>
      <c r="B13" s="4" t="s">
        <v>9971</v>
      </c>
      <c r="C13" s="4"/>
      <c r="D13" s="6" t="s">
        <v>9972</v>
      </c>
      <c r="E13" s="4" t="s">
        <v>67</v>
      </c>
      <c r="F13" s="4">
        <v>4</v>
      </c>
      <c r="G13" s="4" t="s">
        <v>31</v>
      </c>
      <c r="H13" s="4" t="s">
        <v>31</v>
      </c>
      <c r="I13" s="7" t="s">
        <v>32</v>
      </c>
      <c r="J13" s="6" t="s">
        <v>9973</v>
      </c>
      <c r="K13" s="8" t="s">
        <v>3995</v>
      </c>
      <c r="L13" s="4">
        <v>2019</v>
      </c>
      <c r="M13" s="4">
        <v>2025</v>
      </c>
      <c r="N13" s="6" t="s">
        <v>9974</v>
      </c>
      <c r="O13" s="6" t="s">
        <v>9975</v>
      </c>
      <c r="P13" s="6" t="s">
        <v>10056</v>
      </c>
      <c r="Q13" s="4" t="s">
        <v>9976</v>
      </c>
      <c r="R13" s="5" t="s">
        <v>10053</v>
      </c>
    </row>
    <row r="14" spans="1:18" ht="12.75" x14ac:dyDescent="0.2">
      <c r="A14" s="5" t="s">
        <v>9898</v>
      </c>
      <c r="B14" s="4" t="s">
        <v>9977</v>
      </c>
      <c r="C14" s="4" t="s">
        <v>9978</v>
      </c>
      <c r="D14" s="6" t="s">
        <v>9979</v>
      </c>
      <c r="E14" s="4" t="s">
        <v>67</v>
      </c>
      <c r="F14" s="4">
        <v>4</v>
      </c>
      <c r="G14" s="4" t="s">
        <v>47</v>
      </c>
      <c r="H14" s="4" t="s">
        <v>31</v>
      </c>
      <c r="I14" s="7" t="s">
        <v>32</v>
      </c>
      <c r="J14" s="6" t="s">
        <v>3201</v>
      </c>
      <c r="K14" s="8" t="s">
        <v>1010</v>
      </c>
      <c r="L14" s="4">
        <v>1997</v>
      </c>
      <c r="M14" s="4">
        <v>2025</v>
      </c>
      <c r="N14" s="6" t="s">
        <v>9980</v>
      </c>
      <c r="O14" s="6" t="s">
        <v>9981</v>
      </c>
      <c r="P14" s="6" t="s">
        <v>10057</v>
      </c>
      <c r="Q14" s="4" t="s">
        <v>9982</v>
      </c>
      <c r="R14" s="5" t="s">
        <v>10053</v>
      </c>
    </row>
    <row r="15" spans="1:18" ht="12.75" x14ac:dyDescent="0.2">
      <c r="A15" s="5" t="s">
        <v>9898</v>
      </c>
      <c r="B15" s="4" t="s">
        <v>9983</v>
      </c>
      <c r="C15" s="4" t="s">
        <v>9984</v>
      </c>
      <c r="D15" s="6" t="s">
        <v>9985</v>
      </c>
      <c r="E15" s="4" t="s">
        <v>88</v>
      </c>
      <c r="F15" s="4">
        <v>6</v>
      </c>
      <c r="G15" s="4" t="s">
        <v>47</v>
      </c>
      <c r="H15" s="4" t="s">
        <v>31</v>
      </c>
      <c r="I15" s="7" t="s">
        <v>32</v>
      </c>
      <c r="J15" s="6" t="s">
        <v>6252</v>
      </c>
      <c r="K15" s="8" t="s">
        <v>722</v>
      </c>
      <c r="L15" s="4">
        <v>1997</v>
      </c>
      <c r="M15" s="4">
        <v>2025</v>
      </c>
      <c r="N15" s="6" t="s">
        <v>9986</v>
      </c>
      <c r="O15" s="6" t="s">
        <v>9987</v>
      </c>
      <c r="P15" s="6" t="s">
        <v>10058</v>
      </c>
      <c r="Q15" s="4" t="s">
        <v>9988</v>
      </c>
      <c r="R15" s="5" t="s">
        <v>10059</v>
      </c>
    </row>
    <row r="16" spans="1:18" ht="12.75" x14ac:dyDescent="0.2">
      <c r="A16" s="5" t="s">
        <v>9898</v>
      </c>
      <c r="B16" s="4" t="s">
        <v>9989</v>
      </c>
      <c r="C16" s="4" t="s">
        <v>9990</v>
      </c>
      <c r="D16" s="6" t="s">
        <v>9991</v>
      </c>
      <c r="E16" s="4" t="s">
        <v>30</v>
      </c>
      <c r="F16" s="4">
        <v>6</v>
      </c>
      <c r="G16" s="4" t="s">
        <v>31</v>
      </c>
      <c r="H16" s="4" t="s">
        <v>31</v>
      </c>
      <c r="I16" s="7" t="s">
        <v>32</v>
      </c>
      <c r="J16" s="6" t="s">
        <v>3339</v>
      </c>
      <c r="K16" s="8" t="s">
        <v>1147</v>
      </c>
      <c r="L16" s="4">
        <v>2001</v>
      </c>
      <c r="M16" s="4">
        <v>2025</v>
      </c>
      <c r="N16" s="6" t="s">
        <v>9992</v>
      </c>
      <c r="O16" s="6" t="s">
        <v>9993</v>
      </c>
      <c r="P16" s="6" t="s">
        <v>10060</v>
      </c>
      <c r="Q16" s="4" t="s">
        <v>9994</v>
      </c>
      <c r="R16" s="5" t="s">
        <v>10042</v>
      </c>
    </row>
    <row r="17" spans="1:18" ht="12.75" x14ac:dyDescent="0.2">
      <c r="A17" s="5" t="s">
        <v>9898</v>
      </c>
      <c r="B17" s="4" t="s">
        <v>9995</v>
      </c>
      <c r="C17" s="4" t="s">
        <v>9996</v>
      </c>
      <c r="D17" s="6" t="s">
        <v>9997</v>
      </c>
      <c r="E17" s="4" t="s">
        <v>67</v>
      </c>
      <c r="F17" s="4">
        <v>4</v>
      </c>
      <c r="G17" s="4" t="s">
        <v>31</v>
      </c>
      <c r="H17" s="4" t="s">
        <v>31</v>
      </c>
      <c r="I17" s="7" t="s">
        <v>32</v>
      </c>
      <c r="J17" s="6" t="s">
        <v>1602</v>
      </c>
      <c r="K17" s="8" t="s">
        <v>757</v>
      </c>
      <c r="L17" s="4">
        <v>1997</v>
      </c>
      <c r="M17" s="4">
        <v>2025</v>
      </c>
      <c r="N17" s="6" t="s">
        <v>9998</v>
      </c>
      <c r="O17" s="6" t="s">
        <v>9999</v>
      </c>
      <c r="P17" s="6" t="s">
        <v>10061</v>
      </c>
      <c r="Q17" s="4" t="s">
        <v>10000</v>
      </c>
      <c r="R17" s="5" t="s">
        <v>10044</v>
      </c>
    </row>
    <row r="18" spans="1:18" ht="12.75" x14ac:dyDescent="0.2">
      <c r="A18" s="5" t="s">
        <v>9898</v>
      </c>
      <c r="B18" s="4" t="s">
        <v>10001</v>
      </c>
      <c r="C18" s="4" t="s">
        <v>10002</v>
      </c>
      <c r="D18" s="6" t="s">
        <v>10003</v>
      </c>
      <c r="E18" s="4" t="s">
        <v>46</v>
      </c>
      <c r="F18" s="4">
        <v>12</v>
      </c>
      <c r="G18" s="4" t="s">
        <v>31</v>
      </c>
      <c r="H18" s="4" t="s">
        <v>1137</v>
      </c>
      <c r="I18" s="7" t="s">
        <v>32</v>
      </c>
      <c r="J18" s="6" t="s">
        <v>1162</v>
      </c>
      <c r="K18" s="8" t="s">
        <v>49</v>
      </c>
      <c r="L18" s="4">
        <v>1995</v>
      </c>
      <c r="M18" s="4">
        <v>2025</v>
      </c>
      <c r="N18" s="6" t="s">
        <v>10004</v>
      </c>
      <c r="O18" s="6" t="s">
        <v>10005</v>
      </c>
      <c r="P18" s="6" t="s">
        <v>10062</v>
      </c>
      <c r="Q18" s="4" t="s">
        <v>10006</v>
      </c>
      <c r="R18" s="5" t="s">
        <v>10042</v>
      </c>
    </row>
    <row r="19" spans="1:18" ht="12.75" x14ac:dyDescent="0.2">
      <c r="A19" s="5" t="s">
        <v>9898</v>
      </c>
      <c r="B19" s="4" t="s">
        <v>10007</v>
      </c>
      <c r="C19" s="4" t="s">
        <v>10008</v>
      </c>
      <c r="D19" s="6" t="s">
        <v>10009</v>
      </c>
      <c r="E19" s="4" t="s">
        <v>46</v>
      </c>
      <c r="F19" s="4">
        <v>12</v>
      </c>
      <c r="G19" s="4" t="s">
        <v>31</v>
      </c>
      <c r="H19" s="4" t="s">
        <v>31</v>
      </c>
      <c r="I19" s="7" t="s">
        <v>32</v>
      </c>
      <c r="J19" s="6" t="s">
        <v>493</v>
      </c>
      <c r="K19" s="8" t="s">
        <v>2537</v>
      </c>
      <c r="L19" s="4">
        <v>1997</v>
      </c>
      <c r="M19" s="4">
        <v>2025</v>
      </c>
      <c r="N19" s="6" t="s">
        <v>10010</v>
      </c>
      <c r="O19" s="6" t="s">
        <v>10011</v>
      </c>
      <c r="P19" s="6" t="s">
        <v>10063</v>
      </c>
      <c r="Q19" s="4" t="s">
        <v>10012</v>
      </c>
      <c r="R19" s="5" t="s">
        <v>10042</v>
      </c>
    </row>
    <row r="20" spans="1:18" ht="12.75" x14ac:dyDescent="0.2">
      <c r="A20" s="5" t="s">
        <v>9898</v>
      </c>
      <c r="B20" s="4" t="s">
        <v>10013</v>
      </c>
      <c r="C20" s="4" t="s">
        <v>10014</v>
      </c>
      <c r="D20" s="6" t="s">
        <v>10015</v>
      </c>
      <c r="E20" s="4" t="s">
        <v>9903</v>
      </c>
      <c r="F20" s="4">
        <v>7</v>
      </c>
      <c r="G20" s="4" t="s">
        <v>31</v>
      </c>
      <c r="H20" s="4" t="s">
        <v>31</v>
      </c>
      <c r="I20" s="7" t="s">
        <v>32</v>
      </c>
      <c r="J20" s="6" t="s">
        <v>10016</v>
      </c>
      <c r="K20" s="8" t="s">
        <v>79</v>
      </c>
      <c r="L20" s="4">
        <v>1997</v>
      </c>
      <c r="M20" s="4">
        <v>2025</v>
      </c>
      <c r="N20" s="6" t="s">
        <v>10017</v>
      </c>
      <c r="O20" s="6" t="s">
        <v>10018</v>
      </c>
      <c r="P20" s="6" t="s">
        <v>10064</v>
      </c>
      <c r="Q20" s="4" t="s">
        <v>10019</v>
      </c>
      <c r="R20" s="5" t="s">
        <v>10059</v>
      </c>
    </row>
    <row r="21" spans="1:18" ht="12.75" x14ac:dyDescent="0.2">
      <c r="A21" s="5" t="s">
        <v>9898</v>
      </c>
      <c r="B21" s="4" t="s">
        <v>10020</v>
      </c>
      <c r="C21" s="4" t="s">
        <v>10021</v>
      </c>
      <c r="D21" s="6" t="s">
        <v>10022</v>
      </c>
      <c r="E21" s="4" t="s">
        <v>88</v>
      </c>
      <c r="F21" s="4">
        <v>6</v>
      </c>
      <c r="G21" s="4" t="s">
        <v>226</v>
      </c>
      <c r="H21" s="4" t="s">
        <v>31</v>
      </c>
      <c r="I21" s="7" t="s">
        <v>32</v>
      </c>
      <c r="J21" s="6" t="s">
        <v>10023</v>
      </c>
      <c r="K21" s="8" t="s">
        <v>217</v>
      </c>
      <c r="L21" s="4">
        <v>2019</v>
      </c>
      <c r="M21" s="4">
        <v>2025</v>
      </c>
      <c r="N21" s="6" t="s">
        <v>10024</v>
      </c>
      <c r="O21" s="6" t="s">
        <v>10025</v>
      </c>
      <c r="P21" s="6"/>
      <c r="Q21" s="4">
        <v>2405</v>
      </c>
      <c r="R21" s="5" t="s">
        <v>10053</v>
      </c>
    </row>
    <row r="22" spans="1:18" ht="12.75" x14ac:dyDescent="0.2">
      <c r="A22" s="5" t="s">
        <v>9898</v>
      </c>
      <c r="B22" s="4" t="s">
        <v>10026</v>
      </c>
      <c r="C22" s="4" t="s">
        <v>10027</v>
      </c>
      <c r="D22" s="6" t="s">
        <v>10028</v>
      </c>
      <c r="E22" s="4" t="s">
        <v>67</v>
      </c>
      <c r="F22" s="4">
        <v>4</v>
      </c>
      <c r="G22" s="4" t="s">
        <v>31</v>
      </c>
      <c r="H22" s="4" t="s">
        <v>31</v>
      </c>
      <c r="I22" s="7" t="s">
        <v>32</v>
      </c>
      <c r="J22" s="6" t="s">
        <v>493</v>
      </c>
      <c r="K22" s="8" t="s">
        <v>2537</v>
      </c>
      <c r="L22" s="4">
        <v>1997</v>
      </c>
      <c r="M22" s="4">
        <v>2025</v>
      </c>
      <c r="N22" s="6" t="s">
        <v>10029</v>
      </c>
      <c r="O22" s="6" t="s">
        <v>10030</v>
      </c>
      <c r="P22" s="6" t="s">
        <v>10065</v>
      </c>
      <c r="Q22" s="4" t="s">
        <v>10031</v>
      </c>
      <c r="R22" s="5" t="s">
        <v>10042</v>
      </c>
    </row>
    <row r="23" spans="1:18" ht="12.75" x14ac:dyDescent="0.2">
      <c r="A23" s="5" t="s">
        <v>9898</v>
      </c>
      <c r="B23" s="4" t="s">
        <v>10032</v>
      </c>
      <c r="C23" s="4" t="s">
        <v>10033</v>
      </c>
      <c r="D23" s="6" t="s">
        <v>10034</v>
      </c>
      <c r="E23" s="4" t="s">
        <v>67</v>
      </c>
      <c r="F23" s="4">
        <v>4</v>
      </c>
      <c r="G23" s="4" t="s">
        <v>31</v>
      </c>
      <c r="H23" s="4" t="s">
        <v>31</v>
      </c>
      <c r="I23" s="7" t="s">
        <v>32</v>
      </c>
      <c r="J23" s="6" t="s">
        <v>10035</v>
      </c>
      <c r="K23" s="8" t="s">
        <v>563</v>
      </c>
      <c r="L23" s="4">
        <v>1997</v>
      </c>
      <c r="M23" s="4">
        <v>2025</v>
      </c>
      <c r="N23" s="6" t="s">
        <v>10036</v>
      </c>
      <c r="O23" s="6" t="s">
        <v>10037</v>
      </c>
      <c r="P23" s="6" t="s">
        <v>10066</v>
      </c>
      <c r="Q23" s="4" t="s">
        <v>10038</v>
      </c>
      <c r="R23" s="5" t="s">
        <v>10053</v>
      </c>
    </row>
  </sheetData>
  <phoneticPr fontId="12" type="noConversion"/>
  <conditionalFormatting sqref="B1:B23">
    <cfRule type="duplicateValues" dxfId="3" priority="4"/>
  </conditionalFormatting>
  <conditionalFormatting sqref="Q1:Q23">
    <cfRule type="duplicateValues" dxfId="2" priority="3"/>
  </conditionalFormatting>
  <conditionalFormatting sqref="R1">
    <cfRule type="duplicateValues" dxfId="1" priority="1"/>
    <cfRule type="duplicateValues" dxfId="0" priority="2"/>
  </conditionalFormatting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d30998-05f0-43b2-a7a9-5f476e67833d" xsi:nil="true"/>
    <lcf76f155ced4ddcb4097134ff3c332f xmlns="9e83c66e-558c-4682-8f17-42e4357c3ac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2B0FE42D17264090C21D6C639E8BDD" ma:contentTypeVersion="15" ma:contentTypeDescription="Create a new document." ma:contentTypeScope="" ma:versionID="b4f7ba7ca2b787e2832eb02088289eb8">
  <xsd:schema xmlns:xsd="http://www.w3.org/2001/XMLSchema" xmlns:xs="http://www.w3.org/2001/XMLSchema" xmlns:p="http://schemas.microsoft.com/office/2006/metadata/properties" xmlns:ns2="e1f36a0c-e26c-40f8-a8d0-d9f7bdeb9920" xmlns:ns3="9e83c66e-558c-4682-8f17-42e4357c3ac3" xmlns:ns4="85d30998-05f0-43b2-a7a9-5f476e67833d" targetNamespace="http://schemas.microsoft.com/office/2006/metadata/properties" ma:root="true" ma:fieldsID="b7fcd4385a88dcf4a4c7bf31b28e62b6" ns2:_="" ns3:_="" ns4:_="">
    <xsd:import namespace="e1f36a0c-e26c-40f8-a8d0-d9f7bdeb9920"/>
    <xsd:import namespace="9e83c66e-558c-4682-8f17-42e4357c3ac3"/>
    <xsd:import namespace="85d30998-05f0-43b2-a7a9-5f476e6783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36a0c-e26c-40f8-a8d0-d9f7bdeb99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3c66e-558c-4682-8f17-42e4357c3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2abea7-4a42-4a00-9534-35aba9b296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30998-05f0-43b2-a7a9-5f476e67833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7004c6e-60bd-44f7-b891-9d9fae645bfb}" ma:internalName="TaxCatchAll" ma:showField="CatchAllData" ma:web="e1f36a0c-e26c-40f8-a8d0-d9f7bdeb99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8547B0-63CB-497E-906D-2092F141723D}">
  <ds:schemaRefs>
    <ds:schemaRef ds:uri="http://purl.org/dc/terms/"/>
    <ds:schemaRef ds:uri="http://www.w3.org/XML/1998/namespace"/>
    <ds:schemaRef ds:uri="85d30998-05f0-43b2-a7a9-5f476e67833d"/>
    <ds:schemaRef ds:uri="http://purl.org/dc/dcmitype/"/>
    <ds:schemaRef ds:uri="http://schemas.microsoft.com/office/2006/documentManagement/types"/>
    <ds:schemaRef ds:uri="http://purl.org/dc/elements/1.1/"/>
    <ds:schemaRef ds:uri="e1f36a0c-e26c-40f8-a8d0-d9f7bdeb9920"/>
    <ds:schemaRef ds:uri="http://schemas.microsoft.com/office/infopath/2007/PartnerControls"/>
    <ds:schemaRef ds:uri="http://schemas.openxmlformats.org/package/2006/metadata/core-properties"/>
    <ds:schemaRef ds:uri="9e83c66e-558c-4682-8f17-42e4357c3ac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7926691-8618-4634-BB37-4F9D91BAD0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FBC9D3-9A7F-4AE6-8886-C6175173B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f36a0c-e26c-40f8-a8d0-d9f7bdeb9920"/>
    <ds:schemaRef ds:uri="9e83c66e-558c-4682-8f17-42e4357c3ac3"/>
    <ds:schemaRef ds:uri="85d30998-05f0-43b2-a7a9-5f476e6783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DB Model</vt:lpstr>
      <vt:lpstr>Add</vt:lpstr>
      <vt:lpstr>Delete</vt:lpstr>
    </vt:vector>
  </TitlesOfParts>
  <Company>EBSCO Industries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Kim</dc:creator>
  <cp:lastModifiedBy>User</cp:lastModifiedBy>
  <dcterms:created xsi:type="dcterms:W3CDTF">2025-12-31T03:02:27Z</dcterms:created>
  <dcterms:modified xsi:type="dcterms:W3CDTF">2025-12-31T04:08:01Z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0x0101002E2B0FE42D17264090C21D6C639E8BDD</vt:lpwstr>
  </property>
  <property fmtid="{D5CDD505-2E9C-101B-9397-08002B2CF9AE}" pid="3" name="MediaServiceImageTags">
    <vt:lpwstr/>
  </property>
</Properties>
</file>